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526\"/>
    </mc:Choice>
  </mc:AlternateContent>
  <xr:revisionPtr revIDLastSave="0" documentId="13_ncr:1_{464D7244-A740-472F-BA89-CCA20BE1C05C}" xr6:coauthVersionLast="47" xr6:coauthVersionMax="47" xr10:uidLastSave="{00000000-0000-0000-0000-000000000000}"/>
  <bookViews>
    <workbookView xWindow="-108" yWindow="-108" windowWidth="30936" windowHeight="16776" tabRatio="72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K56" i="9" s="1"/>
  <c r="J55" i="9"/>
  <c r="J56" i="9" s="1"/>
  <c r="I55" i="9"/>
  <c r="I56" i="9" s="1"/>
  <c r="G56" i="9"/>
  <c r="G55"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<sst xmlns="http://schemas.openxmlformats.org/spreadsheetml/2006/main" count="27414" uniqueCount="3453">
  <si>
    <t>domingo, 1 de Febrero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</si>
  <si>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</si>
  <si>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</si>
  <si>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</si>
  <si>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</si>
  <si>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</si>
  <si>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</si>
  <si>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</si>
  <si>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</si>
  <si>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</si>
  <si>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</si>
  <si>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</si>
  <si>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</si>
  <si>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</si>
  <si>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ATLANTICA TRANSMISION SUR S.A.</t>
  </si>
  <si>
    <t>OCONA</t>
  </si>
  <si>
    <t>BANCO DE CONDENSADORES SERIE</t>
  </si>
  <si>
    <t>BCS-5484</t>
  </si>
  <si>
    <t>01/02/2026 20:34:00</t>
  </si>
  <si>
    <t>03/02/2026 00:00:00</t>
  </si>
  <si>
    <t>BYPASS DEL BANCO DE CAPACITORES SERIE BCS-5484 DE LA LÍNEA L-5036 (OCOÑA - SAN JOSÉ) DE 500 kV POR FALLA</t>
  </si>
  <si>
    <t>NO</t>
  </si>
  <si>
    <t>ATN 2 S.A.</t>
  </si>
  <si>
    <t>COTARUSE - LAS BAMBAS</t>
  </si>
  <si>
    <t xml:space="preserve">LINEA DE TRANSMISION          </t>
  </si>
  <si>
    <t>L-2055</t>
  </si>
  <si>
    <t>01/02/2026 14:02:28</t>
  </si>
  <si>
    <t>RECIERRE EXITOSO DE LAS LÍNEAS L-2055 (COTARUSE - LAS BAMBAS) Y L-2056 (COTARUSE - LAS BAMBAS ) DE 220 KV</t>
  </si>
  <si>
    <t>SI</t>
  </si>
  <si>
    <t>01/02/2026 21:11:00</t>
  </si>
  <si>
    <t>RECIERRE EXITOSO EN LAS LÍNEAS L-2055 Y L-2056 (COTARUSE - LAS BAMBAS) DE 220 kV</t>
  </si>
  <si>
    <t>CONELSUR LT SAC</t>
  </si>
  <si>
    <t>CAUDALOSA</t>
  </si>
  <si>
    <t>SUBESTACION</t>
  </si>
  <si>
    <t>SS.EE.</t>
  </si>
  <si>
    <t>01/02/2026 21:53:52</t>
  </si>
  <si>
    <t>01/02/2026 22:03:32</t>
  </si>
  <si>
    <t>DESCONEXIÓN DEL TRANSFORMADOR TP-02 DE LA S.E. CAUDALOSA 60 kV POR FALLA</t>
  </si>
  <si>
    <t>EVENTO</t>
  </si>
  <si>
    <t>PORTILLO</t>
  </si>
  <si>
    <t>01/02/2026 00:00:00</t>
  </si>
  <si>
    <t>01/02/2026 07:04:00</t>
  </si>
  <si>
    <t>DECLARACIÓN DE SITUACIÓN EXCEPCIONAL EN LA S.E. PORTILLO 60 kV</t>
  </si>
  <si>
    <t>EMPRESA DE GENERACION HUALLAGA</t>
  </si>
  <si>
    <t>CHAGLLA - PARAGSHA</t>
  </si>
  <si>
    <t>L-2151</t>
  </si>
  <si>
    <t>01/02/2026 02:03:56</t>
  </si>
  <si>
    <t>01/02/2026 03:09:01</t>
  </si>
  <si>
    <t xml:space="preserve">DESCONEXIÓN DE LAS LINEAS L-2150 / L-2151 (CHAGLLA-PARAGSHA) DE 220 KV POR FALLA </t>
  </si>
  <si>
    <t>LINEAS ANDINAS SECUNDARIAS S.A.C.</t>
  </si>
  <si>
    <t>PARAGSHA I - GOYLLAR</t>
  </si>
  <si>
    <t>L-6524</t>
  </si>
  <si>
    <t>01/02/2026 16:16:26</t>
  </si>
  <si>
    <t>01/02/2026 16:16:36</t>
  </si>
  <si>
    <t>RECIERRE EXITOSO EN LA LÍNEA L-6524 (PASCO - HUICRA) DE 50 kV</t>
  </si>
  <si>
    <t>SAN GABAN</t>
  </si>
  <si>
    <t>PCH TUPURI</t>
  </si>
  <si>
    <t>CENTRAL HIDROELÉCTRICA</t>
  </si>
  <si>
    <t>CENTRAL</t>
  </si>
  <si>
    <t>01/02/2026 12:54:00</t>
  </si>
  <si>
    <t>01/02/2026 13:30:00</t>
  </si>
  <si>
    <t>DESCONEXIÓN DE LA C.H. TUPURI POR FALLA</t>
  </si>
  <si>
    <t>STATKRAFT S.A</t>
  </si>
  <si>
    <t>MALPASO</t>
  </si>
  <si>
    <t>GENERADOR HIDROELÉCTRICO</t>
  </si>
  <si>
    <t>G2</t>
  </si>
  <si>
    <t>01/02/2026 19:57:37</t>
  </si>
  <si>
    <t>01/02/2026 20:53:54</t>
  </si>
  <si>
    <t>DESCONEXIÓN DEL GENERADOR G2 DE LA CH MALPASO</t>
  </si>
  <si>
    <t>YAUPI</t>
  </si>
  <si>
    <t>TRANSFORMADOR 2D</t>
  </si>
  <si>
    <t>TR 138/13 A</t>
  </si>
  <si>
    <t>01/02/2026 11:45:02</t>
  </si>
  <si>
    <t>01/02/2026 13:12:00</t>
  </si>
  <si>
    <t>DESCONEXIÓN DEL TRANSFORMADOR T-1 138/13 KV DE LA S.E. YAUPI POR FALLA</t>
  </si>
  <si>
    <t>VARI ENERGIA S.A.C.</t>
  </si>
  <si>
    <t>CAMPAS - SANTA ANA</t>
  </si>
  <si>
    <t>L-1184</t>
  </si>
  <si>
    <t>01/02/2026 01:38:26</t>
  </si>
  <si>
    <t>01/02/2026 01:54:29</t>
  </si>
  <si>
    <t>DESCONECTÓ LA LÍNEA L-1184 (CAMPAS - SANTA ANA) DE 138 KV</t>
  </si>
  <si>
    <t>RESTRICCIONES OPERATIVAS</t>
  </si>
  <si>
    <t>FECHA</t>
  </si>
  <si>
    <t>HORA
INICIO</t>
  </si>
  <si>
    <t>HORA
FINAL</t>
  </si>
  <si>
    <t>T.Eq.</t>
  </si>
  <si>
    <t>01/02/2026</t>
  </si>
  <si>
    <t>00:00</t>
  </si>
  <si>
    <t>24:00</t>
  </si>
  <si>
    <t>CELEPSA</t>
  </si>
  <si>
    <t>C.H. EL PLATANAL</t>
  </si>
  <si>
    <t>CH</t>
  </si>
  <si>
    <t>De acuerdo con lo informado por CELEPSA mediante correo el dia 17.01, declaran que la CH Platanal se encontrará de pasada.</t>
  </si>
  <si>
    <t>EGASA</t>
  </si>
  <si>
    <t>C.H. CHARCANI IV</t>
  </si>
  <si>
    <t>De acuerdo con lo comunicado por EGASA mediante carta GG/GC.-0031/2026-EGASA, la CH Charcani IV presenta una limitación de generación de 2.4 MW en la unidad G1, debido a falla en los cables de potencia de dicha unidad.</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</si>
  <si>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</si>
  <si>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</si>
  <si>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</si>
  <si>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</si>
  <si>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</si>
  <si>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</si>
  <si>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</si>
  <si>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</si>
  <si>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</si>
  <si>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</si>
  <si>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</si>
  <si>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</si>
  <si>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</si>
  <si>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</si>
  <si>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</si>
  <si>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</si>
  <si>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</si>
  <si>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</si>
  <si>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</si>
  <si>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</si>
  <si>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</si>
  <si>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</si>
  <si>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</si>
  <si>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</si>
  <si>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</si>
  <si>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</si>
  <si>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</si>
  <si>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</si>
  <si>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</si>
  <si>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</si>
  <si>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</si>
  <si>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</si>
  <si>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</si>
  <si>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</si>
  <si>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21.8 m3/s correspondiente al mes de enero.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</si>
  <si>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</si>
  <si>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</si>
  <si>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</si>
  <si>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</si>
  <si>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</si>
  <si>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</si>
  <si>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</si>
  <si>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</si>
  <si>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</si>
  <si>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</si>
  <si>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</si>
  <si>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</si>
  <si>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</si>
  <si>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</si>
  <si>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</si>
  <si>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</si>
  <si>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</si>
  <si>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</si>
  <si>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</si>
  <si>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</si>
  <si>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</si>
  <si>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</si>
  <si>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</si>
  <si>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</si>
  <si>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</si>
  <si>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</si>
  <si>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</si>
  <si>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</si>
  <si>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</si>
  <si>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</si>
  <si>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</si>
  <si>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</si>
  <si>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</si>
  <si>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</si>
  <si>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</si>
  <si>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</si>
  <si>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</si>
  <si>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</si>
  <si>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</si>
  <si>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</si>
  <si>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</si>
  <si>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</si>
  <si>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</si>
  <si>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</si>
  <si>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</si>
  <si>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</si>
  <si>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</si>
  <si>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</si>
  <si>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</si>
  <si>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</si>
  <si>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</si>
  <si>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</si>
  <si>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</si>
  <si>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</si>
  <si>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</si>
  <si>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</si>
  <si>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</si>
  <si>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</si>
  <si>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</si>
  <si>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</si>
  <si>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</si>
  <si>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</si>
  <si>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</si>
  <si>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</si>
  <si>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</si>
  <si>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</si>
  <si>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</si>
  <si>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</si>
  <si>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</si>
  <si>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</si>
  <si>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</si>
  <si>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</si>
  <si>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</si>
  <si>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</si>
  <si>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</si>
  <si>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01/02/2026 07:01</t>
  </si>
  <si>
    <t>02/02/2026 00:00</t>
  </si>
  <si>
    <t>LIMPIEZA E INSPECCION DE LA CALDERA CBS Y MANTENIMIENTO A SUS PERIFERICOS (CONDUCTORES, VENTILADORES, BOMBAS, MOTORES, ETC)</t>
  </si>
  <si>
    <t>P</t>
  </si>
  <si>
    <t>F/S</t>
  </si>
  <si>
    <t>N</t>
  </si>
  <si>
    <t xml:space="preserve">PREV.     </t>
  </si>
  <si>
    <t>G</t>
  </si>
  <si>
    <t>INT-5450</t>
  </si>
  <si>
    <t>01/02/2026 00:00</t>
  </si>
  <si>
    <t>Interruptor INT-5450 cerrado con restriccion operativa, REB-5450 en servicio y suministrando los SS.AA. de la S.E. Oco?a.</t>
  </si>
  <si>
    <t>E/S</t>
  </si>
  <si>
    <t>OTROS</t>
  </si>
  <si>
    <t>T</t>
  </si>
  <si>
    <t>POROMA</t>
  </si>
  <si>
    <t>INT-5371</t>
  </si>
  <si>
    <t>Seccionador SBB-5371 fase  T  indisponible por problemas mecanicos, el seccionador permanece cerrado y bloqueado</t>
  </si>
  <si>
    <t>REB-5350</t>
  </si>
  <si>
    <t>Fuera de servicio por falla en el equipo.</t>
  </si>
  <si>
    <t>01/02/2026 06:50</t>
  </si>
  <si>
    <t>01/02/2026 18:31</t>
  </si>
  <si>
    <t>Inspeccion anual y termografia con dron</t>
  </si>
  <si>
    <t>L-2056</t>
  </si>
  <si>
    <t>ATN S.A.</t>
  </si>
  <si>
    <t>KIMAN AYLLU</t>
  </si>
  <si>
    <t>AUT-501</t>
  </si>
  <si>
    <t>Restriccion Operativa en el circuito de control de cambiador de tap s del AUT-501</t>
  </si>
  <si>
    <t>CALLAHUANCA (CNS)</t>
  </si>
  <si>
    <t>S.E.</t>
  </si>
  <si>
    <t>RELE DIFERENCIAL DE BARRAS DE CALLAHUANCA 220KV INOPERATIVO</t>
  </si>
  <si>
    <t>CHARCANI I</t>
  </si>
  <si>
    <t>01/02/2026 09:52</t>
  </si>
  <si>
    <t>Por incremento de solidos en suspension</t>
  </si>
  <si>
    <t>F</t>
  </si>
  <si>
    <t>01/02/2026 12:50</t>
  </si>
  <si>
    <t>CHARCANI II</t>
  </si>
  <si>
    <t>01/02/2026 10:08</t>
  </si>
  <si>
    <t>01/02/2026 15:13</t>
  </si>
  <si>
    <t>CHARCANI III</t>
  </si>
  <si>
    <t>01/02/2026 09:39</t>
  </si>
  <si>
    <t>01/02/2026 13:10</t>
  </si>
  <si>
    <t>CHARCANI IV</t>
  </si>
  <si>
    <t>Inundacion de la central</t>
  </si>
  <si>
    <t>CHARCANI IV - CHILINA</t>
  </si>
  <si>
    <t>L-3104</t>
  </si>
  <si>
    <t>01/02/2026 09:32</t>
  </si>
  <si>
    <t>Se desconecto la linea L3104 por seguridad por inundacion de la central Charcani IV</t>
  </si>
  <si>
    <t>CHARCANI V</t>
  </si>
  <si>
    <t>CAMPANARIO</t>
  </si>
  <si>
    <t>FS por prevencion temporada de lluvias</t>
  </si>
  <si>
    <t>DIQUE CINCEL</t>
  </si>
  <si>
    <t>SANTUARIO</t>
  </si>
  <si>
    <t>ACOPLE 138</t>
  </si>
  <si>
    <t>En servicio barra 2,uso en grupo N1 Charcani V con interruptor de acoplamiento, por falla</t>
  </si>
  <si>
    <t>EGEMSA</t>
  </si>
  <si>
    <t>MACHUPICCHU</t>
  </si>
  <si>
    <t>01/02/2026 05:00</t>
  </si>
  <si>
    <t>01/02/2026 07:31</t>
  </si>
  <si>
    <t>Inspeccion de Rodete Pelton</t>
  </si>
  <si>
    <t>01/02/2026 08:03</t>
  </si>
  <si>
    <t>01/02/2026 10:23</t>
  </si>
  <si>
    <t>01/02/2026 10:27</t>
  </si>
  <si>
    <t>01/02/2026 12:33</t>
  </si>
  <si>
    <t>EGESUR</t>
  </si>
  <si>
    <t>CT INDEPENDENCIA</t>
  </si>
  <si>
    <t>TR1 (Reserva)</t>
  </si>
  <si>
    <t>Transformador E/S con el Conmutador de Taps sin carga Deshabilitado</t>
  </si>
  <si>
    <t>INDEPENDENCIA</t>
  </si>
  <si>
    <t>T-30</t>
  </si>
  <si>
    <t>Mantenimiento correctivo del transformador de potencia en reserva - DELCROSA</t>
  </si>
  <si>
    <t xml:space="preserve">CORR.     </t>
  </si>
  <si>
    <t>ELECTRO DUNAS</t>
  </si>
  <si>
    <t>CHIRIBAMBA</t>
  </si>
  <si>
    <t>CL-2130</t>
  </si>
  <si>
    <t>01/02/2026 08:15</t>
  </si>
  <si>
    <t>01/02/2026 13:38</t>
  </si>
  <si>
    <t>CORTE PROGRAMADO DE LA LINEA DE 220KV L-2130 (HUANCAVELICA - CHIRIBAMBA) SIN INTERRUPCION DE SUMINISTRO ELECTRICO A SOLICTUD DE ISA REP, ELD SOLO APOYA EN MANIOBRAS EN EL EXTREMO SET CHIRIBAMBA CELDA CL-2130 (SIN INTERRUPCION POR ACOPLAMIENTO DE BARRA CON CL-2132).</t>
  </si>
  <si>
    <t>INDEPENDENCIA - PISCO</t>
  </si>
  <si>
    <t>L-6605</t>
  </si>
  <si>
    <t>01/02/2026 06:04</t>
  </si>
  <si>
    <t>01/02/2026 17:39</t>
  </si>
  <si>
    <t>Desconexion programada en la linea 60kV L6605 y linea L-6605-01 (SET Independencia - SET Pisco - SET Alto la Luna), en el periodo de 06:00 a 18:00 horas, con la finalidad de realizar Tendido de conductor, flechado y engrampado offset tramo de E8 hasta E18 de nueva linea enlace SE Pampa de Ocas – SE Alto la Luna en 60 kV.</t>
  </si>
  <si>
    <t>S</t>
  </si>
  <si>
    <t>P129 DERIV. - ALTO LUNA</t>
  </si>
  <si>
    <t>L-6605/1</t>
  </si>
  <si>
    <t>Desconexion programada en la linea 60kV L6605 y linea L-6605-01 (SET Independencia - SET Pisco - SET Alto la Luna), en el periodo de 06:00 a 18:00 horas, con la finalidad de realizar Tendido de conductor, flechado y engrampado offset tramo de E8 hasta E18 de nueva linea enlace SE Pampa de Ocas – SE Alto la Luna en 60 kV, Creditex.</t>
  </si>
  <si>
    <t>ELECTRO SUR ESTE</t>
  </si>
  <si>
    <t xml:space="preserve">MAZUCO - PTO MALDONADO                            </t>
  </si>
  <si>
    <t>L-1015</t>
  </si>
  <si>
    <t>01/02/2026 06:00</t>
  </si>
  <si>
    <t>01/02/2026 17:00</t>
  </si>
  <si>
    <t>Desenergizacion de la linea L-1015 por seguridad debido a trabajos programados en el TP de la S.E. Puerto Maldonado. Nota: La CTRF-PM (IEP) debe operar en aislado con carga de la barra de 10kV</t>
  </si>
  <si>
    <t>SEG.PER</t>
  </si>
  <si>
    <t>PUERTO MALDONADO</t>
  </si>
  <si>
    <t>PM-TR-1001</t>
  </si>
  <si>
    <t>(1) Mantenimiento a OLTC del TP, (2) Mantenimiento de equipos en 22.9KV y bahia de 138KV en la S.E. Puerto Maldonado. Nota: La CTRF-PM (IEP) debe operar en aislado con la barra de 10kV</t>
  </si>
  <si>
    <t>CAMPO ARMI?O</t>
  </si>
  <si>
    <t>Proteccion diferencial 87B en SECA fuera de servicio.</t>
  </si>
  <si>
    <t>CHAGLLA</t>
  </si>
  <si>
    <t>01/02/2026 02:03</t>
  </si>
  <si>
    <t>01/02/2026 03:47</t>
  </si>
  <si>
    <t>Desconexion de la unidad G1 por falla externa en las lineas L-2150 y L-2151 (S.E. Chaglla – S.E. Paragsha 2) de 220 kV debido a descargas atmosfericas.</t>
  </si>
  <si>
    <t>01/02/2026 03:04</t>
  </si>
  <si>
    <t>Desconexion de la unidad G2 por falla externa en las lineas L-2150 y L-2151 (S.E. Chaglla – S.E. Paragsha 2) de 220 kV debido a descargas atmosfericas.</t>
  </si>
  <si>
    <t>01/02/2026 13:24</t>
  </si>
  <si>
    <t>01/02/2026 14:22</t>
  </si>
  <si>
    <t>Inspeccion del sistema de enfriamiento de la unidad generadora UG2.</t>
  </si>
  <si>
    <t>L-2150</t>
  </si>
  <si>
    <t>01/02/2026 02:54</t>
  </si>
  <si>
    <t>Desconectan las lineas L-2150 y L-2151 (S.E. Chaglla – S.E. Paragsha 2) de 220 kV por descargas atmosfericas.</t>
  </si>
  <si>
    <t>01/02/2026 03:09</t>
  </si>
  <si>
    <t>ENERGIA RENOVABLE DEL SUR S.A.</t>
  </si>
  <si>
    <t>SIST.INTERCONECTADO</t>
  </si>
  <si>
    <t>RAG DAG Marcona</t>
  </si>
  <si>
    <t>01/02/2026 08:00</t>
  </si>
  <si>
    <t>Deshabilitado debido al mantenimiento en la celda de la linea L-2211.</t>
  </si>
  <si>
    <t>CHILCA 1</t>
  </si>
  <si>
    <t>CHT1</t>
  </si>
  <si>
    <t>MANTENIMIENTO ANUAL DE TRANSFORMADO PRINCIPAL DE TG1 220/16 Kv / PRUEBAS DE CONFIGURACION PSD</t>
  </si>
  <si>
    <t>CHTV</t>
  </si>
  <si>
    <t>MANTENIMIENTO ANUAL DE TRANSFORMADO PRINCIPAL DE TV 220/18 kV</t>
  </si>
  <si>
    <t>CL-TG1</t>
  </si>
  <si>
    <t>MANTENIMIENTO ANUAL DE CELDA D07 (TG1) / PRUEBAS DE CONFIGURACION PSD</t>
  </si>
  <si>
    <t>CL-TV</t>
  </si>
  <si>
    <t>MANTENIMIENTO ANUAL DE CELDA D10 (TV)</t>
  </si>
  <si>
    <t xml:space="preserve">TG1            </t>
  </si>
  <si>
    <t>INSPECCION DE 8333 EOH</t>
  </si>
  <si>
    <t>TV</t>
  </si>
  <si>
    <t>MANTENIMIENTO ANUAL DE UNIDAD Y SISTEMAS AUXILIARES</t>
  </si>
  <si>
    <t>DERIVACION</t>
  </si>
  <si>
    <t>CL-2211</t>
  </si>
  <si>
    <t>01/02/2026 06:48</t>
  </si>
  <si>
    <t>01/02/2026 07:29</t>
  </si>
  <si>
    <t>PRUEBAS DE MANDO APERTURA/CIERRE SE DERIVACION (F/S CL-2211)</t>
  </si>
  <si>
    <t>BARRA A_220 kV</t>
  </si>
  <si>
    <t>01/02/2026 10:00</t>
  </si>
  <si>
    <t>PRUEBAS DE MANDO APERTURA/CIERRE SE DERIVACION (F/S BARRA A</t>
  </si>
  <si>
    <t>EXPANSION INTIPAMPA</t>
  </si>
  <si>
    <t>01/02/2026 05:33</t>
  </si>
  <si>
    <t>01/02/2026 18:14</t>
  </si>
  <si>
    <t>ENERGIZACION DE CENTRAL EXPANSION INTIPAMPA POR PRUEBAS</t>
  </si>
  <si>
    <t>PRUEBA</t>
  </si>
  <si>
    <t>PUNTA LOMITAS</t>
  </si>
  <si>
    <t>CENTRAL PUNTA LOMITAS: 01 WTG FUERA DE SERVICIO POR REEMPLAZO DE GEAR BOX</t>
  </si>
  <si>
    <t>QUITARACSA</t>
  </si>
  <si>
    <t>01/02/2026 07:00</t>
  </si>
  <si>
    <t>01/02/2026 22:00</t>
  </si>
  <si>
    <t>PRUEBAS OPERATIVAS PREVIAS AL REINGRESO A OPERACION COMERCIAL DE LA CH QUITARACSA</t>
  </si>
  <si>
    <t>YUNCAN</t>
  </si>
  <si>
    <t>01/02/2026 00:02</t>
  </si>
  <si>
    <t>01/02/2026 13:01</t>
  </si>
  <si>
    <t>END-CD TURBINA</t>
  </si>
  <si>
    <t>GR PAINO SOCIEDAD ANONIMA CERRADA</t>
  </si>
  <si>
    <t>DUNA HUAMBOS</t>
  </si>
  <si>
    <t>BC 034</t>
  </si>
  <si>
    <t>TODO EL BANCO DE CONDENSADORES INDISPONIBLE POR FALLA EN CABLE DE ALIMENTACION 34.5 kV</t>
  </si>
  <si>
    <t>S.E. DUNAHUAMBO</t>
  </si>
  <si>
    <t>01/02/2026 17:30</t>
  </si>
  <si>
    <t>Pruebas punto a punto de se?ales simuladas desde SE Duna Huambos hacia el SCADA remoto Centro Control Lima (existe riesgo de disparo)</t>
  </si>
  <si>
    <t>HIDRANDINA</t>
  </si>
  <si>
    <t>HUALLANCA</t>
  </si>
  <si>
    <t>CL-1131</t>
  </si>
  <si>
    <t>Restriccion operativa: Linea L-1131 conectada a la barra B mediante el seccionador SB-A017, que se encuentra atascado, lo cual impide la realizacion de cambio de barra en la SE Huallanca</t>
  </si>
  <si>
    <t>TRUJILLO NOROESTE - TRUJILLO SUR</t>
  </si>
  <si>
    <t>L-1150</t>
  </si>
  <si>
    <t>Mantenimiento preventivo en la L-1150, a fin de prevenir posibles contingencias operativas y asegurar la continuidad del suministro electrico, mientras se desarrollan las actividades de remodelacion en la linea L-1139.</t>
  </si>
  <si>
    <t>TRUJILLO SUR</t>
  </si>
  <si>
    <t>TP-A005-60MVA</t>
  </si>
  <si>
    <t>01/02/2026 16:00</t>
  </si>
  <si>
    <t>Mantenimiento programado del conmutador del TAP del transformador 138 kV TPA-005 - SE Trujillo Sur.</t>
  </si>
  <si>
    <t>ISA PERU</t>
  </si>
  <si>
    <t>AGUAYTIA</t>
  </si>
  <si>
    <t>IN2352</t>
  </si>
  <si>
    <t>CELDA DEL INTERRUPTOR IN-2352 SE ENCUENTRA SIN SUPERVISION A NIVEL 3 POR FALLA DEL CONTROLADOR DE LA CELDA. SE TIENE SUPERVISION LOCAL CON EL OPERADOR.</t>
  </si>
  <si>
    <t>PARAMONGA N. - PARAMONGA E.</t>
  </si>
  <si>
    <t>L-1101</t>
  </si>
  <si>
    <t>LINEA EN BAIPAS CON LA L-1102 PARA ALIMENTAR LAS CARGAS DE LA SE CAHUA Y PONER LA CH CAHUA EN SERVICIO PARA EL SISTEMA.</t>
  </si>
  <si>
    <t>LUZ DEL SUR</t>
  </si>
  <si>
    <t>SAN JUAN</t>
  </si>
  <si>
    <t>TR-1</t>
  </si>
  <si>
    <t>01/02/2026 01:50</t>
  </si>
  <si>
    <t>01/02/2026 17:12</t>
  </si>
  <si>
    <t>Pruebas electricas a interruptor 220 Kv</t>
  </si>
  <si>
    <t>MINERA ANTAMINA</t>
  </si>
  <si>
    <t>ANTAMINA</t>
  </si>
  <si>
    <t>T - 2</t>
  </si>
  <si>
    <t>Por condicion de operacion. Transferencia del mensual APROBADO (01/02/2026-28/02/2026) al semanal (31/01/2026-06/02/2026)</t>
  </si>
  <si>
    <t>MINERA BUENAVENTURA</t>
  </si>
  <si>
    <t>UCHUCCHACUA</t>
  </si>
  <si>
    <t>TP-385</t>
  </si>
  <si>
    <t>01/02/2026 23:59</t>
  </si>
  <si>
    <t>El transformador de potencia TP-385 se encuentra indisponible por mantenimiento del cambiador de tomas bajo carga del 01/02/2026 al 28/02/2026(Ampliacion de mantenimiento)</t>
  </si>
  <si>
    <t>MINERA CERRO VERDE</t>
  </si>
  <si>
    <t>SAN JOSE</t>
  </si>
  <si>
    <t>BCS-5982</t>
  </si>
  <si>
    <t>Seccionador SBP-5982 queda indisponible por falla mecanica.</t>
  </si>
  <si>
    <t>SAN LUIS - CERRO VERDE</t>
  </si>
  <si>
    <t>L-2074</t>
  </si>
  <si>
    <t>LINEA L-2074 E/S POR SEGURIDAD Y CONFIABILIDAD PARA EVITAR INTERRUPCIONES EN EL SUMINISTRO ELECTRICO</t>
  </si>
  <si>
    <t>ORAZUL ENERGY PERU</t>
  </si>
  <si>
    <t>CARHUAQUERO</t>
  </si>
  <si>
    <t>01/02/2026 04:00</t>
  </si>
  <si>
    <t>MANTENIMIENTO DEL ANILLO COLECTOR</t>
  </si>
  <si>
    <t>CALLAHUANCA</t>
  </si>
  <si>
    <t>01/02/2026 00:04</t>
  </si>
  <si>
    <t>PRUEBAS OPERATIVAS LUEGO DE MANTENIMIENTO CORRECTIVO</t>
  </si>
  <si>
    <t>UNIDAD LIMITADA A 11 MW POR ALTA VIBRACION</t>
  </si>
  <si>
    <t>01/02/2026 08:28</t>
  </si>
  <si>
    <t>01/02/2026 20:16</t>
  </si>
  <si>
    <t>Mantenimiento correctivo: Limpieza de circuitos de sistema de agua de refrigeracion</t>
  </si>
  <si>
    <t>01/02/2026 20:19</t>
  </si>
  <si>
    <t>PRUEBA OPERATIVA LUEGO DE MANTENIMIENTO CORRECTIVO</t>
  </si>
  <si>
    <t>01/02/2026 23:14</t>
  </si>
  <si>
    <t>01/02/2026 23:25</t>
  </si>
  <si>
    <t>VENTANILLA</t>
  </si>
  <si>
    <t>TG3</t>
  </si>
  <si>
    <t>01/02/2026 05:28</t>
  </si>
  <si>
    <t>01/02/2026 05:39</t>
  </si>
  <si>
    <t>LAVADO ON LINE DE COMPRESOR, SE REQUIERE 135 MW POR 30 MIN.</t>
  </si>
  <si>
    <t>PETRAMAS</t>
  </si>
  <si>
    <t>CTB CALLAO</t>
  </si>
  <si>
    <t>G1 CALLAO</t>
  </si>
  <si>
    <t>MANTENIMIENTO DE CULATAS Y PISTONES/MANTENIMIENTO DE RADIADOR</t>
  </si>
  <si>
    <t>DO?A CATALINA</t>
  </si>
  <si>
    <t>LA GRINGA V</t>
  </si>
  <si>
    <t>REACONDICIONAMIENTO GENERAL DEL GE (COMPLETO) /MANTENIMIENTO DE RADIADOR</t>
  </si>
  <si>
    <t>PLUZ ENERGIA PERU S.A.A.</t>
  </si>
  <si>
    <t>MEDIO MUNDO</t>
  </si>
  <si>
    <t>CL-2125</t>
  </si>
  <si>
    <t>01/02/2026 10:19</t>
  </si>
  <si>
    <t>01/02/2026 15:27</t>
  </si>
  <si>
    <t>LAVADO DE CADENA DE AISLADORES.</t>
  </si>
  <si>
    <t>BARRA B_220kV</t>
  </si>
  <si>
    <t>01/02/2026 11:13</t>
  </si>
  <si>
    <t>01/02/2026 14:24</t>
  </si>
  <si>
    <t>MANTENIMIENTO PREVENTIVO.</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</si>
  <si>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</si>
  <si>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</si>
  <si>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</si>
  <si>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</si>
  <si>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</si>
  <si>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</si>
  <si>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</si>
  <si>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</si>
  <si>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</si>
  <si>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BARRA-B 220 kV</t>
  </si>
  <si>
    <t>01/02/2026 08:50</t>
  </si>
  <si>
    <t>01/02/2026 17:24</t>
  </si>
  <si>
    <t>FUERA DE SERVICIO DEBIDO A TRABAJOS DE CL-T14-260. (R0127507)</t>
  </si>
  <si>
    <t>T14-260_220 kV</t>
  </si>
  <si>
    <t>(T115-261 REEMPLAZO DEL T14-260) - REEMPLAZAR PARARRAYO PR-274 POR INCREMENTO DE CORRIENTE DE FUGA Y CORREGIR ANOMALIA TERMICA DEL SECCIONADOR SB-2505, ACTIVIDAD CON BARRA  B  FUERA DE SERVICIO. (R0127507)</t>
  </si>
  <si>
    <t>01/02/2026 08:54</t>
  </si>
  <si>
    <t>01/02/2026 17:25</t>
  </si>
  <si>
    <t>(T115-261 REEMPLAZO DEL T14-260) - ADECUACION DE BASES PREVIO AL CAMBIO PARARRAYO PR-274. (R0127678)</t>
  </si>
  <si>
    <t>HUANCAVELICA - CHIRIBAMBA</t>
  </si>
  <si>
    <t>L-2130</t>
  </si>
  <si>
    <t>NO SE TIENE HABILITADO SISTEMA DE TELEPROTECCION Y RECIERRES POR PENDIENTES EN LA PRUEBA E2E. SE ACELERO LA ZONA 2 EN 200 MS.</t>
  </si>
  <si>
    <t>01/02/2026 08:32</t>
  </si>
  <si>
    <t>01/02/2026 12:23</t>
  </si>
  <si>
    <t>REPARACION DE HEBRAS ROTAS DE TORRE T-05, REQUIERE L-2231 CON RECIERRES DESHABILITADOS. (R0127024)</t>
  </si>
  <si>
    <t>HUANUCO</t>
  </si>
  <si>
    <t>BC-04</t>
  </si>
  <si>
    <t>INDISPONIBLE DEBIDO A FALTA DE REPUESTOS Y REVISIONES ADICIONALES.</t>
  </si>
  <si>
    <t>ICA - DERIVACION</t>
  </si>
  <si>
    <t>L-2211</t>
  </si>
  <si>
    <t>01/02/2026 06:47</t>
  </si>
  <si>
    <t>01/02/2026 07:28</t>
  </si>
  <si>
    <t>FUERA DE SERVICIO A SOLICITUD DE ENGIE, PRUEBAS DE MANDO APERTURA/CIERRE EN. SE DERIVACION (F/S L-2211).</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</si>
  <si>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</si>
  <si>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</si>
  <si>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</si>
  <si>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</si>
  <si>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</si>
  <si>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</si>
  <si>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</si>
  <si>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</si>
  <si>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</si>
  <si>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</si>
  <si>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</si>
  <si>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</si>
  <si>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MOLLENDO</t>
  </si>
  <si>
    <t>CL-1030</t>
  </si>
  <si>
    <t xml:space="preserve">SE?ALES SCADA DEL SECCIONADOR SA-4309 CON STATUS  INVALIDO  E  INDETERMINADO </t>
  </si>
  <si>
    <t>PARAMONGA N. - CHIMBOTE 1</t>
  </si>
  <si>
    <t>L-2216</t>
  </si>
  <si>
    <t>TRAMO DISPONIBLE PARA SU ENERGIZACION DESDE SE. PARAMONGA NVA HASTA TORRE T-79. SE TIENE CUELLOS ABIERTOS DESDE PORTICO SE. CHIMBOTE 1 (T-01) HASTA T-79 POR EL MANTENIMIENTO CONTINUO DE LA L-2216.</t>
  </si>
  <si>
    <t>POA: CAMBIO DE CONDUCTOR DE TORRES T-1 A T-68, ACTIVIDAD CON CORTE CONTINUO, REQUIERE L-2215 CON RECIERRES DESHABILITADOS. (R0118678)</t>
  </si>
  <si>
    <t>01/02/2026 08:20</t>
  </si>
  <si>
    <t>01/02/2026 16:23</t>
  </si>
  <si>
    <t>MP 4A SILICONADO DE AISLADORES DE VIDRIO Y PORCELANA DE POSTES P-9, P-154 A P-160 Y P-344 A P-434 Y TORRES T-54 A T-211 Y T-415 A T-586, REQUIERE L-2215 CON RECIERRES DESHABILITADOS. REQUIERE ATERRAMIENTO EN AMBOS EXTREMOS. (R0123220)</t>
  </si>
  <si>
    <t>PARAMONGA NUEVA</t>
  </si>
  <si>
    <t>T64-216</t>
  </si>
  <si>
    <t>EQUIPO QUEDARA ENERGIZADO EN VACIO DEL LADO DE 220KV, PARA EVITAR CORROSION.</t>
  </si>
  <si>
    <t>PARAMONGA NUEVA - MEDIO MUNDO</t>
  </si>
  <si>
    <t>L-2125</t>
  </si>
  <si>
    <t>01/02/2026 10:20</t>
  </si>
  <si>
    <t>LINEA FUERA DE SERVICIO A SOLICITUD DE PLUZ ENERGIA.</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</si>
  <si>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</si>
  <si>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</si>
  <si>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</si>
  <si>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CL-2144</t>
  </si>
  <si>
    <t>01/02/2026 08:38</t>
  </si>
  <si>
    <t>01/02/2026 15:50</t>
  </si>
  <si>
    <t>SILICONADO DE AISLAMIENTO AL NUEVO TRANSFORMADOR DE CORRIENTE TC-371. (R0127158)</t>
  </si>
  <si>
    <t>POMACOCHA</t>
  </si>
  <si>
    <t>BARRA-A</t>
  </si>
  <si>
    <t>SECCIONADOR SA-2123 DE LA CL-TR1-261 PROPIEDAD DE VOLCAN INDISPONIBLE Y CERRADO DE FORMA PERMANENTE. DEBIDO A ELLO LA INDISPONIBILIDAD DE LA BARRA  A  220KV IMPLICA DESCONECTAR EL TRANSFORMADOR T-261 DE VOLCAN.</t>
  </si>
  <si>
    <t>REQUE</t>
  </si>
  <si>
    <t>CL-2237</t>
  </si>
  <si>
    <t>01/02/2026 09:00</t>
  </si>
  <si>
    <t>01/02/2026 16:50</t>
  </si>
  <si>
    <t>CORREGIR RESUMEN DE ACEITE DEL TRANSFORMADOR DE CORRIENTE TC-2615. (R0126126)</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</si>
  <si>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</si>
  <si>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</si>
  <si>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</si>
  <si>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</si>
  <si>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</si>
  <si>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</si>
  <si>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</si>
  <si>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</si>
  <si>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</si>
  <si>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</si>
  <si>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01/02/2026 09:35</t>
  </si>
  <si>
    <t>Reparacion de hilos deshebrados del conductor de conexion al transformador TP-011 (2.4/22.9kV) de la S.E. Tupuri</t>
  </si>
  <si>
    <t>SHOUGESA</t>
  </si>
  <si>
    <t>SAN NICOLAS</t>
  </si>
  <si>
    <t>TV3</t>
  </si>
  <si>
    <t>Indisponible por falla en la celda del auxiliar N°3</t>
  </si>
  <si>
    <t>PARAMONGA E. - CAHUA</t>
  </si>
  <si>
    <t>L-1033</t>
  </si>
  <si>
    <t>LINEA INDISPONIBLE DESDE SE CAHUA A SE PARAMONGA EXISTENTE.</t>
  </si>
  <si>
    <t>L-1102</t>
  </si>
  <si>
    <t>LINEA EN SERVICIO EN CONDICION DE BAIPAS CON LA LINEA L-1101</t>
  </si>
  <si>
    <t>SANTO DOMINGO DE LOS OLLEROS</t>
  </si>
  <si>
    <t>Mantenimiento correctivo de la valvula de control HP de la TV.</t>
  </si>
  <si>
    <t>R</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</si>
  <si>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</si>
  <si>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</si>
  <si>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</si>
  <si>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</si>
  <si>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</si>
  <si>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</si>
  <si>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</si>
  <si>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</si>
  <si>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</si>
  <si>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</si>
  <si>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</si>
  <si>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CL-5003</t>
  </si>
  <si>
    <t>01/02/2026 09:15</t>
  </si>
  <si>
    <t>01/02/2026 14:05</t>
  </si>
  <si>
    <t>ENGOMADO DE AISLAMIENTO EN CELDA DE LOS SECCIONADORES SE-5021, SE-5023, SL-5017 Y ST-5003. (PARTE 1). (R0126155)</t>
  </si>
  <si>
    <t>AT73-523_500</t>
  </si>
  <si>
    <t>01/02/2026 09:45</t>
  </si>
  <si>
    <t>01/02/2026 16:30</t>
  </si>
  <si>
    <t>CAMBIO DE RELACION DE TRANSFORMACION DEL TC-5006 Y TC-5007. (R0127083)</t>
  </si>
  <si>
    <t>CAMBIO DE RELACION DE TRANSFORMACION DEL TC-5005. (R0127080)</t>
  </si>
  <si>
    <t>CARAPONGO</t>
  </si>
  <si>
    <t>CL-AT114-523</t>
  </si>
  <si>
    <t>01/02/2026 09:24</t>
  </si>
  <si>
    <t>01/02/2026 16:39</t>
  </si>
  <si>
    <t>CAMBIO DE RELACION DE TRANSFORMACION DEL TC-5120, TC-5121 Y TC-5122. (R0127081)</t>
  </si>
  <si>
    <t>01/02/2026 10:33</t>
  </si>
  <si>
    <t>CAMBIO DE RELACION DE TRANSFORMACION DEL TC-5125, TC-5124 Y TC-5123. (R0127082)</t>
  </si>
  <si>
    <t>CARAPONGO - CARABAYLLO</t>
  </si>
  <si>
    <t>L-5003</t>
  </si>
  <si>
    <t>01/02/2026 08:59</t>
  </si>
  <si>
    <t>01/02/2026 15:30</t>
  </si>
  <si>
    <t>MP 4A LIMPIEZA DE AISLADORES ENGOMADOS TRAMO T-17 A T-26. (R0118483)</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</si>
  <si>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</si>
  <si>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</si>
  <si>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</si>
  <si>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</si>
  <si>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</si>
  <si>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</si>
  <si>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</si>
  <si>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</si>
  <si>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</si>
  <si>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</si>
  <si>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</si>
  <si>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</si>
  <si>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</si>
  <si>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</si>
  <si>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</si>
  <si>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</si>
  <si>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</si>
  <si>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</si>
  <si>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</si>
  <si>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</si>
  <si>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</si>
  <si>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</si>
  <si>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TRUJILLO 500</t>
  </si>
  <si>
    <t>IN-5042</t>
  </si>
  <si>
    <t>01/02/2026 07:30</t>
  </si>
  <si>
    <t>CORREGIR ANOMALIA TERMICA DEL TRANSFORMADOR DE CORRIENTE TC-5023 DT=25.2(S). (R0126848)</t>
  </si>
  <si>
    <t>CL AT85-523_500</t>
  </si>
  <si>
    <t>01/02/2026 09:03</t>
  </si>
  <si>
    <t>01/02/2026 15:14</t>
  </si>
  <si>
    <t>CORREGIR ANOMALIA TERMICA EN EL SECCIONADOR SE-5091 D=35.5(R). (R0126849)</t>
  </si>
  <si>
    <t>01/02/2026 09:09</t>
  </si>
  <si>
    <t>01/02/2026 17:18</t>
  </si>
  <si>
    <t>MP 3A LAVADO DE AISLAMIENTO EN CELDA. (R0123701)</t>
  </si>
  <si>
    <t>TRUJILLO NUEVA</t>
  </si>
  <si>
    <t>AT85-523</t>
  </si>
  <si>
    <t>MP 2A LAVADO DE CARCAZA DEL TRANSFORMADOR. (R0123710)</t>
  </si>
  <si>
    <t>01/02/2026 17:19</t>
  </si>
  <si>
    <t>MP 1A LIMPIEZA DE AISLAMIENTO EN BUJE DEL TRANSFORMADOR. (R0123709)</t>
  </si>
  <si>
    <t>YARABAMBA</t>
  </si>
  <si>
    <t>AT-104 523</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</si>
  <si>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</si>
  <si>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</si>
  <si>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</si>
  <si>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</si>
  <si>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</si>
  <si>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</si>
  <si>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</si>
  <si>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</si>
  <si>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</si>
  <si>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</si>
  <si>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</si>
  <si>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</si>
  <si>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</si>
  <si>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</si>
  <si>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</si>
  <si>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</si>
  <si>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</si>
  <si>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</si>
  <si>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</si>
  <si>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</si>
  <si>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</si>
  <si>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</si>
  <si>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</si>
  <si>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</si>
  <si>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</si>
  <si>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</si>
  <si>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</si>
  <si>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</si>
  <si>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</si>
  <si>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</si>
  <si>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</si>
  <si>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</si>
  <si>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</si>
  <si>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</si>
  <si>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</si>
  <si>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</si>
  <si>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</si>
  <si>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</si>
  <si>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</si>
  <si>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</si>
  <si>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</si>
  <si>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</si>
  <si>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</si>
  <si>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</si>
  <si>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</si>
  <si>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</si>
  <si>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</si>
  <si>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</si>
  <si>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</si>
  <si>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</si>
  <si>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</si>
  <si>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COENERGY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</si>
  <si>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</si>
  <si>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</si>
  <si>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</si>
  <si>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</si>
  <si>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</si>
  <si>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</si>
  <si>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</si>
  <si>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</si>
  <si>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</si>
  <si>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</si>
  <si>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</si>
  <si>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AGROAURORA S.A.C.</t>
  </si>
  <si>
    <t>AGROINDUSTRIAS SAN JACINTO S.A.A.</t>
  </si>
  <si>
    <t>AGROLMOS SOCIEDAD ANONIMA - AGROLMOS S.A.</t>
  </si>
  <si>
    <t>CASA GRANDE S.A.A.</t>
  </si>
  <si>
    <t>UNACEM PERU S.A.</t>
  </si>
  <si>
    <t>ELECTRO ORIENTE</t>
  </si>
  <si>
    <t>AGUAS Y ENERGIA PERU</t>
  </si>
  <si>
    <t>ELECTRO ZAÑA S.A.C.</t>
  </si>
  <si>
    <t>ELECTRONOROESTE S.A.</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</si>
  <si>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</si>
  <si>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</si>
  <si>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</si>
  <si>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</si>
  <si>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</si>
  <si>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</si>
  <si>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</si>
  <si>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</si>
  <si>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</si>
  <si>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</si>
  <si>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</si>
  <si>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</si>
  <si>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</si>
  <si>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</si>
  <si>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</si>
  <si>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</si>
  <si>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</si>
  <si>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</si>
  <si>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</si>
  <si>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</si>
  <si>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</si>
  <si>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</si>
  <si>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ARICOTA 2</t>
  </si>
  <si>
    <t>CHARCANI I,II,III</t>
  </si>
  <si>
    <t>CHARCANI VI</t>
  </si>
  <si>
    <t>CHILINA TG</t>
  </si>
  <si>
    <t>MOLLENDO 1, 2, 3</t>
  </si>
  <si>
    <t>CHILINA (SULZ 1,2)</t>
  </si>
  <si>
    <t>SAN GABAN II</t>
  </si>
  <si>
    <t>PLATANAL</t>
  </si>
  <si>
    <t>RECKA</t>
  </si>
  <si>
    <t>RF ETEN TG1</t>
  </si>
  <si>
    <t>RF ETEN TG2</t>
  </si>
  <si>
    <t>CHAGLLA GP1</t>
  </si>
  <si>
    <t>CHIMAY</t>
  </si>
  <si>
    <t>YANANGO</t>
  </si>
  <si>
    <t>HUANCHOR</t>
  </si>
  <si>
    <t>MARAÑON</t>
  </si>
  <si>
    <t>STA TERESA</t>
  </si>
  <si>
    <t>FENIX 	GT11</t>
  </si>
  <si>
    <t>FENIX 	GT12</t>
  </si>
  <si>
    <t>FENIX TV10</t>
  </si>
  <si>
    <t>CAHUA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</si>
  <si>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</si>
  <si>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</si>
  <si>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</si>
  <si>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</si>
  <si>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</si>
  <si>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</si>
  <si>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</si>
  <si>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</si>
  <si>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</si>
  <si>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</si>
  <si>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</si>
  <si>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</si>
  <si>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</si>
  <si>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</si>
  <si>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</si>
  <si>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</si>
  <si>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</si>
  <si>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</si>
  <si>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</si>
  <si>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</si>
  <si>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</si>
  <si>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</si>
  <si>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</si>
  <si>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</si>
  <si>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</si>
  <si>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</si>
  <si>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</si>
  <si>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</si>
  <si>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</si>
  <si>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</si>
  <si>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</si>
  <si>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</si>
  <si>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</si>
  <si>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</si>
  <si>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</si>
  <si>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</si>
  <si>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</si>
  <si>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</si>
  <si>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</si>
  <si>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</si>
  <si>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</si>
  <si>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</si>
  <si>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</si>
  <si>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</si>
  <si>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</si>
  <si>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</si>
  <si>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</si>
  <si>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</si>
  <si>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</si>
  <si>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</si>
  <si>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</si>
  <si>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</si>
  <si>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</si>
  <si>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</si>
  <si>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</si>
  <si>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</si>
  <si>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</si>
  <si>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</si>
  <si>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</si>
  <si>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</si>
  <si>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</si>
  <si>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</si>
  <si>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</si>
  <si>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</si>
  <si>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</si>
  <si>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</si>
  <si>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</si>
  <si>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</si>
  <si>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</si>
  <si>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</si>
  <si>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</si>
  <si>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</si>
  <si>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</si>
  <si>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</si>
  <si>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RUCUY</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</si>
  <si>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</si>
  <si>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</si>
  <si>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</si>
  <si>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</si>
  <si>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</si>
  <si>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</si>
  <si>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</si>
  <si>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</si>
  <si>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</si>
  <si>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</si>
  <si>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</si>
  <si>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</si>
  <si>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</si>
  <si>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</si>
  <si>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</si>
  <si>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</si>
  <si>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</si>
  <si>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</si>
  <si>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</si>
  <si>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</si>
  <si>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</si>
  <si>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</si>
  <si>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</si>
  <si>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</si>
  <si>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</si>
  <si>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</si>
  <si>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</si>
  <si>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</si>
  <si>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</si>
  <si>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CANA BRAVA</t>
  </si>
  <si>
    <t>REFINERIA TALARA TV1</t>
  </si>
  <si>
    <t>REFINERÍA TALARA TV2</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</si>
  <si>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</si>
  <si>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</si>
  <si>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</si>
  <si>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</si>
  <si>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</si>
  <si>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</si>
  <si>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</si>
  <si>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</si>
  <si>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</si>
  <si>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</si>
  <si>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</si>
  <si>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</si>
  <si>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</si>
  <si>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</si>
  <si>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</si>
  <si>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</si>
  <si>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</si>
  <si>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</si>
  <si>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</si>
  <si>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</si>
  <si>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</si>
  <si>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</si>
  <si>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</si>
  <si>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</si>
  <si>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</si>
  <si>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</si>
  <si>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</si>
  <si>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</si>
  <si>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</si>
  <si>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</si>
  <si>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</si>
  <si>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</si>
  <si>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</si>
  <si>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</si>
  <si>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</si>
  <si>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</si>
  <si>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</si>
  <si>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</si>
  <si>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</si>
  <si>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</si>
  <si>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</si>
  <si>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</si>
  <si>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</si>
  <si>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</si>
  <si>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</si>
  <si>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</si>
  <si>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</si>
  <si>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</si>
  <si>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</si>
  <si>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</si>
  <si>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</si>
  <si>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</si>
  <si>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</si>
  <si>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</si>
  <si>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</si>
  <si>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</si>
  <si>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</si>
  <si>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</si>
  <si>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</si>
  <si>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</si>
  <si>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02/02/2026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</si>
  <si>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</si>
  <si>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</si>
  <si>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</si>
  <si>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</si>
  <si>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</si>
  <si>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</si>
  <si>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</si>
  <si>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</si>
  <si>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</si>
  <si>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</si>
  <si>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</si>
  <si>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</si>
  <si>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</si>
  <si>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</si>
  <si>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</si>
  <si>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</si>
  <si>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</si>
  <si>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</si>
  <si>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</si>
  <si>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</si>
  <si>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</si>
  <si>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</si>
  <si>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</si>
  <si>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</si>
  <si>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</si>
  <si>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</si>
  <si>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</si>
  <si>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</si>
  <si>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</si>
  <si>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</si>
  <si>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</si>
  <si>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</si>
  <si>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</si>
  <si>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</si>
  <si>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</si>
  <si>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</si>
  <si>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</si>
  <si>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</si>
  <si>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</si>
  <si>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</si>
  <si>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</si>
  <si>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</si>
  <si>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</si>
  <si>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</si>
  <si>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</si>
  <si>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</si>
  <si>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</si>
  <si>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</si>
  <si>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</si>
  <si>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</si>
  <si>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</si>
  <si>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</si>
  <si>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</si>
  <si>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</si>
  <si>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</si>
  <si>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</si>
  <si>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</si>
  <si>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</si>
  <si>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</si>
  <si>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</si>
  <si>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</si>
  <si>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</si>
  <si>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</si>
  <si>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</si>
  <si>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</si>
  <si>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</si>
  <si>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</si>
  <si>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</si>
  <si>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</si>
  <si>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</si>
  <si>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</si>
  <si>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</si>
  <si>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</si>
  <si>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</si>
  <si>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</si>
  <si>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</si>
  <si>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</si>
  <si>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</si>
  <si>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</si>
  <si>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</si>
  <si>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</si>
  <si>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</si>
  <si>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</si>
  <si>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</si>
  <si>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</si>
  <si>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</si>
  <si>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</si>
  <si>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</si>
  <si>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</si>
  <si>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</si>
  <si>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</si>
  <si>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</si>
  <si>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</si>
  <si>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</si>
  <si>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</si>
  <si>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</si>
  <si>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</si>
  <si>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</si>
  <si>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</si>
  <si>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</si>
  <si>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</si>
  <si>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</si>
  <si>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</si>
  <si>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</si>
  <si>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</si>
  <si>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</si>
  <si>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</si>
  <si>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</si>
  <si>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</si>
  <si>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</si>
  <si>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</si>
  <si>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</si>
  <si>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</si>
  <si>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</si>
  <si>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</si>
  <si>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</si>
  <si>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</si>
  <si>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</si>
  <si>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</si>
  <si>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</si>
  <si>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</si>
  <si>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</si>
  <si>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</si>
  <si>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</si>
  <si>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</si>
  <si>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</si>
  <si>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</si>
  <si>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</si>
  <si>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</si>
  <si>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</si>
  <si>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</si>
  <si>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</si>
  <si>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</si>
  <si>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</si>
  <si>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</si>
  <si>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</si>
  <si>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</si>
  <si>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</si>
  <si>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</si>
  <si>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</si>
  <si>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</si>
  <si>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</si>
  <si>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IMPERIAL</t>
  </si>
  <si>
    <t>C.H. HUANCHOR</t>
  </si>
  <si>
    <t>C.H. YARUCAYA</t>
  </si>
  <si>
    <t>CH SAN GABAN III</t>
  </si>
  <si>
    <t>C.H. SANTA TERESA</t>
  </si>
  <si>
    <t>C.H. PARIAC</t>
  </si>
  <si>
    <t>M.C.H. CERRO DEL AGUILA</t>
  </si>
  <si>
    <t>C.H. LA VIRGEN</t>
  </si>
  <si>
    <t>C.H. RONCADOR</t>
  </si>
  <si>
    <t>C.H. CAÑA BRAVA</t>
  </si>
  <si>
    <t>C.H. CAÑON DEL PATO</t>
  </si>
  <si>
    <t>TOTAL MWh</t>
  </si>
  <si>
    <t>C.H. CARHUAQUERO IV</t>
  </si>
  <si>
    <t>%</t>
  </si>
  <si>
    <t>100.00</t>
  </si>
  <si>
    <t>C.H. CALLAHUANCA</t>
  </si>
  <si>
    <t>C.H. HER 1</t>
  </si>
  <si>
    <t>C.H. HUAMPANI</t>
  </si>
  <si>
    <t>C.H. MATUCANA</t>
  </si>
  <si>
    <t>C.H. MOYOPAMPA</t>
  </si>
  <si>
    <t>C.H. SAN GABAN II</t>
  </si>
  <si>
    <t xml:space="preserve">SINERSA                                           </t>
  </si>
  <si>
    <t>C.H. CHANCAY</t>
  </si>
  <si>
    <t>C.H. POECHOS II</t>
  </si>
  <si>
    <t>C.H. ARCATA</t>
  </si>
  <si>
    <t>C.H. CAHUA</t>
  </si>
  <si>
    <t>C.H. MALPASO</t>
  </si>
  <si>
    <t>C.H. YAUPI</t>
  </si>
  <si>
    <t>C.H. OROYA</t>
  </si>
  <si>
    <t>C.H. PACHACHACA</t>
  </si>
  <si>
    <t>C.H. ANASHIRONI</t>
  </si>
  <si>
    <t>GENERACIÓN ELÉCTRICA DE LAS CENTRALES RER (MW)</t>
  </si>
  <si>
    <t>ENERGIA RENOVABLE LA JOYA S.A.</t>
  </si>
  <si>
    <t>HYDRO PATAPO S.A.C.</t>
  </si>
  <si>
    <t>TOTAL RER</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</si>
  <si>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</si>
  <si>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</si>
  <si>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</si>
  <si>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</si>
  <si>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</si>
  <si>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</si>
  <si>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</si>
  <si>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</si>
  <si>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</si>
  <si>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</si>
  <si>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</si>
  <si>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</si>
  <si>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</si>
  <si>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</si>
  <si>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</si>
  <si>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</si>
  <si>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</si>
  <si>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</si>
  <si>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</si>
  <si>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</si>
  <si>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</si>
  <si>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</si>
  <si>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</si>
  <si>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C.H. LA JOYA</t>
  </si>
  <si>
    <t>CS MATARANI</t>
  </si>
  <si>
    <t>C.E. HUAMBOS</t>
  </si>
  <si>
    <t>C.E. DUNA</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</si>
  <si>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</si>
  <si>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</si>
  <si>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</si>
  <si>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</si>
  <si>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</si>
  <si>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</si>
  <si>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</si>
  <si>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</si>
  <si>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</si>
  <si>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</si>
  <si>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</si>
  <si>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</si>
  <si>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</si>
  <si>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</si>
  <si>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</si>
  <si>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</si>
  <si>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</si>
  <si>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</si>
  <si>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</si>
  <si>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</si>
  <si>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</si>
  <si>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</si>
  <si>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</si>
  <si>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</si>
  <si>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</si>
  <si>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</si>
  <si>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</si>
  <si>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</si>
  <si>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</si>
  <si>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</si>
  <si>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</si>
  <si>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</si>
  <si>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</si>
  <si>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</si>
  <si>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</si>
  <si>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</si>
  <si>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</si>
  <si>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</si>
  <si>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</si>
  <si>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</si>
  <si>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</si>
  <si>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</si>
  <si>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</si>
  <si>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</si>
  <si>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</si>
  <si>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</si>
  <si>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</si>
  <si>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</si>
  <si>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#FFD272</t>
  </si>
  <si>
    <t>#98D2FF</t>
  </si>
  <si>
    <t>CENTRALES DE COGENERACIÓN DEL SEIN</t>
  </si>
  <si>
    <t xml:space="preserve">TOTAL
COGENERACION
</t>
  </si>
  <si>
    <t>C.T. REFINERÍA TALARA</t>
  </si>
  <si>
    <t>EVOLUCIÓN DE LA PRODUCCIÓN DE LA ENERGÍA DIARIA DE LOS INTEGRANTES DEL COES (MWh)</t>
  </si>
  <si>
    <t>UNIDAD</t>
  </si>
  <si>
    <t>TIPO</t>
  </si>
  <si>
    <t>Febrero</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</si>
  <si>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</si>
  <si>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</si>
  <si>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</si>
  <si>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</si>
  <si>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</si>
  <si>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</si>
  <si>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</si>
  <si>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</si>
  <si>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</si>
  <si>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</si>
  <si>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</si>
  <si>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</si>
  <si>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</si>
  <si>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</si>
  <si>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</si>
  <si>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</si>
  <si>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</si>
  <si>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</si>
  <si>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</si>
  <si>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</si>
  <si>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</si>
  <si>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</si>
  <si>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</si>
  <si>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</si>
  <si>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</si>
  <si>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</si>
  <si>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</si>
  <si>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</si>
  <si>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</si>
  <si>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</si>
  <si>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</si>
  <si>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</si>
  <si>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</si>
  <si>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</si>
  <si>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</si>
  <si>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</si>
  <si>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</si>
  <si>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</si>
  <si>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</si>
  <si>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</si>
  <si>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</si>
  <si>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</si>
  <si>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</si>
  <si>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</si>
  <si>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</si>
  <si>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</si>
  <si>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</si>
  <si>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</si>
  <si>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</si>
  <si>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</si>
  <si>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</si>
  <si>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</si>
  <si>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</si>
  <si>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</si>
  <si>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</si>
  <si>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</si>
  <si>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</si>
  <si>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</si>
  <si>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</si>
  <si>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</si>
  <si>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</si>
  <si>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</si>
  <si>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</si>
  <si>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</si>
  <si>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</si>
  <si>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</si>
  <si>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</si>
  <si>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</si>
  <si>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</si>
  <si>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</si>
  <si>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</si>
  <si>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</si>
  <si>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</si>
  <si>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</si>
  <si>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</si>
  <si>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</si>
  <si>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</si>
  <si>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</si>
  <si>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</si>
  <si>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</si>
  <si>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</si>
  <si>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</si>
  <si>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</si>
  <si>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</si>
  <si>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</si>
  <si>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</si>
  <si>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</si>
  <si>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</si>
  <si>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</si>
  <si>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</si>
  <si>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</si>
  <si>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</si>
  <si>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</si>
  <si>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</si>
  <si>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</si>
  <si>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</si>
  <si>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</si>
  <si>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</si>
  <si>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</si>
  <si>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</si>
  <si>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</si>
  <si>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</si>
  <si>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</si>
  <si>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</si>
  <si>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</si>
  <si>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</si>
  <si>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</si>
  <si>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</si>
  <si>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</si>
  <si>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</si>
  <si>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</si>
  <si>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</si>
  <si>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</si>
  <si>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</si>
  <si>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</si>
  <si>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</si>
  <si>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</si>
  <si>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</si>
  <si>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</si>
  <si>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</si>
  <si>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</si>
  <si>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</si>
  <si>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</si>
  <si>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</si>
  <si>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</si>
  <si>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</si>
  <si>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</si>
  <si>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01/02/2026 07:01:00</t>
  </si>
  <si>
    <t>01/02/2026 06:49:00</t>
  </si>
  <si>
    <t>POR COGENERACION</t>
  </si>
  <si>
    <t>...</t>
  </si>
  <si>
    <t>MAPLE- BAGAZO</t>
  </si>
  <si>
    <t>02/02/2026 00:00:00</t>
  </si>
  <si>
    <t>SAN_JACINTO - BAGAZO</t>
  </si>
  <si>
    <t>AGROLMOS TV1 &amp; TV2 - BAGAZO</t>
  </si>
  <si>
    <t>01/02/2026 12:04:00</t>
  </si>
  <si>
    <t>AGROLMOS TV1 - BAGAZO</t>
  </si>
  <si>
    <t>CANA BRAVA TV1 &amp; TV2 - BAGAZO</t>
  </si>
  <si>
    <t>01/02/2026 00:52:00</t>
  </si>
  <si>
    <t>G-1</t>
  </si>
  <si>
    <t>CANA BRAVA TV1 - BAGAZO</t>
  </si>
  <si>
    <t>CASA GRANDE TV1 &amp; TV3 - BAGAZO</t>
  </si>
  <si>
    <t>01/02/2026 16:31:00</t>
  </si>
  <si>
    <t>CASA GRANDE TV1 - BAGAZO</t>
  </si>
  <si>
    <t>01/02/2026 17:10:00</t>
  </si>
  <si>
    <t>INDEPENDENCIA GAS</t>
  </si>
  <si>
    <t>01/02/2026 02:31:00</t>
  </si>
  <si>
    <t>01/02/2026 03:12:00</t>
  </si>
  <si>
    <t>01/02/2026 02:24:00</t>
  </si>
  <si>
    <t>POR POTENCIA O ENERGIA</t>
  </si>
  <si>
    <t>01/02/2026 04:03:00</t>
  </si>
  <si>
    <t>01/02/2026 03:54:00</t>
  </si>
  <si>
    <t>A MINIMA CARGA</t>
  </si>
  <si>
    <t>01/02/2026 18:32:00</t>
  </si>
  <si>
    <t>01/02/2026 22:23:00</t>
  </si>
  <si>
    <t>01/02/2026 18:21:00</t>
  </si>
  <si>
    <t>01/02/2026 22:11:00</t>
  </si>
  <si>
    <t>MALACAS1 TG6 - GAS</t>
  </si>
  <si>
    <t>01/02/2026 05:30:00</t>
  </si>
  <si>
    <t>01/02/2026 05:15:00</t>
  </si>
  <si>
    <t>01/02/2026 17:24:00</t>
  </si>
  <si>
    <t>01/02/2026 17:11:00</t>
  </si>
  <si>
    <t>CHILCA1 TG2 - GAS</t>
  </si>
  <si>
    <t>01/02/2026 00:26:00</t>
  </si>
  <si>
    <t>01/02/2026 00:11:00</t>
  </si>
  <si>
    <t>CHILCA1 TG3 - GAS</t>
  </si>
  <si>
    <t>01/02/2026 03:14:00</t>
  </si>
  <si>
    <t>01/02/2026 02:33:00</t>
  </si>
  <si>
    <t>01/02/2026 03:11:00</t>
  </si>
  <si>
    <t>01/02/2026 02:23:00</t>
  </si>
  <si>
    <t>A las 03:07h S/C bajar al maximo de su primer tramo</t>
  </si>
  <si>
    <t>01/02/2026 05:07:00</t>
  </si>
  <si>
    <t>01/02/2026 05:29:00</t>
  </si>
  <si>
    <t>01/02/2026 05:14:00</t>
  </si>
  <si>
    <t>01/02/2026 17:41:00</t>
  </si>
  <si>
    <t>01/02/2026 18:02:00</t>
  </si>
  <si>
    <t>01/02/2026 23:22:00</t>
  </si>
  <si>
    <t>01/02/2026 22:38:00</t>
  </si>
  <si>
    <t>01/02/2026 18:25:00</t>
  </si>
  <si>
    <t>01/02/2026 21:48:00</t>
  </si>
  <si>
    <t>01/02/2026 18:09:00</t>
  </si>
  <si>
    <t>01/02/2026 22:30:00</t>
  </si>
  <si>
    <t>01/02/2026 22:10:00</t>
  </si>
  <si>
    <t>A las 21:48h S/C bajar al mínimo de su segundo tramo</t>
  </si>
  <si>
    <t>CHILCA2 CCOMB TG41 - GAS</t>
  </si>
  <si>
    <t>FENIX CCOMB GT11 &amp; GT12 - GAS</t>
  </si>
  <si>
    <t>01/02/2026 06:00:00</t>
  </si>
  <si>
    <t>01/02/2026 15:46:00</t>
  </si>
  <si>
    <t>POR RSF</t>
  </si>
  <si>
    <t>REF_TALARA TV1 - NLH_RFG</t>
  </si>
  <si>
    <t>REF_TALARA TV2 - NLH_RFG</t>
  </si>
  <si>
    <t>RF PTO MALDONADO - D2</t>
  </si>
  <si>
    <t>01/02/2026 05:56:00</t>
  </si>
  <si>
    <t>01/02/2026 06:07:00</t>
  </si>
  <si>
    <t>01/02/2026 05:52:00</t>
  </si>
  <si>
    <t>POR SEGURIDAD</t>
  </si>
  <si>
    <t>Operaron los generadores G1 a G11</t>
  </si>
  <si>
    <t>01/02/2026 16:56:00</t>
  </si>
  <si>
    <t>AISLADO01</t>
  </si>
  <si>
    <t>01/02/2026 17:05:00</t>
  </si>
  <si>
    <t>01/02/2026 16:56:01</t>
  </si>
  <si>
    <t>KALLPA TG1 - GAS</t>
  </si>
  <si>
    <t>KALLPA TG2 - GAS</t>
  </si>
  <si>
    <t>01/02/2026 01:21:00</t>
  </si>
  <si>
    <t>01/02/2026 01:03:00</t>
  </si>
  <si>
    <t>KALLPA TG3 - GAS</t>
  </si>
  <si>
    <t>01/02/2026 03:40:00</t>
  </si>
  <si>
    <t>01/02/2026 03:22:00</t>
  </si>
  <si>
    <t>01/02/2026 04:11:00</t>
  </si>
  <si>
    <t>01/02/2026 03:53:00</t>
  </si>
  <si>
    <t>01/02/2026 16:51:00</t>
  </si>
  <si>
    <t>01/02/2026 20:23:00</t>
  </si>
  <si>
    <t>01/02/2026 16:11:00</t>
  </si>
  <si>
    <t>POR PRUEBAS</t>
  </si>
  <si>
    <t>en proceso de acople con la TV</t>
  </si>
  <si>
    <t>01/02/2026 17:36:00</t>
  </si>
  <si>
    <t>01/02/2026 18:05:00</t>
  </si>
  <si>
    <t>01/02/2026 17:12:00</t>
  </si>
  <si>
    <t>01/02/2026 23:10:00</t>
  </si>
  <si>
    <t>01/02/2026 18:33:00</t>
  </si>
  <si>
    <t>KALLPA CCOMB TG1 - GAS</t>
  </si>
  <si>
    <t>01/02/2026 23:14:00</t>
  </si>
  <si>
    <t>LAS FLORES CCOMB TG1 - GAS</t>
  </si>
  <si>
    <t>01/02/2026 05:49:00</t>
  </si>
  <si>
    <t>15:46 S/C subir a mínima del segundo tramo
16:10 S/C subir a máxima generación</t>
  </si>
  <si>
    <t>STA ROSA UTI5 - GAS</t>
  </si>
  <si>
    <t>01/02/2026 02:20:00</t>
  </si>
  <si>
    <t>01/02/2026 02:41:00</t>
  </si>
  <si>
    <t>01/02/2026 02:16:00</t>
  </si>
  <si>
    <t>UTI6</t>
  </si>
  <si>
    <t>STA ROSA UTI6 - GAS</t>
  </si>
  <si>
    <t>01/02/2026 08:27:00</t>
  </si>
  <si>
    <t>01/02/2026 08:21:00</t>
  </si>
  <si>
    <t>VENTANILLA CCOMB TG3 &amp; TG4 - GAS</t>
  </si>
  <si>
    <t>01/02/2026 17:07:00</t>
  </si>
  <si>
    <t>01/02/2026 18:42:00</t>
  </si>
  <si>
    <t>VENTANILLA CCOMB TG3 &amp; TG4 - GAS F.DIRECTO</t>
  </si>
  <si>
    <t>01/02/2026 21:40:00</t>
  </si>
  <si>
    <t>01/02/2026 18:38:00</t>
  </si>
  <si>
    <t>HUAYCOLORO - BIOGAS</t>
  </si>
  <si>
    <t>LA GRINGA V - BIOGAS</t>
  </si>
  <si>
    <t>DONA CATALINA  - BIOGAS</t>
  </si>
  <si>
    <t>G2 CALLAO</t>
  </si>
  <si>
    <t>CALLAO - BIOGAS</t>
  </si>
  <si>
    <t>OLLEROS TG1 - GAS</t>
  </si>
  <si>
    <t>01/02/2026 18:58:00</t>
  </si>
  <si>
    <t>01/02/2026 21:08:00</t>
  </si>
  <si>
    <t>01/02/2026 18:35:00</t>
  </si>
  <si>
    <t>01/02/2026 21:50:00</t>
  </si>
  <si>
    <t>01/02/2026 21:16:00</t>
  </si>
  <si>
    <t>01/02/2026 22:28:00</t>
  </si>
  <si>
    <t>Hora Inicio y Fin de Indisponibilidades de las Unidades de Generación SEIN</t>
  </si>
  <si>
    <t>LIMPIEZA E INSPECCIÓN DE LA CALDERA CBS Y MANTENIMIENTO A SUS PERIFÉRICOS (CONDUCTORES, VENTILADORES, BOMBAS, MOTORES, ETC)</t>
  </si>
  <si>
    <t>Por incremento de solidos en suspensión</t>
  </si>
  <si>
    <t>Inundación de la central</t>
  </si>
  <si>
    <t>Desconexión de la unidad G1 por falla externa en las líneas L-2150 y L-2151 (S.E. Chaglla – S.E. Paragsha 2) de 220 kV debido a descargas atmosféricas.</t>
  </si>
  <si>
    <t>Desconexión de la unidad G2 por falla externa en las líneas L-2150 y L-2151 (S.E. Chaglla – S.E. Paragsha 2) de 220 kV debido a descargas atmosféricas.</t>
  </si>
  <si>
    <t>Inspección del sistema de enfriamiento de la unidad generadora UG2.</t>
  </si>
  <si>
    <t>YUNCÁN</t>
  </si>
  <si>
    <t>UNIDAD LIMITADA A 11 MW POR ALTA VIBRACIÓN</t>
  </si>
  <si>
    <t>Mantenimiento correctivo: Limpieza de circuitos de sistema de agua de refrigeración</t>
  </si>
  <si>
    <t>DOÑA CATALINA</t>
  </si>
  <si>
    <t>Reparación de hilos deshebrados del conductor de conexión al transformador TP-011 (2.4/22.9kV) de la S.E. Tupuri</t>
  </si>
  <si>
    <t>SAN NICOLÁS</t>
  </si>
  <si>
    <t>Mantenimiento correctivo de la válvula de control HP de la TV.</t>
  </si>
  <si>
    <t>EJECUTADO</t>
  </si>
  <si>
    <t>Domingo 1 de Febrero del 2026 / SEM N° 5</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</si>
  <si>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</si>
  <si>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</si>
  <si>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</si>
  <si>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</si>
  <si>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</si>
  <si>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</si>
  <si>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</si>
  <si>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</si>
  <si>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</si>
  <si>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</si>
  <si>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</si>
  <si>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</si>
  <si>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</si>
  <si>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</si>
  <si>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</si>
  <si>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</si>
  <si>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</si>
  <si>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</si>
  <si>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</si>
  <si>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</si>
  <si>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</si>
  <si>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</si>
  <si>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</si>
  <si>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</si>
  <si>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</si>
  <si>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</si>
  <si>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</si>
  <si>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</si>
  <si>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</si>
  <si>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</si>
  <si>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</si>
  <si>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</si>
  <si>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</si>
  <si>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</si>
  <si>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</si>
  <si>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</si>
  <si>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</si>
  <si>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</si>
  <si>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</si>
  <si>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</si>
  <si>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</si>
  <si>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</si>
  <si>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</si>
  <si>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</si>
  <si>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</si>
  <si>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</si>
  <si>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</si>
  <si>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</si>
  <si>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</si>
  <si>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</si>
  <si>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</si>
  <si>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</si>
  <si>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</si>
  <si>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</si>
  <si>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</si>
  <si>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</si>
  <si>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</si>
  <si>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</si>
  <si>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</si>
  <si>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</si>
  <si>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</si>
  <si>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</si>
  <si>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</si>
  <si>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</si>
  <si>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</si>
  <si>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</si>
  <si>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</si>
  <si>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</si>
  <si>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</si>
  <si>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</si>
  <si>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</si>
  <si>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</si>
  <si>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</si>
  <si>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</si>
  <si>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</si>
  <si>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</si>
  <si>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</si>
  <si>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</si>
  <si>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</si>
  <si>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</si>
  <si>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</si>
  <si>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</si>
  <si>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</si>
  <si>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</si>
  <si>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</si>
  <si>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</si>
  <si>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</si>
  <si>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</si>
  <si>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</si>
  <si>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</si>
  <si>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</si>
  <si>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</si>
  <si>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</si>
  <si>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</si>
  <si>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</si>
  <si>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</si>
  <si>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</si>
  <si>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</si>
  <si>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</si>
  <si>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</si>
  <si>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</si>
  <si>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</si>
  <si>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</si>
  <si>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</si>
  <si>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</si>
  <si>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</si>
  <si>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</si>
  <si>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</si>
  <si>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</si>
  <si>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</si>
  <si>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</si>
  <si>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</si>
  <si>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</si>
  <si>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</si>
  <si>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</si>
  <si>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</si>
  <si>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</si>
  <si>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4096445.86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</si>
  <si>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</si>
  <si>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</si>
  <si>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</si>
  <si>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</si>
  <si>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</si>
  <si>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</si>
  <si>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</si>
  <si>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</si>
  <si>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</si>
  <si>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</si>
  <si>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</si>
  <si>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</si>
  <si>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</si>
  <si>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</si>
  <si>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</si>
  <si>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</si>
  <si>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</si>
  <si>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</si>
  <si>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</si>
  <si>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</si>
  <si>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</si>
  <si>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</si>
  <si>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</si>
  <si>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</si>
  <si>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</si>
  <si>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</si>
  <si>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</si>
  <si>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</si>
  <si>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</si>
  <si>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</si>
  <si>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</si>
  <si>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</si>
  <si>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</si>
  <si>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</si>
  <si>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</si>
  <si>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</si>
  <si>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</si>
  <si>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</si>
  <si>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</si>
  <si>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</si>
  <si>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</si>
  <si>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</si>
  <si>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</si>
  <si>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</si>
  <si>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</si>
  <si>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</si>
  <si>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</si>
  <si>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</si>
  <si>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</si>
  <si>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</si>
  <si>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</si>
  <si>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</si>
  <si>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</si>
  <si>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</si>
  <si>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</si>
  <si>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</si>
  <si>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</si>
  <si>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</si>
  <si>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</si>
  <si>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</si>
  <si>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</si>
  <si>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</si>
  <si>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</si>
  <si>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</si>
  <si>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</si>
  <si>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</si>
  <si>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</si>
  <si>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</si>
  <si>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</si>
  <si>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</si>
  <si>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</si>
  <si>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</si>
  <si>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</si>
  <si>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</si>
  <si>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</si>
  <si>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</si>
  <si>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</si>
  <si>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</si>
  <si>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</si>
  <si>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</si>
  <si>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</si>
  <si>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</si>
  <si>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</si>
  <si>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</si>
  <si>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</si>
  <si>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</si>
  <si>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</si>
  <si>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</si>
  <si>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</si>
  <si>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</si>
  <si>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</si>
  <si>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</si>
  <si>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</si>
  <si>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</si>
  <si>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</si>
  <si>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</si>
  <si>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</si>
  <si>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</si>
  <si>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</si>
  <si>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</si>
  <si>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</si>
  <si>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</si>
  <si>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</si>
  <si>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</si>
  <si>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</si>
  <si>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</si>
  <si>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</si>
  <si>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</si>
  <si>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</si>
  <si>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</si>
  <si>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</si>
  <si>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</si>
  <si>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</si>
  <si>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</si>
  <si>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</si>
  <si>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</si>
  <si>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</si>
  <si>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</si>
  <si>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</si>
  <si>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</si>
  <si>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</si>
  <si>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</si>
  <si>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</si>
  <si>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</si>
  <si>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</si>
  <si>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</si>
  <si>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</si>
  <si>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</si>
  <si>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</si>
  <si>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09:00:00</t>
  </si>
  <si>
    <t>13:30:00</t>
  </si>
  <si>
    <t>13:31:00</t>
  </si>
  <si>
    <t>21:00:00</t>
  </si>
  <si>
    <t>21:01:00</t>
  </si>
  <si>
    <t>CUENCA RIO HUAURA</t>
  </si>
  <si>
    <t>Vertimiento por incremento de caudal y RSF</t>
  </si>
  <si>
    <t>CUENCA RIO PATIVILCA</t>
  </si>
  <si>
    <t>CUENCA RIO PAUCARTAMBO</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</si>
  <si>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</si>
  <si>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</si>
  <si>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</si>
  <si>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</si>
  <si>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</si>
  <si>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</si>
  <si>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</si>
  <si>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</si>
  <si>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</si>
  <si>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</si>
  <si>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</si>
  <si>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</si>
  <si>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</si>
  <si>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</si>
  <si>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DE COMBUSTIBLE DIÉSEL EN PLANTA.</t>
  </si>
  <si>
    <t>Reporte de Consumo de Combustibles</t>
  </si>
  <si>
    <t>CONSUMO DE COMBUSTIBLES - LÍQUIDO, SÓLIDO, GASEOSO</t>
  </si>
  <si>
    <t>MEDIDOR</t>
  </si>
  <si>
    <t>01/Feb</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</si>
  <si>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</si>
  <si>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</si>
  <si>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</si>
  <si>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</si>
  <si>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</si>
  <si>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</si>
  <si>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</si>
  <si>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</si>
  <si>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</si>
  <si>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</si>
  <si>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</si>
  <si>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</si>
  <si>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</si>
  <si>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</si>
  <si>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</si>
  <si>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</si>
  <si>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</si>
  <si>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</si>
  <si>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</si>
  <si>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</si>
  <si>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</si>
  <si>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</si>
  <si>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</si>
  <si>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</si>
  <si>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</si>
  <si>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</si>
  <si>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</si>
  <si>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</si>
  <si>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</si>
  <si>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</si>
  <si>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</si>
  <si>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</si>
  <si>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</si>
  <si>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</si>
  <si>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</si>
  <si>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</si>
  <si>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</si>
  <si>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</si>
  <si>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</si>
  <si>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</si>
  <si>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</si>
  <si>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</si>
  <si>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</si>
  <si>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</si>
  <si>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</si>
  <si>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</si>
  <si>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</si>
  <si>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</si>
  <si>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</si>
  <si>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</si>
  <si>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</si>
  <si>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</si>
  <si>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</si>
  <si>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</si>
  <si>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</si>
  <si>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</si>
  <si>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</si>
  <si>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</si>
  <si>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</si>
  <si>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</si>
  <si>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</si>
  <si>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</si>
  <si>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</si>
  <si>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</si>
  <si>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</si>
  <si>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</si>
  <si>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</si>
  <si>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</si>
  <si>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</si>
  <si>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</si>
  <si>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</si>
  <si>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</si>
  <si>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</si>
  <si>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</si>
  <si>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01/02/2026 01:00</t>
  </si>
  <si>
    <t>01/02/2026 02:00</t>
  </si>
  <si>
    <t>01/02/2026 03:00</t>
  </si>
  <si>
    <t>01/02/2026 11:00</t>
  </si>
  <si>
    <t>01/02/2026 12:00</t>
  </si>
  <si>
    <t>01/02/2026 13:00</t>
  </si>
  <si>
    <t>01/02/2026 14:00</t>
  </si>
  <si>
    <t>01/02/2026 15:00</t>
  </si>
  <si>
    <t>01/02/2026 18:00</t>
  </si>
  <si>
    <t>01/02/2026 19:00</t>
  </si>
  <si>
    <t>01/02/2026 20:00</t>
  </si>
  <si>
    <t>01/02/2026 21:00</t>
  </si>
  <si>
    <t>01/02/2026 23:00</t>
  </si>
  <si>
    <t>TEMPERATURA AMBIENTE (ºC)</t>
  </si>
  <si>
    <t>Disponibilidad de Gas Natural de las Centrales Termoeléctricas</t>
  </si>
  <si>
    <t>GASEODUCTO</t>
  </si>
  <si>
    <t>VOLUMEN DE GAS (Mm3)</t>
  </si>
  <si>
    <t>INICIAL</t>
  </si>
  <si>
    <t>GASEODUCTO DE CAMISEA (EGESUR)</t>
  </si>
  <si>
    <t>02/02/2026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</si>
  <si>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</si>
  <si>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</si>
  <si>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</si>
  <si>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</si>
  <si>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</si>
  <si>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</si>
  <si>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</si>
  <si>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</si>
  <si>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</si>
  <si>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</si>
  <si>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</si>
  <si>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</si>
  <si>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</si>
  <si>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</si>
  <si>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</si>
  <si>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</si>
  <si>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</si>
  <si>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</si>
  <si>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</si>
  <si>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</si>
  <si>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</si>
  <si>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</si>
  <si>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</si>
  <si>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</si>
  <si>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</si>
  <si>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</si>
  <si>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</si>
  <si>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</si>
  <si>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</si>
  <si>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</si>
  <si>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</si>
  <si>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</si>
  <si>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</si>
  <si>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</si>
  <si>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</si>
  <si>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</si>
  <si>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</si>
  <si>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</si>
  <si>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</si>
  <si>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</si>
  <si>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</si>
  <si>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</si>
  <si>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</si>
  <si>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</si>
  <si>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</si>
  <si>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</si>
  <si>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</si>
  <si>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</si>
  <si>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</si>
  <si>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</si>
  <si>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</si>
  <si>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</si>
  <si>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</si>
  <si>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</si>
  <si>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</si>
  <si>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</si>
  <si>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</si>
  <si>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</si>
  <si>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</si>
  <si>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</si>
  <si>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</si>
  <si>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</si>
  <si>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</si>
  <si>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</si>
  <si>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</si>
  <si>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</si>
  <si>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</si>
  <si>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</si>
  <si>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</si>
  <si>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</si>
  <si>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</si>
  <si>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</si>
  <si>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</si>
  <si>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</si>
  <si>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</si>
  <si>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</si>
  <si>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</si>
  <si>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</si>
  <si>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</si>
  <si>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</si>
  <si>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</si>
  <si>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</si>
  <si>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</si>
  <si>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</si>
  <si>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</si>
  <si>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</si>
  <si>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</si>
  <si>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</si>
  <si>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</si>
  <si>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</si>
  <si>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</si>
  <si>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</si>
  <si>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</si>
  <si>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</si>
  <si>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</si>
  <si>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</si>
  <si>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</si>
  <si>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</si>
  <si>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</si>
  <si>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</si>
  <si>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</si>
  <si>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</si>
  <si>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</si>
  <si>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</si>
  <si>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</si>
  <si>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</si>
  <si>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</si>
  <si>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</si>
  <si>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</si>
  <si>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</si>
  <si>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</si>
  <si>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</si>
  <si>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</si>
  <si>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</si>
  <si>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</si>
  <si>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</si>
  <si>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</si>
  <si>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</si>
  <si>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</si>
  <si>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</si>
  <si>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</si>
  <si>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</si>
  <si>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</si>
  <si>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</si>
  <si>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</si>
  <si>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</si>
  <si>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</si>
  <si>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</si>
  <si>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</si>
  <si>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</si>
  <si>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</si>
  <si>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</si>
  <si>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</si>
  <si>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</si>
  <si>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</si>
  <si>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</si>
  <si>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</si>
  <si>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</si>
  <si>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</si>
  <si>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</si>
  <si>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</si>
  <si>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</si>
  <si>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</si>
  <si>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</si>
  <si>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</si>
  <si>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</si>
  <si>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</si>
  <si>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</si>
  <si>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</si>
  <si>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</si>
  <si>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</si>
  <si>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</si>
  <si>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</si>
  <si>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</si>
  <si>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</si>
  <si>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</si>
  <si>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</si>
  <si>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</si>
  <si>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</si>
  <si>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</si>
  <si>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</si>
  <si>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</si>
  <si>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</si>
  <si>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</si>
  <si>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</si>
  <si>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</si>
  <si>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</si>
  <si>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</si>
  <si>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</si>
  <si>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</si>
  <si>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</si>
  <si>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</si>
  <si>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</si>
  <si>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</si>
  <si>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</si>
  <si>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</si>
  <si>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</si>
  <si>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</si>
  <si>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</si>
  <si>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</si>
  <si>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</si>
  <si>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</si>
  <si>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</si>
  <si>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</si>
  <si>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</si>
  <si>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</si>
  <si>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</si>
  <si>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</si>
  <si>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</si>
  <si>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</si>
  <si>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</si>
  <si>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</si>
  <si>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</si>
  <si>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</si>
  <si>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</si>
  <si>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</si>
  <si>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</si>
  <si>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</si>
  <si>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</si>
  <si>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</si>
  <si>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</si>
  <si>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</si>
  <si>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</si>
  <si>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</si>
  <si>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</si>
  <si>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</si>
  <si>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</si>
  <si>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</si>
  <si>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</si>
  <si>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</si>
  <si>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</si>
  <si>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</si>
  <si>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</si>
  <si>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</si>
  <si>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</si>
  <si>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</si>
  <si>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</si>
  <si>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</si>
  <si>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</si>
  <si>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</si>
  <si>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</si>
  <si>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</si>
  <si>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</si>
  <si>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</si>
  <si>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</si>
  <si>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</si>
  <si>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</si>
  <si>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</si>
  <si>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</si>
  <si>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</si>
  <si>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</si>
  <si>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</si>
  <si>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</si>
  <si>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</si>
  <si>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</si>
  <si>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</si>
  <si>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</si>
  <si>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</si>
  <si>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</si>
  <si>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</si>
  <si>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</si>
  <si>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</si>
  <si>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</si>
  <si>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</si>
  <si>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</si>
  <si>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</si>
  <si>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</si>
  <si>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</si>
  <si>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</si>
  <si>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</si>
  <si>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</si>
  <si>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</si>
  <si>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</si>
  <si>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</si>
  <si>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</si>
  <si>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</si>
  <si>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</si>
  <si>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</si>
  <si>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</si>
  <si>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</si>
  <si>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</si>
  <si>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</si>
  <si>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</si>
  <si>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</si>
  <si>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</si>
  <si>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</si>
  <si>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</si>
  <si>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</si>
  <si>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</si>
  <si>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</si>
  <si>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</si>
  <si>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</si>
  <si>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</si>
  <si>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</si>
  <si>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</si>
  <si>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</si>
  <si>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</si>
  <si>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</si>
  <si>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</si>
  <si>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</si>
  <si>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</si>
  <si>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</si>
  <si>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</si>
  <si>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</si>
  <si>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</si>
  <si>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</si>
  <si>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</si>
  <si>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</si>
  <si>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</si>
  <si>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</si>
  <si>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</si>
  <si>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</si>
  <si>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</si>
  <si>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</si>
  <si>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</si>
  <si>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</si>
  <si>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</si>
  <si>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</si>
  <si>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</si>
  <si>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</si>
  <si>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</si>
  <si>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</si>
  <si>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</si>
  <si>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</si>
  <si>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</si>
  <si>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</si>
  <si>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</si>
  <si>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</si>
  <si>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</si>
  <si>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</si>
  <si>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</si>
  <si>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</si>
  <si>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</si>
  <si>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</si>
  <si>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</si>
  <si>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</si>
  <si>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</si>
  <si>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</si>
  <si>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</si>
  <si>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</si>
  <si>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</si>
  <si>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</si>
  <si>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</si>
  <si>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</si>
  <si>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</si>
  <si>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</si>
  <si>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</si>
  <si>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</si>
  <si>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</si>
  <si>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</si>
  <si>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</si>
  <si>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</si>
  <si>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</si>
  <si>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</si>
  <si>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</si>
  <si>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</si>
  <si>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</si>
  <si>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</si>
  <si>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</si>
  <si>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</si>
  <si>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</si>
  <si>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</si>
  <si>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</si>
  <si>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</si>
  <si>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</si>
  <si>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</si>
  <si>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</si>
  <si>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</si>
  <si>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</si>
  <si>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</si>
  <si>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</si>
  <si>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</si>
  <si>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</si>
  <si>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</si>
  <si>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</si>
  <si>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</si>
  <si>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</si>
  <si>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</si>
  <si>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</si>
  <si>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</si>
  <si>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</si>
  <si>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</si>
  <si>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</si>
  <si>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</si>
  <si>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</si>
  <si>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</si>
  <si>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</si>
  <si>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</si>
  <si>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</si>
  <si>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</si>
  <si>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</si>
  <si>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</si>
  <si>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</si>
  <si>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</si>
  <si>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</si>
  <si>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</si>
  <si>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</si>
  <si>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</si>
  <si>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</si>
  <si>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</si>
  <si>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</si>
  <si>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</si>
  <si>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</si>
  <si>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</si>
  <si>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</si>
  <si>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</si>
  <si>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</si>
  <si>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</si>
  <si>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</si>
  <si>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</si>
  <si>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</si>
  <si>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</si>
  <si>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</si>
  <si>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</si>
  <si>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</si>
  <si>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</si>
  <si>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</si>
  <si>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</si>
  <si>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</si>
  <si>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</si>
  <si>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</si>
  <si>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</si>
  <si>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</si>
  <si>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</si>
  <si>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</si>
  <si>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</si>
  <si>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</si>
  <si>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</si>
  <si>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</si>
  <si>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</si>
  <si>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</si>
  <si>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</si>
  <si>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</si>
  <si>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</si>
  <si>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</si>
  <si>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</si>
  <si>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</si>
  <si>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</si>
  <si>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</si>
  <si>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</si>
  <si>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</si>
  <si>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</si>
  <si>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</si>
  <si>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</si>
  <si>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</si>
  <si>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</si>
  <si>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</si>
  <si>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</si>
  <si>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</si>
  <si>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</si>
  <si>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</si>
  <si>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</si>
  <si>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</si>
  <si>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</si>
  <si>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</si>
  <si>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</si>
  <si>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</si>
  <si>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</si>
  <si>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</si>
  <si>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</si>
  <si>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</si>
  <si>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</si>
  <si>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</si>
  <si>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</si>
  <si>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</si>
  <si>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</si>
  <si>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</si>
  <si>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</si>
  <si>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</si>
  <si>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</si>
  <si>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</si>
  <si>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</si>
  <si>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</si>
  <si>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</si>
  <si>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</si>
  <si>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</si>
  <si>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</si>
  <si>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</si>
  <si>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</si>
  <si>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</si>
  <si>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</si>
  <si>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</si>
  <si>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</si>
  <si>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</si>
  <si>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</si>
  <si>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</si>
  <si>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</si>
  <si>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</si>
  <si>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</si>
  <si>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</si>
  <si>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</si>
  <si>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</si>
  <si>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</si>
  <si>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</si>
  <si>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</si>
  <si>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</si>
  <si>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</si>
  <si>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</si>
  <si>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</si>
  <si>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</si>
  <si>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</si>
  <si>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</si>
  <si>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</si>
  <si>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</si>
  <si>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</si>
  <si>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</si>
  <si>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</si>
  <si>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</si>
  <si>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</si>
  <si>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</si>
  <si>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</si>
  <si>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</si>
  <si>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</si>
  <si>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</si>
  <si>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</si>
  <si>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</si>
  <si>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</si>
  <si>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</si>
  <si>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</si>
  <si>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</si>
  <si>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</si>
  <si>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</si>
  <si>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</si>
  <si>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</si>
  <si>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</si>
  <si>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</si>
  <si>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</si>
  <si>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</si>
  <si>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</si>
  <si>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</si>
  <si>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</si>
  <si>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</si>
  <si>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</si>
  <si>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</si>
  <si>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</si>
  <si>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</si>
  <si>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</si>
  <si>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</si>
  <si>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</si>
  <si>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</si>
  <si>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</si>
  <si>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</si>
  <si>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</si>
  <si>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</si>
  <si>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</si>
  <si>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</si>
  <si>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</si>
  <si>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</si>
  <si>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</si>
  <si>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</si>
  <si>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</si>
  <si>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</si>
  <si>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</si>
  <si>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</si>
  <si>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</si>
  <si>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</si>
  <si>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</si>
  <si>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</si>
  <si>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</si>
  <si>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</si>
  <si>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</si>
  <si>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</si>
  <si>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</si>
  <si>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</si>
  <si>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</si>
  <si>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</si>
  <si>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</si>
  <si>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</si>
  <si>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</si>
  <si>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</si>
  <si>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</si>
  <si>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</si>
  <si>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</si>
  <si>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</si>
  <si>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</si>
  <si>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</si>
  <si>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</si>
  <si>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</si>
  <si>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</si>
  <si>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</si>
  <si>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</si>
  <si>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</si>
  <si>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</si>
  <si>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</si>
  <si>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</si>
  <si>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</si>
  <si>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</si>
  <si>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</si>
  <si>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</si>
  <si>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</si>
  <si>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</si>
  <si>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</si>
  <si>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</si>
  <si>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</si>
  <si>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</si>
  <si>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</si>
  <si>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</si>
  <si>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</si>
  <si>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</si>
  <si>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</si>
  <si>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</si>
  <si>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</si>
  <si>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</si>
  <si>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</si>
  <si>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</si>
  <si>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</si>
  <si>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</si>
  <si>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</si>
  <si>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</si>
  <si>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</si>
  <si>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</si>
  <si>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</si>
  <si>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</si>
  <si>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</si>
  <si>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</si>
  <si>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</si>
  <si>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</si>
  <si>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</si>
  <si>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</si>
  <si>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</si>
  <si>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</si>
  <si>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</si>
  <si>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</si>
  <si>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</si>
  <si>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</si>
  <si>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</si>
  <si>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</si>
  <si>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</si>
  <si>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</si>
  <si>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</si>
  <si>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</si>
  <si>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</si>
  <si>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</si>
  <si>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</si>
  <si>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</si>
  <si>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</si>
  <si>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</si>
  <si>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</si>
  <si>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</si>
  <si>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</si>
  <si>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</si>
  <si>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</si>
  <si>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</si>
  <si>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</si>
  <si>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</si>
  <si>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</si>
  <si>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</si>
  <si>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</si>
  <si>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</si>
  <si>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</si>
  <si>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</si>
  <si>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</si>
  <si>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</si>
  <si>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</si>
  <si>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</si>
  <si>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</si>
  <si>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</si>
  <si>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</si>
  <si>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</si>
  <si>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</si>
  <si>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</si>
  <si>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</si>
  <si>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</si>
  <si>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</si>
  <si>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</si>
  <si>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</si>
  <si>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</si>
  <si>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</si>
  <si>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</si>
  <si>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</si>
  <si>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</si>
  <si>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</si>
  <si>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</si>
  <si>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</si>
  <si>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</si>
  <si>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</si>
  <si>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</si>
  <si>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</si>
  <si>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</si>
  <si>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</si>
  <si>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</si>
  <si>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</si>
  <si>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</si>
  <si>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</si>
  <si>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</si>
  <si>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</si>
  <si>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</si>
  <si>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</si>
  <si>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</si>
  <si>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</si>
  <si>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</si>
  <si>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</si>
  <si>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</si>
  <si>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</si>
  <si>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</si>
  <si>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</si>
  <si>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</si>
  <si>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</si>
  <si>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</si>
  <si>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</si>
  <si>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</si>
  <si>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</si>
  <si>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</si>
  <si>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</si>
  <si>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</si>
  <si>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</si>
  <si>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</si>
  <si>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</si>
  <si>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</si>
  <si>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</si>
  <si>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</si>
  <si>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</si>
  <si>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</si>
  <si>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</si>
  <si>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</si>
  <si>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</si>
  <si>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</si>
  <si>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</si>
  <si>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</si>
  <si>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</si>
  <si>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</si>
  <si>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</si>
  <si>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</si>
  <si>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</si>
  <si>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</si>
  <si>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</si>
  <si>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</si>
  <si>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</si>
  <si>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</si>
  <si>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</si>
  <si>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</si>
  <si>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</si>
  <si>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</si>
  <si>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</si>
  <si>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</si>
  <si>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</si>
  <si>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</si>
  <si>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</si>
  <si>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</si>
  <si>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</si>
  <si>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</si>
  <si>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</si>
  <si>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</si>
  <si>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</si>
  <si>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</si>
  <si>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</si>
  <si>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</si>
  <si>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</si>
  <si>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</si>
  <si>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</si>
  <si>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</si>
  <si>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</si>
  <si>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</si>
  <si>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</si>
  <si>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</si>
  <si>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</si>
  <si>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</si>
  <si>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</si>
  <si>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</si>
  <si>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</si>
  <si>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</si>
  <si>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</si>
  <si>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</si>
  <si>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</si>
  <si>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</si>
  <si>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</si>
  <si>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</si>
  <si>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</si>
  <si>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</si>
  <si>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</si>
  <si>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</si>
  <si>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</si>
  <si>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</si>
  <si>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</si>
  <si>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</si>
  <si>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</si>
  <si>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</si>
  <si>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</si>
  <si>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</si>
  <si>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</si>
  <si>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</si>
  <si>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</si>
  <si>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</si>
  <si>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</si>
  <si>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</si>
  <si>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</si>
  <si>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</si>
  <si>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</si>
  <si>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</si>
  <si>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</si>
  <si>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</si>
  <si>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</si>
  <si>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</si>
  <si>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</si>
  <si>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</si>
  <si>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</si>
  <si>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</si>
  <si>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</si>
  <si>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</si>
  <si>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</si>
  <si>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</si>
  <si>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</si>
  <si>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</si>
  <si>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</si>
  <si>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</si>
  <si>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</si>
  <si>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</si>
  <si>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</si>
  <si>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</si>
  <si>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</si>
  <si>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</si>
  <si>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</si>
  <si>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</si>
  <si>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</si>
  <si>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</si>
  <si>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</si>
  <si>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</si>
  <si>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</si>
  <si>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</si>
  <si>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</si>
  <si>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</si>
  <si>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</si>
  <si>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</si>
  <si>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</si>
  <si>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</si>
  <si>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</si>
  <si>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</si>
  <si>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</si>
  <si>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</si>
  <si>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</si>
  <si>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</si>
  <si>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</si>
  <si>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</si>
  <si>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</si>
  <si>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</si>
  <si>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</si>
  <si>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</si>
  <si>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</si>
  <si>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</si>
  <si>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</si>
  <si>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</si>
  <si>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</si>
  <si>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</si>
  <si>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</si>
  <si>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</si>
  <si>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</si>
  <si>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</si>
  <si>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</si>
  <si>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</si>
  <si>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</si>
  <si>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</si>
  <si>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</si>
  <si>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</si>
  <si>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</si>
  <si>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</si>
  <si>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</si>
  <si>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</si>
  <si>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</si>
  <si>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</si>
  <si>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</si>
  <si>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</si>
  <si>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</si>
  <si>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</si>
  <si>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</si>
  <si>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</si>
  <si>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</si>
  <si>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</si>
  <si>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</si>
  <si>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</si>
  <si>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</si>
  <si>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</si>
  <si>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</si>
  <si>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</si>
  <si>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</si>
  <si>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</si>
  <si>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</si>
  <si>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</si>
  <si>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</si>
  <si>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</si>
  <si>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</si>
  <si>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</si>
  <si>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</si>
  <si>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</si>
  <si>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</si>
  <si>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</si>
  <si>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</si>
  <si>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</si>
  <si>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</si>
  <si>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</si>
  <si>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</si>
  <si>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</si>
  <si>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</si>
  <si>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</si>
  <si>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</si>
  <si>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</si>
  <si>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</si>
  <si>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</si>
  <si>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</si>
  <si>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</si>
  <si>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</si>
  <si>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</si>
  <si>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</si>
  <si>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</si>
  <si>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</si>
  <si>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</si>
  <si>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</si>
  <si>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</si>
  <si>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</si>
  <si>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</si>
  <si>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</si>
  <si>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</si>
  <si>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</si>
  <si>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</si>
  <si>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</si>
  <si>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</si>
  <si>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</si>
  <si>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</si>
  <si>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</si>
  <si>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</si>
  <si>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</si>
  <si>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</si>
  <si>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</si>
  <si>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</si>
  <si>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</si>
  <si>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</si>
  <si>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</si>
  <si>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</si>
  <si>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</si>
  <si>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</si>
  <si>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</si>
  <si>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</si>
  <si>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</si>
  <si>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</si>
  <si>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</si>
  <si>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</si>
  <si>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</si>
  <si>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</si>
  <si>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</si>
  <si>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</si>
  <si>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</si>
  <si>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</si>
  <si>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</si>
  <si>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</si>
  <si>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</si>
  <si>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</si>
  <si>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</si>
  <si>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</si>
  <si>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</si>
  <si>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</si>
  <si>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</si>
  <si>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</si>
  <si>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</si>
  <si>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</si>
  <si>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</si>
  <si>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</si>
  <si>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</si>
  <si>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</si>
  <si>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</si>
  <si>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</si>
  <si>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</si>
  <si>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</si>
  <si>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</si>
  <si>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</si>
  <si>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</si>
  <si>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</si>
  <si>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</si>
  <si>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</si>
  <si>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</si>
  <si>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</si>
  <si>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</si>
  <si>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</si>
  <si>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</si>
  <si>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</si>
  <si>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</si>
  <si>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</si>
  <si>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</si>
  <si>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</si>
  <si>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</si>
  <si>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</si>
  <si>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</si>
  <si>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</si>
  <si>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</si>
  <si>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</si>
  <si>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</si>
  <si>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</si>
  <si>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</si>
  <si>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</si>
  <si>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</si>
  <si>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</si>
  <si>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</si>
  <si>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</si>
  <si>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</si>
  <si>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</si>
  <si>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</si>
  <si>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</si>
  <si>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</si>
  <si>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</si>
  <si>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</si>
  <si>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</si>
  <si>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</si>
  <si>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</si>
  <si>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</si>
  <si>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</si>
  <si>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</si>
  <si>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</si>
  <si>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</si>
  <si>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</si>
  <si>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</si>
  <si>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</si>
  <si>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</si>
  <si>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</si>
  <si>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</si>
  <si>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</si>
  <si>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</si>
  <si>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</si>
  <si>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</si>
  <si>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</si>
  <si>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</si>
  <si>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</si>
  <si>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</si>
  <si>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</si>
  <si>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</si>
  <si>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</si>
  <si>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</si>
  <si>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</si>
  <si>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</si>
  <si>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</si>
  <si>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</si>
  <si>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</si>
  <si>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</si>
  <si>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</si>
  <si>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</si>
  <si>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</si>
  <si>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</si>
  <si>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</si>
  <si>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</si>
  <si>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</si>
  <si>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</si>
  <si>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</si>
  <si>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</si>
  <si>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</si>
  <si>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</si>
  <si>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</si>
  <si>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</si>
  <si>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</si>
  <si>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</si>
  <si>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</si>
  <si>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</si>
  <si>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</si>
  <si>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</si>
  <si>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</si>
  <si>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</si>
  <si>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</si>
  <si>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</si>
  <si>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</si>
  <si>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</si>
  <si>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</si>
  <si>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</si>
  <si>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</si>
  <si>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</si>
  <si>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</si>
  <si>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</si>
  <si>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</si>
  <si>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CHIMBOTE 500</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</si>
  <si>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</si>
  <si>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</si>
  <si>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</si>
  <si>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</si>
  <si>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</si>
  <si>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</si>
  <si>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</si>
  <si>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</si>
  <si>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</si>
  <si>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</si>
  <si>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</si>
  <si>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</si>
  <si>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</si>
  <si>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</si>
  <si>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</si>
  <si>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</si>
  <si>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</si>
  <si>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</si>
  <si>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</si>
  <si>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</si>
  <si>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</si>
  <si>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</si>
  <si>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01/02/2026 01:08:00</t>
  </si>
  <si>
    <t>01/02/2026 10:26:00</t>
  </si>
  <si>
    <t>Por regulación de tensión en la SE Planicie.</t>
  </si>
  <si>
    <t>L. REQUE - GUADALUPE</t>
  </si>
  <si>
    <t>L-2237</t>
  </si>
  <si>
    <t>01/02/2026 03:13:00</t>
  </si>
  <si>
    <t>01/02/2026 07:44:00</t>
  </si>
  <si>
    <t>L. GUADALUPE - TRUJILLO NORTE</t>
  </si>
  <si>
    <t>L-2235</t>
  </si>
  <si>
    <t>01/02/2026 07:34:00</t>
  </si>
  <si>
    <t>L. CONOCOCHA - KIMAN AYLLU</t>
  </si>
  <si>
    <t>01/02/2026 03:17:00</t>
  </si>
  <si>
    <t>Por regulación de tensión en la SE Cajamarca Norte</t>
  </si>
  <si>
    <t>L. KIMAN AYLLU - LA RAMADA</t>
  </si>
  <si>
    <t>L-2274</t>
  </si>
  <si>
    <t>01/02/2026 03:18:00</t>
  </si>
  <si>
    <t>01/02/2026 08:20:00</t>
  </si>
  <si>
    <t>L. RAMADA - PAMPA HONDA</t>
  </si>
  <si>
    <t>L-2275</t>
  </si>
  <si>
    <t>01/02/2026 03:20:00</t>
  </si>
  <si>
    <t>01/02/2026 08:19:00</t>
  </si>
  <si>
    <t>L. CAJAMARCA NORTE - PAMPA HONDA</t>
  </si>
  <si>
    <t>L-2283</t>
  </si>
  <si>
    <t>01/02/2026 03:21:00</t>
  </si>
  <si>
    <t>01/02/2026 08:16:00</t>
  </si>
  <si>
    <t>S.E. PARAMONGA NUEVA</t>
  </si>
  <si>
    <t>CL-2216</t>
  </si>
  <si>
    <t>01/02/2026 03:29:00</t>
  </si>
  <si>
    <t>01/02/2026 07:26:00</t>
  </si>
  <si>
    <t>Por regulación de tensión en la S.E. Paramonga Nueva</t>
  </si>
  <si>
    <t>L. CHILCA - INDEPENDENCIA</t>
  </si>
  <si>
    <t>L-2305</t>
  </si>
  <si>
    <t>01/02/2026 03:33:00</t>
  </si>
  <si>
    <t>01/02/2026 07:54:00</t>
  </si>
  <si>
    <t>Por regulación de tensión en la S.E. Chilca</t>
  </si>
  <si>
    <t>L. POMACOCHA - SAN JUAN</t>
  </si>
  <si>
    <t>01/02/2026 06:17:00</t>
  </si>
  <si>
    <t>01/02/2026 07:57:00</t>
  </si>
  <si>
    <t>Por regulación de tensión en la SE San Juan</t>
  </si>
  <si>
    <t>L. PACHACUTEC - PROGRESO</t>
  </si>
  <si>
    <t>L-2135</t>
  </si>
  <si>
    <t>01/02/2026 07:15:00</t>
  </si>
  <si>
    <t>01/02/2026 19:29:00</t>
  </si>
  <si>
    <t>Por regulación de tensión en la S.E. Planicie.</t>
  </si>
  <si>
    <t>01/02/2026 23:20:00</t>
  </si>
  <si>
    <t>01/02/2026 23:36:00</t>
  </si>
  <si>
    <t>L-2272</t>
  </si>
  <si>
    <t>01/02/2026 23:37:00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</si>
  <si>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</si>
  <si>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</si>
  <si>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</si>
  <si>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</si>
  <si>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</si>
  <si>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</si>
  <si>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</si>
  <si>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</si>
  <si>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</si>
  <si>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</si>
  <si>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</si>
  <si>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</si>
  <si>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</si>
  <si>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</si>
  <si>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</si>
  <si>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</si>
  <si>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</si>
  <si>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</si>
  <si>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</si>
  <si>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02:04:01
</t>
  </si>
  <si>
    <t xml:space="preserve">59.015 
</t>
  </si>
  <si>
    <t xml:space="preserve">15:25:48
</t>
  </si>
  <si>
    <t xml:space="preserve">60.297 
</t>
  </si>
  <si>
    <t>DATACENTERCOES</t>
  </si>
  <si>
    <t xml:space="preserve">59.014 
</t>
  </si>
  <si>
    <t>PUCALLPA ISA</t>
  </si>
  <si>
    <t xml:space="preserve">59.012 
</t>
  </si>
  <si>
    <t xml:space="preserve">60.298 
</t>
  </si>
  <si>
    <t xml:space="preserve">59.009 
</t>
  </si>
  <si>
    <t>SAN JUAN CCRespaldo</t>
  </si>
  <si>
    <t xml:space="preserve">59.013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</si>
  <si>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</si>
  <si>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</si>
  <si>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</si>
  <si>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</si>
  <si>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</si>
  <si>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</si>
  <si>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</si>
  <si>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</si>
  <si>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</si>
  <si>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</si>
  <si>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</si>
  <si>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</si>
  <si>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</si>
  <si>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</si>
  <si>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</si>
  <si>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</si>
  <si>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</si>
  <si>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</si>
  <si>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</si>
  <si>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</si>
  <si>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4096446 y resultó S/. 56218 (1.35% ) menor que el correspondiente al domingo de la semana pasada.</t>
  </si>
  <si>
    <t>Fecha</t>
  </si>
  <si>
    <t>Costo Total Ejecutado</t>
  </si>
  <si>
    <t>Costo Total Programado</t>
  </si>
  <si>
    <t>DOM 25</t>
  </si>
  <si>
    <t>LUN 26</t>
  </si>
  <si>
    <t>MAR 27</t>
  </si>
  <si>
    <t>MIE 28</t>
  </si>
  <si>
    <t>JUE 29</t>
  </si>
  <si>
    <t>VIE 30</t>
  </si>
  <si>
    <t>SAB 31</t>
  </si>
  <si>
    <t>DOM 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</si>
  <si>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</si>
  <si>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</si>
  <si>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</si>
  <si>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</si>
  <si>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</si>
  <si>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</si>
  <si>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</si>
  <si>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</si>
  <si>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</si>
  <si>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</si>
  <si>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</si>
  <si>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</si>
  <si>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</si>
  <si>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</si>
  <si>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</si>
  <si>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</si>
  <si>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</si>
  <si>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</si>
  <si>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</si>
  <si>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</si>
  <si>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</si>
  <si>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</si>
  <si>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</si>
  <si>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</si>
  <si>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</si>
  <si>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</si>
  <si>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</si>
  <si>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</si>
  <si>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</si>
  <si>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</si>
  <si>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</si>
  <si>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</si>
  <si>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</si>
  <si>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</si>
  <si>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</si>
  <si>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</si>
  <si>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</si>
  <si>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</si>
  <si>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</si>
  <si>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</si>
  <si>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</si>
  <si>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</si>
  <si>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</si>
  <si>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</si>
  <si>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</si>
  <si>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</si>
  <si>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</si>
  <si>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</si>
  <si>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</si>
  <si>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</si>
  <si>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</si>
  <si>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</si>
  <si>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</si>
  <si>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</si>
  <si>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</si>
  <si>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</si>
  <si>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</si>
  <si>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</si>
  <si>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</si>
  <si>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</si>
  <si>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</si>
  <si>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</si>
  <si>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</si>
  <si>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</si>
  <si>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</si>
  <si>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</si>
  <si>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</si>
  <si>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</si>
  <si>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</si>
  <si>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</si>
  <si>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</si>
  <si>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</si>
  <si>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</si>
  <si>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</si>
  <si>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</si>
  <si>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</si>
  <si>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</si>
  <si>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</si>
  <si>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</si>
  <si>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</si>
  <si>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</si>
  <si>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</si>
  <si>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</si>
  <si>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</si>
  <si>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</si>
  <si>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</si>
  <si>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</si>
  <si>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</si>
  <si>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</si>
  <si>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</si>
  <si>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</si>
  <si>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</si>
  <si>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</si>
  <si>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</si>
  <si>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</si>
  <si>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</si>
  <si>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</si>
  <si>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</si>
  <si>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</si>
  <si>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</si>
  <si>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</si>
  <si>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</si>
  <si>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</si>
  <si>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</si>
  <si>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</si>
  <si>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</si>
  <si>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</si>
  <si>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</si>
  <si>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25.695</t>
  </si>
  <si>
    <t>25.4735</t>
  </si>
  <si>
    <t>25.5777</t>
  </si>
  <si>
    <t>25.5121</t>
  </si>
  <si>
    <t>25.5109</t>
  </si>
  <si>
    <t>25.4143</t>
  </si>
  <si>
    <t>24.4995</t>
  </si>
  <si>
    <t>24.4996</t>
  </si>
  <si>
    <t>25.1643</t>
  </si>
  <si>
    <t>23.1312</t>
  </si>
  <si>
    <t>917-39</t>
  </si>
  <si>
    <t>URS-STK-002 - G1</t>
  </si>
  <si>
    <t>CHMalpas - G1</t>
  </si>
  <si>
    <t>6.4238</t>
  </si>
  <si>
    <t>6.3684</t>
  </si>
  <si>
    <t>6.4237</t>
  </si>
  <si>
    <t>6.3944</t>
  </si>
  <si>
    <t>6.378</t>
  </si>
  <si>
    <t>6.3777</t>
  </si>
  <si>
    <t>6.3536</t>
  </si>
  <si>
    <t>6.1249</t>
  </si>
  <si>
    <t>6.2911</t>
  </si>
  <si>
    <t>5.7828</t>
  </si>
  <si>
    <t>917-40</t>
  </si>
  <si>
    <t>URS-STK-002 - G2</t>
  </si>
  <si>
    <t>CHMalpas - G2</t>
  </si>
  <si>
    <t>917-41</t>
  </si>
  <si>
    <t>URS-STK-002 - G3</t>
  </si>
  <si>
    <t>CHMalpas - G3</t>
  </si>
  <si>
    <t>917-42</t>
  </si>
  <si>
    <t>URS-STK-002 - G4</t>
  </si>
  <si>
    <t>CHMalpas - G4</t>
  </si>
  <si>
    <t>918-260</t>
  </si>
  <si>
    <t>URS-STK-003</t>
  </si>
  <si>
    <t>CHCahua</t>
  </si>
  <si>
    <t>6</t>
  </si>
  <si>
    <t>22.014</t>
  </si>
  <si>
    <t>18</t>
  </si>
  <si>
    <t>918-55</t>
  </si>
  <si>
    <t>URS-STK-003 - G1</t>
  </si>
  <si>
    <t>CHCahua - G1</t>
  </si>
  <si>
    <t>3</t>
  </si>
  <si>
    <t>5.75</t>
  </si>
  <si>
    <t>11.5</t>
  </si>
  <si>
    <t>9</t>
  </si>
  <si>
    <t>918-56</t>
  </si>
  <si>
    <t>URS-STK-003 - G2</t>
  </si>
  <si>
    <t>CHCahua - G2</t>
  </si>
  <si>
    <t>0.25</t>
  </si>
  <si>
    <t>10.514</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</si>
  <si>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</si>
  <si>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</si>
  <si>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</si>
  <si>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</si>
  <si>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</si>
  <si>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</si>
  <si>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</si>
  <si>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</si>
  <si>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</si>
  <si>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</si>
  <si>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</si>
  <si>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</si>
  <si>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</si>
  <si>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</si>
  <si>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</si>
  <si>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</si>
  <si>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</si>
  <si>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</si>
  <si>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</si>
  <si>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</si>
  <si>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</si>
  <si>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</si>
  <si>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</si>
  <si>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</si>
  <si>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</si>
  <si>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</si>
  <si>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</si>
  <si>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</si>
  <si>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</si>
  <si>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</si>
  <si>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</si>
  <si>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</si>
  <si>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</si>
  <si>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</si>
  <si>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</si>
  <si>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</si>
  <si>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</si>
  <si>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</si>
  <si>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</si>
  <si>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</si>
  <si>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</si>
  <si>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</si>
  <si>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</si>
  <si>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</si>
  <si>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</si>
  <si>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</si>
  <si>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</si>
  <si>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</si>
  <si>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</si>
  <si>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</si>
  <si>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</si>
  <si>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</si>
  <si>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</si>
  <si>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</si>
  <si>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</si>
  <si>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90</t>
  </si>
  <si>
    <t>73.9833</t>
  </si>
  <si>
    <t>73.6451</t>
  </si>
  <si>
    <t>62.3215</t>
  </si>
  <si>
    <t>75</t>
  </si>
  <si>
    <t>74.5742</t>
  </si>
  <si>
    <t>89.5742</t>
  </si>
  <si>
    <t>89.222</t>
  </si>
  <si>
    <t>88.4881</t>
  </si>
  <si>
    <t>924-22</t>
  </si>
  <si>
    <t>URS-ENL-001 - G1</t>
  </si>
  <si>
    <t>CHHuinco - G1</t>
  </si>
  <si>
    <t>24.001</t>
  </si>
  <si>
    <t>18.1305</t>
  </si>
  <si>
    <t>41.926</t>
  </si>
  <si>
    <t>45</t>
  </si>
  <si>
    <t>24.4038</t>
  </si>
  <si>
    <t>17.8085</t>
  </si>
  <si>
    <t>40.1979</t>
  </si>
  <si>
    <t>41.7952</t>
  </si>
  <si>
    <t>30.2889</t>
  </si>
  <si>
    <t>12.926</t>
  </si>
  <si>
    <t>30.289</t>
  </si>
  <si>
    <t>12.9749</t>
  </si>
  <si>
    <t>22.1555</t>
  </si>
  <si>
    <t>22.8097</t>
  </si>
  <si>
    <t>21.9367</t>
  </si>
  <si>
    <t>22.9752</t>
  </si>
  <si>
    <t>46.1825</t>
  </si>
  <si>
    <t>30</t>
  </si>
  <si>
    <t>15.3836</t>
  </si>
  <si>
    <t>30.2814</t>
  </si>
  <si>
    <t>15.1608</t>
  </si>
  <si>
    <t>30.2819</t>
  </si>
  <si>
    <t>15.0849</t>
  </si>
  <si>
    <t>44.9999</t>
  </si>
  <si>
    <t>44.819</t>
  </si>
  <si>
    <t>45.1981</t>
  </si>
  <si>
    <t>924-23</t>
  </si>
  <si>
    <t>URS-ENL-001 - G2</t>
  </si>
  <si>
    <t>CHHuinco - G2</t>
  </si>
  <si>
    <t>37.7223</t>
  </si>
  <si>
    <t>37.5477</t>
  </si>
  <si>
    <t>36.6693</t>
  </si>
  <si>
    <t>41.1924</t>
  </si>
  <si>
    <t>24.5566</t>
  </si>
  <si>
    <t>15.5066</t>
  </si>
  <si>
    <t>39.3343</t>
  </si>
  <si>
    <t>29.4222</t>
  </si>
  <si>
    <t>12.8342</t>
  </si>
  <si>
    <t>29.4221</t>
  </si>
  <si>
    <t>12.8824</t>
  </si>
  <si>
    <t>21.662</t>
  </si>
  <si>
    <t>22.3377</t>
  </si>
  <si>
    <t>43.6239</t>
  </si>
  <si>
    <t>21.6616</t>
  </si>
  <si>
    <t>22.3382</t>
  </si>
  <si>
    <t>43.4234</t>
  </si>
  <si>
    <t>29.4371</t>
  </si>
  <si>
    <t>15.0187</t>
  </si>
  <si>
    <t>29.4362</t>
  </si>
  <si>
    <t>14.9446</t>
  </si>
  <si>
    <t>44.6209</t>
  </si>
  <si>
    <t>44.6207</t>
  </si>
  <si>
    <t>44.8887</t>
  </si>
  <si>
    <t>44.503</t>
  </si>
  <si>
    <t>44.6208</t>
  </si>
  <si>
    <t>44.8019</t>
  </si>
  <si>
    <t>43.8655</t>
  </si>
  <si>
    <t>924-24</t>
  </si>
  <si>
    <t>URS-ENL-001 - G3</t>
  </si>
  <si>
    <t>CHHuinco - G3</t>
  </si>
  <si>
    <t>24.037</t>
  </si>
  <si>
    <t>18.0487</t>
  </si>
  <si>
    <t>37.314</t>
  </si>
  <si>
    <t>38.3664</t>
  </si>
  <si>
    <t>31.1134</t>
  </si>
  <si>
    <t>24.1024</t>
  </si>
  <si>
    <t>17.8328</t>
  </si>
  <si>
    <t>35.2971</t>
  </si>
  <si>
    <t>35.7419</t>
  </si>
  <si>
    <t>44.4268</t>
  </si>
  <si>
    <t>44.234</t>
  </si>
  <si>
    <t>44.1075</t>
  </si>
  <si>
    <t>45.3791</t>
  </si>
  <si>
    <t>45.3793</t>
  </si>
  <si>
    <t>45.181</t>
  </si>
  <si>
    <t>45.3792</t>
  </si>
  <si>
    <t>44.6226</t>
  </si>
  <si>
    <t>924-25</t>
  </si>
  <si>
    <t>URS-ENL-001 - G4</t>
  </si>
  <si>
    <t>CHHuinco - G4</t>
  </si>
  <si>
    <t>41.998</t>
  </si>
  <si>
    <t>25.2454</t>
  </si>
  <si>
    <t>15.7015</t>
  </si>
  <si>
    <t>46.1266</t>
  </si>
  <si>
    <t>22.1559</t>
  </si>
  <si>
    <t>22.8092</t>
  </si>
  <si>
    <t>45.0001</t>
  </si>
  <si>
    <t>45.1113</t>
  </si>
  <si>
    <t>45.497</t>
  </si>
  <si>
    <t>1906-280</t>
  </si>
  <si>
    <t>URS-ENL-002</t>
  </si>
  <si>
    <t>CHMatuca</t>
  </si>
  <si>
    <t>15</t>
  </si>
  <si>
    <t>14.1346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</si>
  <si>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</si>
  <si>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</si>
  <si>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</si>
  <si>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</si>
  <si>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</si>
  <si>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</si>
  <si>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</si>
  <si>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</si>
  <si>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</si>
  <si>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</si>
  <si>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</si>
  <si>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</si>
  <si>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</si>
  <si>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</si>
  <si>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</si>
  <si>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</si>
  <si>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</si>
  <si>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</si>
  <si>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</si>
  <si>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</si>
  <si>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</si>
  <si>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</si>
  <si>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</si>
  <si>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</si>
  <si>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</si>
  <si>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</si>
  <si>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</si>
  <si>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</si>
  <si>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</si>
  <si>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</si>
  <si>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</si>
  <si>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</si>
  <si>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</si>
  <si>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</si>
  <si>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</si>
  <si>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</si>
  <si>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</si>
  <si>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</si>
  <si>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29</t>
  </si>
  <si>
    <t>58.3217</t>
  </si>
  <si>
    <t>35</t>
  </si>
  <si>
    <t>52.6599</t>
  </si>
  <si>
    <t>23</t>
  </si>
  <si>
    <t>63.9835</t>
  </si>
  <si>
    <t>58.1068</t>
  </si>
  <si>
    <t>54</t>
  </si>
  <si>
    <t>34.7308</t>
  </si>
  <si>
    <t>60</t>
  </si>
  <si>
    <t>29.069</t>
  </si>
  <si>
    <t>57.378</t>
  </si>
  <si>
    <t>87.1696</t>
  </si>
  <si>
    <t>56</t>
  </si>
  <si>
    <t>32.7294</t>
  </si>
  <si>
    <t>32.8435</t>
  </si>
  <si>
    <t>62</t>
  </si>
  <si>
    <t>27.1817</t>
  </si>
  <si>
    <t>59</t>
  </si>
  <si>
    <t>29.8376</t>
  </si>
  <si>
    <t>29.8379</t>
  </si>
  <si>
    <t>65</t>
  </si>
  <si>
    <t>24.0974</t>
  </si>
  <si>
    <t>41</t>
  </si>
  <si>
    <t>45.9604</t>
  </si>
  <si>
    <t>46.508</t>
  </si>
  <si>
    <t>44.8688</t>
  </si>
  <si>
    <t>2253-12601</t>
  </si>
  <si>
    <t>URS-CLP-001 - G1</t>
  </si>
  <si>
    <t>CHPlatan - G1</t>
  </si>
  <si>
    <t>2253-12602</t>
  </si>
  <si>
    <t>URS-CLP-001 - G2</t>
  </si>
  <si>
    <t>CHPlatan - G2</t>
  </si>
  <si>
    <t>3168-1191</t>
  </si>
  <si>
    <t>URS-CHI-001</t>
  </si>
  <si>
    <t>CHChimay</t>
  </si>
  <si>
    <t>20</t>
  </si>
  <si>
    <t>19.4196</t>
  </si>
  <si>
    <t>19.6929</t>
  </si>
  <si>
    <t>19.6503</t>
  </si>
  <si>
    <t>19.6512</t>
  </si>
  <si>
    <t>19.4883</t>
  </si>
  <si>
    <t>17.5401</t>
  </si>
  <si>
    <t>17.54</t>
  </si>
  <si>
    <t>18.7049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</si>
  <si>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</si>
  <si>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</si>
  <si>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</si>
  <si>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</si>
  <si>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</si>
  <si>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</si>
  <si>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</si>
  <si>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</si>
  <si>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</si>
  <si>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</si>
  <si>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</si>
  <si>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</si>
  <si>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</si>
  <si>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</si>
  <si>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</si>
  <si>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</si>
  <si>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</si>
  <si>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</si>
  <si>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</si>
  <si>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</si>
  <si>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</si>
  <si>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</si>
  <si>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</si>
  <si>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</si>
  <si>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</si>
  <si>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19.222</t>
  </si>
  <si>
    <t>50</t>
  </si>
  <si>
    <t>40.913</t>
  </si>
  <si>
    <t>15.1354</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</si>
  <si>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</si>
  <si>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</si>
  <si>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</si>
  <si>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</si>
  <si>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</si>
  <si>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</si>
  <si>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</si>
  <si>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</si>
  <si>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</si>
  <si>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</si>
  <si>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</si>
  <si>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</si>
  <si>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</si>
  <si>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</si>
  <si>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</si>
  <si>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</si>
  <si>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</si>
  <si>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</si>
  <si>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</si>
  <si>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</si>
  <si>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</si>
  <si>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</si>
  <si>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</si>
  <si>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</si>
  <si>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</si>
  <si>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</si>
  <si>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</si>
  <si>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</si>
  <si>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</si>
  <si>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</si>
  <si>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</si>
  <si>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Matucana no brindó RSF</t>
  </si>
  <si>
    <t>G2 Malpaso no reguló por falla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</si>
  <si>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</si>
  <si>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</si>
  <si>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</si>
  <si>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</si>
  <si>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</si>
  <si>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</si>
  <si>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</si>
  <si>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</si>
  <si>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</si>
  <si>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</si>
  <si>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</si>
  <si>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Se actualizó el despacho ejecutado de la C.T. Tallanca; C.T. Tablazo; C.H. Pías; C.H. Carpapata y Centrales de Electro Oriente.</t>
  </si>
  <si>
    <t>01/02/2026 16:51</t>
  </si>
  <si>
    <t>MANTENIMIENTO MAYOR TV KG</t>
  </si>
  <si>
    <t>01/02/2026 20:23</t>
  </si>
  <si>
    <t>Pruebas de TV ( Arranque de TG1 con acople de HRSG1 )</t>
  </si>
  <si>
    <t>Pruebas de TV con CC-1x1</t>
  </si>
  <si>
    <t>Pruebas de TV con CC-2x1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</si>
</sst>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7011AD"/>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1066.5211999999999</c:v>
                </c:pt>
                <c:pt idx="1">
                  <c:v>1054.7049</c:v>
                </c:pt>
                <c:pt idx="2">
                  <c:v>993.01310000000001</c:v>
                </c:pt>
                <c:pt idx="3">
                  <c:v>1017.3638999999999</c:v>
                </c:pt>
                <c:pt idx="4">
                  <c:v>949.66719999999998</c:v>
                </c:pt>
                <c:pt idx="5">
                  <c:v>927.48739999999998</c:v>
                </c:pt>
                <c:pt idx="6">
                  <c:v>922.96690000000001</c:v>
                </c:pt>
                <c:pt idx="7">
                  <c:v>963.59490000000005</c:v>
                </c:pt>
                <c:pt idx="8">
                  <c:v>958.8066</c:v>
                </c:pt>
                <c:pt idx="9">
                  <c:v>925.86580000000004</c:v>
                </c:pt>
                <c:pt idx="10">
                  <c:v>948.49360000000001</c:v>
                </c:pt>
                <c:pt idx="11">
                  <c:v>964.05920000000003</c:v>
                </c:pt>
                <c:pt idx="12">
                  <c:v>953.47619999999995</c:v>
                </c:pt>
                <c:pt idx="13">
                  <c:v>925.52779999999996</c:v>
                </c:pt>
                <c:pt idx="14">
                  <c:v>900.75350000000003</c:v>
                </c:pt>
                <c:pt idx="15">
                  <c:v>909.31730000000005</c:v>
                </c:pt>
                <c:pt idx="16">
                  <c:v>941.93420000000003</c:v>
                </c:pt>
                <c:pt idx="17">
                  <c:v>973.91719999999998</c:v>
                </c:pt>
                <c:pt idx="18">
                  <c:v>984.64139999999998</c:v>
                </c:pt>
                <c:pt idx="19">
                  <c:v>1013.5244</c:v>
                </c:pt>
                <c:pt idx="20">
                  <c:v>1030.1413</c:v>
                </c:pt>
                <c:pt idx="21">
                  <c:v>1051.1021000000001</c:v>
                </c:pt>
                <c:pt idx="22">
                  <c:v>1104.9725000000001</c:v>
                </c:pt>
                <c:pt idx="23">
                  <c:v>1063.9664</c:v>
                </c:pt>
                <c:pt idx="24">
                  <c:v>1101.8345999999999</c:v>
                </c:pt>
                <c:pt idx="25">
                  <c:v>1106.1872000000001</c:v>
                </c:pt>
                <c:pt idx="26">
                  <c:v>1088.5831000000001</c:v>
                </c:pt>
                <c:pt idx="27">
                  <c:v>1083.0091</c:v>
                </c:pt>
                <c:pt idx="28">
                  <c:v>1089.7268999999999</c:v>
                </c:pt>
                <c:pt idx="29">
                  <c:v>1035.2118</c:v>
                </c:pt>
                <c:pt idx="30">
                  <c:v>1072.5961</c:v>
                </c:pt>
                <c:pt idx="31">
                  <c:v>1070.7352000000001</c:v>
                </c:pt>
                <c:pt idx="32">
                  <c:v>1058.1940999999999</c:v>
                </c:pt>
                <c:pt idx="33">
                  <c:v>1030.3085000000001</c:v>
                </c:pt>
                <c:pt idx="34">
                  <c:v>1060.1506999999999</c:v>
                </c:pt>
                <c:pt idx="35">
                  <c:v>1120.1976999999999</c:v>
                </c:pt>
                <c:pt idx="36">
                  <c:v>1143.4947999999999</c:v>
                </c:pt>
                <c:pt idx="37">
                  <c:v>1220.7787000000001</c:v>
                </c:pt>
                <c:pt idx="38">
                  <c:v>1228.4086</c:v>
                </c:pt>
                <c:pt idx="39">
                  <c:v>1266.971</c:v>
                </c:pt>
                <c:pt idx="40">
                  <c:v>1255.9086</c:v>
                </c:pt>
                <c:pt idx="41">
                  <c:v>1243.8904</c:v>
                </c:pt>
                <c:pt idx="42">
                  <c:v>1178.2791999999999</c:v>
                </c:pt>
                <c:pt idx="43">
                  <c:v>1184.9585</c:v>
                </c:pt>
                <c:pt idx="44">
                  <c:v>1101.0658000000001</c:v>
                </c:pt>
                <c:pt idx="45">
                  <c:v>1099.1452999999999</c:v>
                </c:pt>
                <c:pt idx="46">
                  <c:v>1042.0495000000001</c:v>
                </c:pt>
                <c:pt idx="47">
                  <c:v>1043.3267000000001</c:v>
                </c:pt>
              </c:numCache>
            </c:numRef>
          </c:val>
          <c:smooth val="0"/>
          <c:extLst>
            <c:ext xmlns:c16="http://schemas.microsoft.com/office/drawing/2014/chart" uri="{C3380CC4-5D6E-409C-BE32-E72D297353CC}">
              <c16:uniqueId val="{00000000-3EF6-421F-9220-3FBA8D8E572B}"/>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1797.6437000000001</c:v>
                </c:pt>
                <c:pt idx="1">
                  <c:v>1771.7320999999999</c:v>
                </c:pt>
                <c:pt idx="2">
                  <c:v>1786.0413000000001</c:v>
                </c:pt>
                <c:pt idx="3">
                  <c:v>1777.1342</c:v>
                </c:pt>
                <c:pt idx="4">
                  <c:v>1693.0297</c:v>
                </c:pt>
                <c:pt idx="5">
                  <c:v>1720.6304</c:v>
                </c:pt>
                <c:pt idx="6">
                  <c:v>1742.4676999999999</c:v>
                </c:pt>
                <c:pt idx="7">
                  <c:v>1745.1949999999999</c:v>
                </c:pt>
                <c:pt idx="8">
                  <c:v>1785.9299000000001</c:v>
                </c:pt>
                <c:pt idx="9">
                  <c:v>1784.0024000000001</c:v>
                </c:pt>
                <c:pt idx="10">
                  <c:v>1788.6478</c:v>
                </c:pt>
                <c:pt idx="11">
                  <c:v>1784.2146</c:v>
                </c:pt>
                <c:pt idx="12">
                  <c:v>1687.9431</c:v>
                </c:pt>
                <c:pt idx="13">
                  <c:v>1723.9585999999999</c:v>
                </c:pt>
                <c:pt idx="14">
                  <c:v>1838.0615</c:v>
                </c:pt>
                <c:pt idx="15">
                  <c:v>1774.6222</c:v>
                </c:pt>
                <c:pt idx="16">
                  <c:v>1655.6474000000001</c:v>
                </c:pt>
                <c:pt idx="17">
                  <c:v>1659.1344999999999</c:v>
                </c:pt>
                <c:pt idx="18">
                  <c:v>1668.7892999999999</c:v>
                </c:pt>
                <c:pt idx="19">
                  <c:v>1661.9936</c:v>
                </c:pt>
                <c:pt idx="20">
                  <c:v>1717.7371000000001</c:v>
                </c:pt>
                <c:pt idx="21">
                  <c:v>1669.6086</c:v>
                </c:pt>
                <c:pt idx="22">
                  <c:v>1812.9873</c:v>
                </c:pt>
                <c:pt idx="23">
                  <c:v>1806.3168000000001</c:v>
                </c:pt>
                <c:pt idx="24">
                  <c:v>1784.4416000000001</c:v>
                </c:pt>
                <c:pt idx="25">
                  <c:v>1810.9802999999999</c:v>
                </c:pt>
                <c:pt idx="26">
                  <c:v>1840.3078</c:v>
                </c:pt>
                <c:pt idx="27">
                  <c:v>1678.3141000000001</c:v>
                </c:pt>
                <c:pt idx="28">
                  <c:v>1527.6374000000001</c:v>
                </c:pt>
                <c:pt idx="29">
                  <c:v>1683.1821</c:v>
                </c:pt>
                <c:pt idx="30">
                  <c:v>1825.0002999999999</c:v>
                </c:pt>
                <c:pt idx="31">
                  <c:v>1790.2954999999999</c:v>
                </c:pt>
                <c:pt idx="32">
                  <c:v>1837.8630000000001</c:v>
                </c:pt>
                <c:pt idx="33">
                  <c:v>1647.7463</c:v>
                </c:pt>
                <c:pt idx="34">
                  <c:v>1843.6183000000001</c:v>
                </c:pt>
                <c:pt idx="35">
                  <c:v>1826.9553000000001</c:v>
                </c:pt>
                <c:pt idx="36">
                  <c:v>1924.9168999999999</c:v>
                </c:pt>
                <c:pt idx="37">
                  <c:v>1926.4935</c:v>
                </c:pt>
                <c:pt idx="38">
                  <c:v>1938.1365000000001</c:v>
                </c:pt>
                <c:pt idx="39">
                  <c:v>1948.5933</c:v>
                </c:pt>
                <c:pt idx="40">
                  <c:v>1949.1703</c:v>
                </c:pt>
                <c:pt idx="41">
                  <c:v>1958.3683000000001</c:v>
                </c:pt>
                <c:pt idx="42">
                  <c:v>1819.9694</c:v>
                </c:pt>
                <c:pt idx="43">
                  <c:v>1832.0346999999999</c:v>
                </c:pt>
                <c:pt idx="44">
                  <c:v>1875.5325</c:v>
                </c:pt>
                <c:pt idx="45">
                  <c:v>1846.9701</c:v>
                </c:pt>
                <c:pt idx="46">
                  <c:v>1821.7027</c:v>
                </c:pt>
                <c:pt idx="47">
                  <c:v>1825.5501999999999</c:v>
                </c:pt>
              </c:numCache>
            </c:numRef>
          </c:val>
          <c:smooth val="0"/>
          <c:extLst>
            <c:ext xmlns:c16="http://schemas.microsoft.com/office/drawing/2014/chart" uri="{C3380CC4-5D6E-409C-BE32-E72D297353CC}">
              <c16:uniqueId val="{00000001-3EF6-421F-9220-3FBA8D8E572B}"/>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4056.6451000000002</c:v>
                </c:pt>
                <c:pt idx="1">
                  <c:v>3920.203</c:v>
                </c:pt>
                <c:pt idx="2">
                  <c:v>3942.1356000000001</c:v>
                </c:pt>
                <c:pt idx="3">
                  <c:v>3771.6419000000001</c:v>
                </c:pt>
                <c:pt idx="4">
                  <c:v>3718.8031000000001</c:v>
                </c:pt>
                <c:pt idx="5">
                  <c:v>3764.2721999999999</c:v>
                </c:pt>
                <c:pt idx="6">
                  <c:v>3700.5554000000002</c:v>
                </c:pt>
                <c:pt idx="7">
                  <c:v>3594.2601</c:v>
                </c:pt>
                <c:pt idx="8">
                  <c:v>3672.1734999999999</c:v>
                </c:pt>
                <c:pt idx="9">
                  <c:v>3736.5318000000002</c:v>
                </c:pt>
                <c:pt idx="10">
                  <c:v>3619.6046000000001</c:v>
                </c:pt>
                <c:pt idx="11">
                  <c:v>3445.3582000000001</c:v>
                </c:pt>
                <c:pt idx="12">
                  <c:v>3318.2737000000002</c:v>
                </c:pt>
                <c:pt idx="13">
                  <c:v>3241.7876000000001</c:v>
                </c:pt>
                <c:pt idx="14">
                  <c:v>3379.9879999999998</c:v>
                </c:pt>
                <c:pt idx="15">
                  <c:v>3550.3195000000001</c:v>
                </c:pt>
                <c:pt idx="16">
                  <c:v>3660.3933999999999</c:v>
                </c:pt>
                <c:pt idx="17">
                  <c:v>3727.6532999999999</c:v>
                </c:pt>
                <c:pt idx="18">
                  <c:v>3810.1203</c:v>
                </c:pt>
                <c:pt idx="19">
                  <c:v>3931.9690000000001</c:v>
                </c:pt>
                <c:pt idx="20">
                  <c:v>3957.9306000000001</c:v>
                </c:pt>
                <c:pt idx="21">
                  <c:v>4088.9582999999998</c:v>
                </c:pt>
                <c:pt idx="22">
                  <c:v>3999.7091999999998</c:v>
                </c:pt>
                <c:pt idx="23">
                  <c:v>4104.1088</c:v>
                </c:pt>
                <c:pt idx="24">
                  <c:v>4131.2118</c:v>
                </c:pt>
                <c:pt idx="25">
                  <c:v>4090.2244999999998</c:v>
                </c:pt>
                <c:pt idx="26">
                  <c:v>4066.7211000000002</c:v>
                </c:pt>
                <c:pt idx="27">
                  <c:v>4059.3697999999999</c:v>
                </c:pt>
                <c:pt idx="28">
                  <c:v>4094.9016999999999</c:v>
                </c:pt>
                <c:pt idx="29">
                  <c:v>4109.7650999999996</c:v>
                </c:pt>
                <c:pt idx="30">
                  <c:v>4071.9746</c:v>
                </c:pt>
                <c:pt idx="31">
                  <c:v>3995.1352999999999</c:v>
                </c:pt>
                <c:pt idx="32">
                  <c:v>3837.9769000000001</c:v>
                </c:pt>
                <c:pt idx="33">
                  <c:v>4081.9331999999999</c:v>
                </c:pt>
                <c:pt idx="34">
                  <c:v>3964.5549999999998</c:v>
                </c:pt>
                <c:pt idx="35">
                  <c:v>4015.7489999999998</c:v>
                </c:pt>
                <c:pt idx="36">
                  <c:v>4182.2383</c:v>
                </c:pt>
                <c:pt idx="37">
                  <c:v>4411.8878000000004</c:v>
                </c:pt>
                <c:pt idx="38">
                  <c:v>4515.2749000000003</c:v>
                </c:pt>
                <c:pt idx="39">
                  <c:v>4486.4957000000004</c:v>
                </c:pt>
                <c:pt idx="40">
                  <c:v>4488.4310999999998</c:v>
                </c:pt>
                <c:pt idx="41">
                  <c:v>4457.8513000000003</c:v>
                </c:pt>
                <c:pt idx="42">
                  <c:v>4389.9614000000001</c:v>
                </c:pt>
                <c:pt idx="43">
                  <c:v>4281.4368000000004</c:v>
                </c:pt>
                <c:pt idx="44">
                  <c:v>4359.6616999999997</c:v>
                </c:pt>
                <c:pt idx="45">
                  <c:v>4174.6945999999998</c:v>
                </c:pt>
                <c:pt idx="46">
                  <c:v>4041.3177999999998</c:v>
                </c:pt>
                <c:pt idx="47">
                  <c:v>3825.7930999999999</c:v>
                </c:pt>
              </c:numCache>
            </c:numRef>
          </c:val>
          <c:smooth val="0"/>
          <c:extLst>
            <c:ext xmlns:c16="http://schemas.microsoft.com/office/drawing/2014/chart" uri="{C3380CC4-5D6E-409C-BE32-E72D297353CC}">
              <c16:uniqueId val="{00000002-3EF6-421F-9220-3FBA8D8E572B}"/>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9DAC-4418-8540-9EB79911746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DAC-4418-8540-9EB79911746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41.324779999999997</c:v>
                </c:pt>
                <c:pt idx="1">
                  <c:v>42.102420000000002</c:v>
                </c:pt>
                <c:pt idx="2">
                  <c:v>42.002850000000002</c:v>
                </c:pt>
                <c:pt idx="3">
                  <c:v>41.397010000000002</c:v>
                </c:pt>
                <c:pt idx="4">
                  <c:v>37.768749999999997</c:v>
                </c:pt>
                <c:pt idx="5">
                  <c:v>41.415480000000002</c:v>
                </c:pt>
                <c:pt idx="6">
                  <c:v>42.071480000000001</c:v>
                </c:pt>
                <c:pt idx="7">
                  <c:v>43.05</c:v>
                </c:pt>
                <c:pt idx="8">
                  <c:v>43.520389999999999</c:v>
                </c:pt>
                <c:pt idx="9">
                  <c:v>43.260060000000003</c:v>
                </c:pt>
                <c:pt idx="10">
                  <c:v>43.115360000000003</c:v>
                </c:pt>
                <c:pt idx="11">
                  <c:v>43.593829999999997</c:v>
                </c:pt>
                <c:pt idx="12">
                  <c:v>44.486609999999999</c:v>
                </c:pt>
                <c:pt idx="13">
                  <c:v>43.756399999999999</c:v>
                </c:pt>
                <c:pt idx="14">
                  <c:v>43.889380000000003</c:v>
                </c:pt>
                <c:pt idx="15">
                  <c:v>43.976129999999998</c:v>
                </c:pt>
                <c:pt idx="16">
                  <c:v>43.589570000000002</c:v>
                </c:pt>
                <c:pt idx="17">
                  <c:v>43.461579999999998</c:v>
                </c:pt>
                <c:pt idx="18">
                  <c:v>43.957419999999999</c:v>
                </c:pt>
                <c:pt idx="19">
                  <c:v>44.150359999999999</c:v>
                </c:pt>
                <c:pt idx="20">
                  <c:v>45.875680000000003</c:v>
                </c:pt>
                <c:pt idx="21">
                  <c:v>46.167470000000002</c:v>
                </c:pt>
                <c:pt idx="22">
                  <c:v>44.6188</c:v>
                </c:pt>
                <c:pt idx="23">
                  <c:v>45.404429999999998</c:v>
                </c:pt>
                <c:pt idx="24">
                  <c:v>44.492570000000001</c:v>
                </c:pt>
                <c:pt idx="25">
                  <c:v>43.962919999999997</c:v>
                </c:pt>
                <c:pt idx="26">
                  <c:v>43.254159999999999</c:v>
                </c:pt>
                <c:pt idx="27">
                  <c:v>43.406289999999998</c:v>
                </c:pt>
                <c:pt idx="28">
                  <c:v>43.532499999999999</c:v>
                </c:pt>
                <c:pt idx="29">
                  <c:v>46.595149999999997</c:v>
                </c:pt>
                <c:pt idx="30">
                  <c:v>48.018970000000003</c:v>
                </c:pt>
                <c:pt idx="31">
                  <c:v>45.789529999999999</c:v>
                </c:pt>
                <c:pt idx="32">
                  <c:v>42.099609999999998</c:v>
                </c:pt>
                <c:pt idx="33">
                  <c:v>43.487200000000001</c:v>
                </c:pt>
                <c:pt idx="34">
                  <c:v>35.471249999999998</c:v>
                </c:pt>
                <c:pt idx="35">
                  <c:v>39.913260000000001</c:v>
                </c:pt>
                <c:pt idx="36">
                  <c:v>36.483510000000003</c:v>
                </c:pt>
                <c:pt idx="37">
                  <c:v>38.914639999999999</c:v>
                </c:pt>
                <c:pt idx="38">
                  <c:v>40.593330000000002</c:v>
                </c:pt>
                <c:pt idx="39">
                  <c:v>41.478029999999997</c:v>
                </c:pt>
                <c:pt idx="40">
                  <c:v>42.104370000000003</c:v>
                </c:pt>
                <c:pt idx="41">
                  <c:v>42.366619999999998</c:v>
                </c:pt>
                <c:pt idx="42">
                  <c:v>42.148969999999998</c:v>
                </c:pt>
                <c:pt idx="43">
                  <c:v>39.797649999999997</c:v>
                </c:pt>
                <c:pt idx="44">
                  <c:v>38.159439999999996</c:v>
                </c:pt>
                <c:pt idx="45">
                  <c:v>41.944240000000001</c:v>
                </c:pt>
                <c:pt idx="46">
                  <c:v>42.397680000000001</c:v>
                </c:pt>
                <c:pt idx="47">
                  <c:v>42.827399999999997</c:v>
                </c:pt>
              </c:numCache>
            </c:numRef>
          </c:val>
          <c:smooth val="0"/>
          <c:extLst>
            <c:ext xmlns:c16="http://schemas.microsoft.com/office/drawing/2014/chart" uri="{C3380CC4-5D6E-409C-BE32-E72D297353CC}">
              <c16:uniqueId val="{00000002-9DAC-4418-8540-9EB799117469}"/>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12.113</c:v>
                </c:pt>
                <c:pt idx="1">
                  <c:v>11.488</c:v>
                </c:pt>
                <c:pt idx="2">
                  <c:v>13.048999999999999</c:v>
                </c:pt>
                <c:pt idx="3">
                  <c:v>12.74</c:v>
                </c:pt>
                <c:pt idx="4">
                  <c:v>9.7959999999999994</c:v>
                </c:pt>
                <c:pt idx="5">
                  <c:v>9.8369999999999997</c:v>
                </c:pt>
                <c:pt idx="6">
                  <c:v>9.2569999999999997</c:v>
                </c:pt>
                <c:pt idx="7">
                  <c:v>8.859</c:v>
                </c:pt>
                <c:pt idx="8">
                  <c:v>9.6999999999999993</c:v>
                </c:pt>
                <c:pt idx="9">
                  <c:v>9.2490000000000006</c:v>
                </c:pt>
                <c:pt idx="10">
                  <c:v>8.5530000000000008</c:v>
                </c:pt>
                <c:pt idx="11">
                  <c:v>7.7569999999999997</c:v>
                </c:pt>
                <c:pt idx="12">
                  <c:v>8.9760000000000009</c:v>
                </c:pt>
                <c:pt idx="13">
                  <c:v>9.0969999999999995</c:v>
                </c:pt>
                <c:pt idx="14">
                  <c:v>9.73</c:v>
                </c:pt>
                <c:pt idx="15">
                  <c:v>11.448</c:v>
                </c:pt>
                <c:pt idx="16">
                  <c:v>12.332000000000001</c:v>
                </c:pt>
                <c:pt idx="17">
                  <c:v>12.173999999999999</c:v>
                </c:pt>
                <c:pt idx="18">
                  <c:v>12.177</c:v>
                </c:pt>
                <c:pt idx="19">
                  <c:v>11.627000000000001</c:v>
                </c:pt>
                <c:pt idx="20">
                  <c:v>11.845000000000001</c:v>
                </c:pt>
                <c:pt idx="21">
                  <c:v>12.074</c:v>
                </c:pt>
                <c:pt idx="22">
                  <c:v>11.795</c:v>
                </c:pt>
                <c:pt idx="23">
                  <c:v>11.871</c:v>
                </c:pt>
                <c:pt idx="24">
                  <c:v>11.371</c:v>
                </c:pt>
                <c:pt idx="25">
                  <c:v>11.603999999999999</c:v>
                </c:pt>
                <c:pt idx="26">
                  <c:v>12.23</c:v>
                </c:pt>
                <c:pt idx="27">
                  <c:v>12.752000000000001</c:v>
                </c:pt>
                <c:pt idx="28">
                  <c:v>13.009</c:v>
                </c:pt>
                <c:pt idx="29">
                  <c:v>12.826000000000001</c:v>
                </c:pt>
                <c:pt idx="30">
                  <c:v>12.768000000000001</c:v>
                </c:pt>
                <c:pt idx="31">
                  <c:v>12.567</c:v>
                </c:pt>
                <c:pt idx="32">
                  <c:v>12.484999999999999</c:v>
                </c:pt>
                <c:pt idx="33">
                  <c:v>11.845000000000001</c:v>
                </c:pt>
                <c:pt idx="34">
                  <c:v>10.781000000000001</c:v>
                </c:pt>
                <c:pt idx="35">
                  <c:v>10.388999999999999</c:v>
                </c:pt>
                <c:pt idx="36">
                  <c:v>9.4600000000000009</c:v>
                </c:pt>
                <c:pt idx="37">
                  <c:v>9.2449999999999992</c:v>
                </c:pt>
                <c:pt idx="38">
                  <c:v>10.738</c:v>
                </c:pt>
                <c:pt idx="39">
                  <c:v>11.737</c:v>
                </c:pt>
                <c:pt idx="40">
                  <c:v>12.435</c:v>
                </c:pt>
                <c:pt idx="41">
                  <c:v>12.356999999999999</c:v>
                </c:pt>
                <c:pt idx="42">
                  <c:v>12.941000000000001</c:v>
                </c:pt>
                <c:pt idx="43">
                  <c:v>12.574999999999999</c:v>
                </c:pt>
                <c:pt idx="44">
                  <c:v>12.641</c:v>
                </c:pt>
                <c:pt idx="45">
                  <c:v>13.196999999999999</c:v>
                </c:pt>
                <c:pt idx="46">
                  <c:v>12.438000000000001</c:v>
                </c:pt>
                <c:pt idx="47">
                  <c:v>12.497999999999999</c:v>
                </c:pt>
              </c:numCache>
            </c:numRef>
          </c:val>
          <c:smooth val="0"/>
          <c:extLst>
            <c:ext xmlns:c16="http://schemas.microsoft.com/office/drawing/2014/chart" uri="{C3380CC4-5D6E-409C-BE32-E72D297353CC}">
              <c16:uniqueId val="{00000003-9DAC-4418-8540-9EB799117469}"/>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9DAC-4418-8540-9EB799117469}"/>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9DAC-4418-8540-9EB799117469}"/>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DAC-4418-8540-9EB799117469}"/>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9DAC-4418-8540-9EB799117469}"/>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19.563600000000001</c:v>
                </c:pt>
                <c:pt idx="1">
                  <c:v>19.253900000000002</c:v>
                </c:pt>
                <c:pt idx="2">
                  <c:v>19.723500000000001</c:v>
                </c:pt>
                <c:pt idx="3">
                  <c:v>20.438800000000001</c:v>
                </c:pt>
                <c:pt idx="4">
                  <c:v>19.3507</c:v>
                </c:pt>
                <c:pt idx="5">
                  <c:v>19.195</c:v>
                </c:pt>
                <c:pt idx="6">
                  <c:v>19.130600000000001</c:v>
                </c:pt>
                <c:pt idx="7">
                  <c:v>18.633099999999999</c:v>
                </c:pt>
                <c:pt idx="8">
                  <c:v>18.340399999999999</c:v>
                </c:pt>
                <c:pt idx="9">
                  <c:v>21.148</c:v>
                </c:pt>
                <c:pt idx="10">
                  <c:v>21.2715</c:v>
                </c:pt>
                <c:pt idx="11">
                  <c:v>21.448</c:v>
                </c:pt>
                <c:pt idx="12">
                  <c:v>20.9146</c:v>
                </c:pt>
                <c:pt idx="13">
                  <c:v>21.109200000000001</c:v>
                </c:pt>
                <c:pt idx="14">
                  <c:v>21.234200000000001</c:v>
                </c:pt>
                <c:pt idx="15">
                  <c:v>20.781300000000002</c:v>
                </c:pt>
                <c:pt idx="16">
                  <c:v>20.044499999999999</c:v>
                </c:pt>
                <c:pt idx="17">
                  <c:v>20.8672</c:v>
                </c:pt>
                <c:pt idx="18">
                  <c:v>20.717099999999999</c:v>
                </c:pt>
                <c:pt idx="19">
                  <c:v>20.415500000000002</c:v>
                </c:pt>
                <c:pt idx="20">
                  <c:v>19.257000000000001</c:v>
                </c:pt>
                <c:pt idx="21">
                  <c:v>19.624700000000001</c:v>
                </c:pt>
                <c:pt idx="22">
                  <c:v>19.170100000000001</c:v>
                </c:pt>
                <c:pt idx="23">
                  <c:v>19.154499999999999</c:v>
                </c:pt>
                <c:pt idx="24">
                  <c:v>19.230599999999999</c:v>
                </c:pt>
                <c:pt idx="25">
                  <c:v>21.1615</c:v>
                </c:pt>
                <c:pt idx="26">
                  <c:v>21.034700000000001</c:v>
                </c:pt>
                <c:pt idx="27">
                  <c:v>21.059899999999999</c:v>
                </c:pt>
                <c:pt idx="28">
                  <c:v>21.205100000000002</c:v>
                </c:pt>
                <c:pt idx="29">
                  <c:v>21.402899999999999</c:v>
                </c:pt>
                <c:pt idx="30">
                  <c:v>21.286799999999999</c:v>
                </c:pt>
                <c:pt idx="31">
                  <c:v>20.430399999999999</c:v>
                </c:pt>
                <c:pt idx="32">
                  <c:v>20.225100000000001</c:v>
                </c:pt>
                <c:pt idx="33">
                  <c:v>20.417400000000001</c:v>
                </c:pt>
                <c:pt idx="34">
                  <c:v>19.681899999999999</c:v>
                </c:pt>
                <c:pt idx="35">
                  <c:v>19.462199999999999</c:v>
                </c:pt>
                <c:pt idx="36">
                  <c:v>19.334399999999999</c:v>
                </c:pt>
                <c:pt idx="37">
                  <c:v>19.4406</c:v>
                </c:pt>
                <c:pt idx="38">
                  <c:v>19.544899999999998</c:v>
                </c:pt>
                <c:pt idx="39">
                  <c:v>19.4635</c:v>
                </c:pt>
                <c:pt idx="40">
                  <c:v>19.947399999999998</c:v>
                </c:pt>
                <c:pt idx="41">
                  <c:v>19.948599999999999</c:v>
                </c:pt>
                <c:pt idx="42">
                  <c:v>20.0611</c:v>
                </c:pt>
                <c:pt idx="43">
                  <c:v>20.109000000000002</c:v>
                </c:pt>
                <c:pt idx="44">
                  <c:v>19.9086</c:v>
                </c:pt>
                <c:pt idx="45">
                  <c:v>20.148800000000001</c:v>
                </c:pt>
                <c:pt idx="46">
                  <c:v>21.9575</c:v>
                </c:pt>
                <c:pt idx="47">
                  <c:v>21.791799999999999</c:v>
                </c:pt>
              </c:numCache>
            </c:numRef>
          </c:val>
          <c:smooth val="0"/>
          <c:extLst>
            <c:ext xmlns:c16="http://schemas.microsoft.com/office/drawing/2014/chart" uri="{C3380CC4-5D6E-409C-BE32-E72D297353CC}">
              <c16:uniqueId val="{00000008-9DAC-4418-8540-9EB799117469}"/>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26.319199999999999</c:v>
                </c:pt>
                <c:pt idx="1">
                  <c:v>26.175999999999998</c:v>
                </c:pt>
                <c:pt idx="2">
                  <c:v>26.194400000000002</c:v>
                </c:pt>
                <c:pt idx="3">
                  <c:v>26.0776</c:v>
                </c:pt>
                <c:pt idx="4">
                  <c:v>23.2334</c:v>
                </c:pt>
                <c:pt idx="5">
                  <c:v>24.866099999999999</c:v>
                </c:pt>
                <c:pt idx="6">
                  <c:v>26.0593</c:v>
                </c:pt>
                <c:pt idx="7">
                  <c:v>26.161000000000001</c:v>
                </c:pt>
                <c:pt idx="8">
                  <c:v>26.3108</c:v>
                </c:pt>
                <c:pt idx="9">
                  <c:v>26.332699999999999</c:v>
                </c:pt>
                <c:pt idx="10">
                  <c:v>26.558599999999998</c:v>
                </c:pt>
                <c:pt idx="11">
                  <c:v>26.1739</c:v>
                </c:pt>
                <c:pt idx="12">
                  <c:v>25.7912</c:v>
                </c:pt>
                <c:pt idx="13">
                  <c:v>25.564499999999999</c:v>
                </c:pt>
                <c:pt idx="14">
                  <c:v>25.371300000000002</c:v>
                </c:pt>
                <c:pt idx="15">
                  <c:v>25.895399999999999</c:v>
                </c:pt>
                <c:pt idx="16">
                  <c:v>24.864799999999999</c:v>
                </c:pt>
                <c:pt idx="17">
                  <c:v>25.717300000000002</c:v>
                </c:pt>
                <c:pt idx="18">
                  <c:v>26.0383</c:v>
                </c:pt>
                <c:pt idx="19">
                  <c:v>26.419799999999999</c:v>
                </c:pt>
                <c:pt idx="20">
                  <c:v>26.095600000000001</c:v>
                </c:pt>
                <c:pt idx="21">
                  <c:v>25.994900000000001</c:v>
                </c:pt>
                <c:pt idx="22">
                  <c:v>26.27</c:v>
                </c:pt>
                <c:pt idx="23">
                  <c:v>26.050599999999999</c:v>
                </c:pt>
                <c:pt idx="24">
                  <c:v>26.043099999999999</c:v>
                </c:pt>
                <c:pt idx="25">
                  <c:v>26.047000000000001</c:v>
                </c:pt>
                <c:pt idx="26">
                  <c:v>25.726199999999999</c:v>
                </c:pt>
                <c:pt idx="27">
                  <c:v>26.028700000000001</c:v>
                </c:pt>
                <c:pt idx="28">
                  <c:v>26.350300000000001</c:v>
                </c:pt>
                <c:pt idx="29">
                  <c:v>25.958100000000002</c:v>
                </c:pt>
                <c:pt idx="30">
                  <c:v>25.871300000000002</c:v>
                </c:pt>
                <c:pt idx="31">
                  <c:v>26.342700000000001</c:v>
                </c:pt>
                <c:pt idx="32">
                  <c:v>26.498100000000001</c:v>
                </c:pt>
                <c:pt idx="33">
                  <c:v>26.663499999999999</c:v>
                </c:pt>
                <c:pt idx="34">
                  <c:v>26.506699999999999</c:v>
                </c:pt>
                <c:pt idx="35">
                  <c:v>27.298300000000001</c:v>
                </c:pt>
                <c:pt idx="36">
                  <c:v>28.2746</c:v>
                </c:pt>
                <c:pt idx="37">
                  <c:v>28.767600000000002</c:v>
                </c:pt>
                <c:pt idx="38">
                  <c:v>29.007400000000001</c:v>
                </c:pt>
                <c:pt idx="39">
                  <c:v>28.898599999999998</c:v>
                </c:pt>
                <c:pt idx="40">
                  <c:v>28.576899999999998</c:v>
                </c:pt>
                <c:pt idx="41">
                  <c:v>28.322600000000001</c:v>
                </c:pt>
                <c:pt idx="42">
                  <c:v>27.8904</c:v>
                </c:pt>
                <c:pt idx="43">
                  <c:v>27.357399999999998</c:v>
                </c:pt>
                <c:pt idx="44">
                  <c:v>27.1571</c:v>
                </c:pt>
                <c:pt idx="45">
                  <c:v>27.080300000000001</c:v>
                </c:pt>
                <c:pt idx="46">
                  <c:v>27.033899999999999</c:v>
                </c:pt>
                <c:pt idx="47">
                  <c:v>26.817499999999999</c:v>
                </c:pt>
              </c:numCache>
            </c:numRef>
          </c:val>
          <c:smooth val="0"/>
          <c:extLst>
            <c:ext xmlns:c16="http://schemas.microsoft.com/office/drawing/2014/chart" uri="{C3380CC4-5D6E-409C-BE32-E72D297353CC}">
              <c16:uniqueId val="{00000009-9DAC-4418-8540-9EB79911746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15.4916</c:v>
                </c:pt>
                <c:pt idx="1">
                  <c:v>14.860300000000001</c:v>
                </c:pt>
                <c:pt idx="2">
                  <c:v>14.607100000000001</c:v>
                </c:pt>
                <c:pt idx="3">
                  <c:v>14.015700000000001</c:v>
                </c:pt>
                <c:pt idx="4">
                  <c:v>13.2438</c:v>
                </c:pt>
                <c:pt idx="5">
                  <c:v>13.539300000000001</c:v>
                </c:pt>
                <c:pt idx="6">
                  <c:v>14.2864</c:v>
                </c:pt>
                <c:pt idx="7">
                  <c:v>14.5892</c:v>
                </c:pt>
                <c:pt idx="8">
                  <c:v>15.293799999999999</c:v>
                </c:pt>
                <c:pt idx="9">
                  <c:v>15.5326</c:v>
                </c:pt>
                <c:pt idx="10">
                  <c:v>15.067299999999999</c:v>
                </c:pt>
                <c:pt idx="11">
                  <c:v>13.7196</c:v>
                </c:pt>
                <c:pt idx="12">
                  <c:v>13.9039</c:v>
                </c:pt>
                <c:pt idx="13">
                  <c:v>11.5359</c:v>
                </c:pt>
                <c:pt idx="14">
                  <c:v>11.0543</c:v>
                </c:pt>
                <c:pt idx="15">
                  <c:v>10.875299999999999</c:v>
                </c:pt>
                <c:pt idx="16">
                  <c:v>11.4642</c:v>
                </c:pt>
                <c:pt idx="17">
                  <c:v>11.6416</c:v>
                </c:pt>
                <c:pt idx="18">
                  <c:v>11.4717</c:v>
                </c:pt>
                <c:pt idx="19">
                  <c:v>11.2592</c:v>
                </c:pt>
                <c:pt idx="20">
                  <c:v>11.279199999999999</c:v>
                </c:pt>
                <c:pt idx="21">
                  <c:v>10.855399999999999</c:v>
                </c:pt>
                <c:pt idx="22">
                  <c:v>10.876899999999999</c:v>
                </c:pt>
                <c:pt idx="23">
                  <c:v>11.388999999999999</c:v>
                </c:pt>
                <c:pt idx="24">
                  <c:v>13.007099999999999</c:v>
                </c:pt>
                <c:pt idx="25">
                  <c:v>14.523300000000001</c:v>
                </c:pt>
                <c:pt idx="26">
                  <c:v>14.72</c:v>
                </c:pt>
                <c:pt idx="27">
                  <c:v>15.1035</c:v>
                </c:pt>
                <c:pt idx="28">
                  <c:v>15.2051</c:v>
                </c:pt>
                <c:pt idx="29">
                  <c:v>14.994400000000001</c:v>
                </c:pt>
                <c:pt idx="30">
                  <c:v>15.308299999999999</c:v>
                </c:pt>
                <c:pt idx="31">
                  <c:v>15.695600000000001</c:v>
                </c:pt>
                <c:pt idx="32">
                  <c:v>14.934699999999999</c:v>
                </c:pt>
                <c:pt idx="33">
                  <c:v>14.6195</c:v>
                </c:pt>
                <c:pt idx="34">
                  <c:v>15.4642</c:v>
                </c:pt>
                <c:pt idx="35">
                  <c:v>15.9787</c:v>
                </c:pt>
                <c:pt idx="36">
                  <c:v>16.258800000000001</c:v>
                </c:pt>
                <c:pt idx="37">
                  <c:v>15.6515</c:v>
                </c:pt>
                <c:pt idx="38">
                  <c:v>14.3764</c:v>
                </c:pt>
                <c:pt idx="39">
                  <c:v>11.7614</c:v>
                </c:pt>
                <c:pt idx="40">
                  <c:v>11.7058</c:v>
                </c:pt>
                <c:pt idx="41">
                  <c:v>11.482100000000001</c:v>
                </c:pt>
                <c:pt idx="42">
                  <c:v>11.616</c:v>
                </c:pt>
                <c:pt idx="43">
                  <c:v>11.5205</c:v>
                </c:pt>
                <c:pt idx="44">
                  <c:v>11.6493</c:v>
                </c:pt>
                <c:pt idx="45">
                  <c:v>11.5421</c:v>
                </c:pt>
                <c:pt idx="46">
                  <c:v>12.091699999999999</c:v>
                </c:pt>
                <c:pt idx="47">
                  <c:v>14.8908</c:v>
                </c:pt>
              </c:numCache>
            </c:numRef>
          </c:val>
          <c:smooth val="0"/>
          <c:extLst>
            <c:ext xmlns:c16="http://schemas.microsoft.com/office/drawing/2014/chart" uri="{C3380CC4-5D6E-409C-BE32-E72D297353CC}">
              <c16:uniqueId val="{0000000A-9DAC-4418-8540-9EB79911746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12.84</c:v>
                </c:pt>
                <c:pt idx="1">
                  <c:v>13.19</c:v>
                </c:pt>
                <c:pt idx="2">
                  <c:v>13.11</c:v>
                </c:pt>
                <c:pt idx="3">
                  <c:v>12.08</c:v>
                </c:pt>
                <c:pt idx="4">
                  <c:v>12.69</c:v>
                </c:pt>
                <c:pt idx="5">
                  <c:v>13.21</c:v>
                </c:pt>
                <c:pt idx="6">
                  <c:v>13.59</c:v>
                </c:pt>
                <c:pt idx="7">
                  <c:v>13.66</c:v>
                </c:pt>
                <c:pt idx="8">
                  <c:v>13.9</c:v>
                </c:pt>
                <c:pt idx="9">
                  <c:v>13.98</c:v>
                </c:pt>
                <c:pt idx="10">
                  <c:v>14.22</c:v>
                </c:pt>
                <c:pt idx="11">
                  <c:v>13.72</c:v>
                </c:pt>
                <c:pt idx="12">
                  <c:v>13.98</c:v>
                </c:pt>
                <c:pt idx="13">
                  <c:v>14.2</c:v>
                </c:pt>
                <c:pt idx="14">
                  <c:v>10.69</c:v>
                </c:pt>
                <c:pt idx="15">
                  <c:v>12.02</c:v>
                </c:pt>
                <c:pt idx="16">
                  <c:v>12.2</c:v>
                </c:pt>
                <c:pt idx="17">
                  <c:v>12.4</c:v>
                </c:pt>
                <c:pt idx="18">
                  <c:v>12.82</c:v>
                </c:pt>
                <c:pt idx="19">
                  <c:v>13.08</c:v>
                </c:pt>
                <c:pt idx="20">
                  <c:v>13.35</c:v>
                </c:pt>
                <c:pt idx="21">
                  <c:v>14.31</c:v>
                </c:pt>
                <c:pt idx="22">
                  <c:v>14.3</c:v>
                </c:pt>
                <c:pt idx="23">
                  <c:v>14.05</c:v>
                </c:pt>
                <c:pt idx="24">
                  <c:v>13.29</c:v>
                </c:pt>
                <c:pt idx="25">
                  <c:v>13.94</c:v>
                </c:pt>
                <c:pt idx="26">
                  <c:v>14.31</c:v>
                </c:pt>
                <c:pt idx="27">
                  <c:v>14.32</c:v>
                </c:pt>
                <c:pt idx="28">
                  <c:v>12.35</c:v>
                </c:pt>
                <c:pt idx="29">
                  <c:v>13.92</c:v>
                </c:pt>
                <c:pt idx="30">
                  <c:v>14.53</c:v>
                </c:pt>
                <c:pt idx="31">
                  <c:v>14.4</c:v>
                </c:pt>
                <c:pt idx="32">
                  <c:v>14.55</c:v>
                </c:pt>
                <c:pt idx="33">
                  <c:v>14.54</c:v>
                </c:pt>
                <c:pt idx="34">
                  <c:v>14.27</c:v>
                </c:pt>
                <c:pt idx="35">
                  <c:v>14.5</c:v>
                </c:pt>
                <c:pt idx="36">
                  <c:v>14.1</c:v>
                </c:pt>
                <c:pt idx="37">
                  <c:v>14.53</c:v>
                </c:pt>
                <c:pt idx="38">
                  <c:v>14.08</c:v>
                </c:pt>
                <c:pt idx="39">
                  <c:v>14.4</c:v>
                </c:pt>
                <c:pt idx="40">
                  <c:v>14.4</c:v>
                </c:pt>
                <c:pt idx="41">
                  <c:v>13.43</c:v>
                </c:pt>
                <c:pt idx="42">
                  <c:v>14.08</c:v>
                </c:pt>
                <c:pt idx="43">
                  <c:v>14.75</c:v>
                </c:pt>
                <c:pt idx="44">
                  <c:v>14.61</c:v>
                </c:pt>
                <c:pt idx="45">
                  <c:v>14.69</c:v>
                </c:pt>
                <c:pt idx="46">
                  <c:v>14.28</c:v>
                </c:pt>
                <c:pt idx="47">
                  <c:v>14.27</c:v>
                </c:pt>
              </c:numCache>
            </c:numRef>
          </c:val>
          <c:smooth val="0"/>
          <c:extLst>
            <c:ext xmlns:c16="http://schemas.microsoft.com/office/drawing/2014/chart" uri="{C3380CC4-5D6E-409C-BE32-E72D297353CC}">
              <c16:uniqueId val="{0000000B-9DAC-4418-8540-9EB79911746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31.638000000000002</c:v>
                </c:pt>
                <c:pt idx="1">
                  <c:v>31.847999999999999</c:v>
                </c:pt>
                <c:pt idx="2">
                  <c:v>31.832000000000001</c:v>
                </c:pt>
                <c:pt idx="3">
                  <c:v>31.244</c:v>
                </c:pt>
                <c:pt idx="4">
                  <c:v>30.358000000000001</c:v>
                </c:pt>
                <c:pt idx="5">
                  <c:v>30.614000000000001</c:v>
                </c:pt>
                <c:pt idx="6">
                  <c:v>30.431999999999999</c:v>
                </c:pt>
                <c:pt idx="7">
                  <c:v>30.42</c:v>
                </c:pt>
                <c:pt idx="8">
                  <c:v>30.5</c:v>
                </c:pt>
                <c:pt idx="9">
                  <c:v>30.861999999999998</c:v>
                </c:pt>
                <c:pt idx="10">
                  <c:v>30.928000000000001</c:v>
                </c:pt>
                <c:pt idx="11">
                  <c:v>30.925999999999998</c:v>
                </c:pt>
                <c:pt idx="12">
                  <c:v>30.59</c:v>
                </c:pt>
                <c:pt idx="13">
                  <c:v>30.928000000000001</c:v>
                </c:pt>
                <c:pt idx="14">
                  <c:v>30.872</c:v>
                </c:pt>
                <c:pt idx="15">
                  <c:v>30.922000000000001</c:v>
                </c:pt>
                <c:pt idx="16">
                  <c:v>31.126000000000001</c:v>
                </c:pt>
                <c:pt idx="17">
                  <c:v>31.481999999999999</c:v>
                </c:pt>
                <c:pt idx="18">
                  <c:v>31.49</c:v>
                </c:pt>
                <c:pt idx="19">
                  <c:v>31.404</c:v>
                </c:pt>
                <c:pt idx="20">
                  <c:v>31.206</c:v>
                </c:pt>
                <c:pt idx="21">
                  <c:v>31.166</c:v>
                </c:pt>
                <c:pt idx="22">
                  <c:v>30.742000000000001</c:v>
                </c:pt>
                <c:pt idx="23">
                  <c:v>30.725999999999999</c:v>
                </c:pt>
                <c:pt idx="24">
                  <c:v>30.021999999999998</c:v>
                </c:pt>
                <c:pt idx="25">
                  <c:v>30.902000000000001</c:v>
                </c:pt>
                <c:pt idx="26">
                  <c:v>30.788</c:v>
                </c:pt>
                <c:pt idx="27">
                  <c:v>30.218</c:v>
                </c:pt>
                <c:pt idx="28">
                  <c:v>31.943999999999999</c:v>
                </c:pt>
                <c:pt idx="29">
                  <c:v>31.628</c:v>
                </c:pt>
                <c:pt idx="30">
                  <c:v>31.262</c:v>
                </c:pt>
                <c:pt idx="31">
                  <c:v>31.175999999999998</c:v>
                </c:pt>
                <c:pt idx="32">
                  <c:v>31.974</c:v>
                </c:pt>
                <c:pt idx="33">
                  <c:v>32.963999999999999</c:v>
                </c:pt>
                <c:pt idx="34">
                  <c:v>33.338000000000001</c:v>
                </c:pt>
                <c:pt idx="35">
                  <c:v>33.576000000000001</c:v>
                </c:pt>
                <c:pt idx="36">
                  <c:v>34.256</c:v>
                </c:pt>
                <c:pt idx="37">
                  <c:v>34.396000000000001</c:v>
                </c:pt>
                <c:pt idx="38">
                  <c:v>34.323999999999998</c:v>
                </c:pt>
                <c:pt idx="39">
                  <c:v>34.229999999999997</c:v>
                </c:pt>
                <c:pt idx="40">
                  <c:v>34.951999999999998</c:v>
                </c:pt>
                <c:pt idx="41">
                  <c:v>34.624000000000002</c:v>
                </c:pt>
                <c:pt idx="42">
                  <c:v>34.326000000000001</c:v>
                </c:pt>
                <c:pt idx="43">
                  <c:v>34.195999999999998</c:v>
                </c:pt>
                <c:pt idx="44">
                  <c:v>33.262</c:v>
                </c:pt>
                <c:pt idx="45">
                  <c:v>32.246000000000002</c:v>
                </c:pt>
                <c:pt idx="46">
                  <c:v>32.274000000000001</c:v>
                </c:pt>
                <c:pt idx="47">
                  <c:v>31.65</c:v>
                </c:pt>
              </c:numCache>
            </c:numRef>
          </c:val>
          <c:smooth val="0"/>
          <c:extLst>
            <c:ext xmlns:c16="http://schemas.microsoft.com/office/drawing/2014/chart" uri="{C3380CC4-5D6E-409C-BE32-E72D297353CC}">
              <c16:uniqueId val="{0000000C-9DAC-4418-8540-9EB79911746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DAC-4418-8540-9EB79911746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DAC-4418-8540-9EB79911746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41.418999999999997</c:v>
                </c:pt>
                <c:pt idx="1">
                  <c:v>41.222000000000001</c:v>
                </c:pt>
                <c:pt idx="2">
                  <c:v>41.341999999999999</c:v>
                </c:pt>
                <c:pt idx="3">
                  <c:v>41.366</c:v>
                </c:pt>
                <c:pt idx="4">
                  <c:v>38.44</c:v>
                </c:pt>
                <c:pt idx="5">
                  <c:v>39.151000000000003</c:v>
                </c:pt>
                <c:pt idx="6">
                  <c:v>38.834000000000003</c:v>
                </c:pt>
                <c:pt idx="7">
                  <c:v>38.5</c:v>
                </c:pt>
                <c:pt idx="8">
                  <c:v>37.783000000000001</c:v>
                </c:pt>
                <c:pt idx="9">
                  <c:v>38.076000000000001</c:v>
                </c:pt>
                <c:pt idx="10">
                  <c:v>38.11</c:v>
                </c:pt>
                <c:pt idx="11">
                  <c:v>38.764000000000003</c:v>
                </c:pt>
                <c:pt idx="12">
                  <c:v>38.515000000000001</c:v>
                </c:pt>
                <c:pt idx="13">
                  <c:v>37.790999999999997</c:v>
                </c:pt>
                <c:pt idx="14">
                  <c:v>38.106000000000002</c:v>
                </c:pt>
                <c:pt idx="15">
                  <c:v>37.853999999999999</c:v>
                </c:pt>
                <c:pt idx="16">
                  <c:v>38.066000000000003</c:v>
                </c:pt>
                <c:pt idx="17">
                  <c:v>38.021999999999998</c:v>
                </c:pt>
                <c:pt idx="18">
                  <c:v>38.107999999999997</c:v>
                </c:pt>
                <c:pt idx="19">
                  <c:v>37.976999999999997</c:v>
                </c:pt>
                <c:pt idx="20">
                  <c:v>38.616999999999997</c:v>
                </c:pt>
                <c:pt idx="21">
                  <c:v>39.115000000000002</c:v>
                </c:pt>
                <c:pt idx="22">
                  <c:v>37.993000000000002</c:v>
                </c:pt>
                <c:pt idx="23">
                  <c:v>37.923000000000002</c:v>
                </c:pt>
                <c:pt idx="24">
                  <c:v>37.817999999999998</c:v>
                </c:pt>
                <c:pt idx="25">
                  <c:v>38.064999999999998</c:v>
                </c:pt>
                <c:pt idx="26">
                  <c:v>38.097000000000001</c:v>
                </c:pt>
                <c:pt idx="27">
                  <c:v>37.947000000000003</c:v>
                </c:pt>
                <c:pt idx="28">
                  <c:v>39.127000000000002</c:v>
                </c:pt>
                <c:pt idx="29">
                  <c:v>39.962000000000003</c:v>
                </c:pt>
                <c:pt idx="30">
                  <c:v>39.853999999999999</c:v>
                </c:pt>
                <c:pt idx="31">
                  <c:v>40.311999999999998</c:v>
                </c:pt>
                <c:pt idx="32">
                  <c:v>40.462000000000003</c:v>
                </c:pt>
                <c:pt idx="33">
                  <c:v>40.619999999999997</c:v>
                </c:pt>
                <c:pt idx="34">
                  <c:v>40.328000000000003</c:v>
                </c:pt>
                <c:pt idx="35">
                  <c:v>40.212000000000003</c:v>
                </c:pt>
                <c:pt idx="36">
                  <c:v>40.567</c:v>
                </c:pt>
                <c:pt idx="37">
                  <c:v>41.390999999999998</c:v>
                </c:pt>
                <c:pt idx="38">
                  <c:v>41.305</c:v>
                </c:pt>
                <c:pt idx="39">
                  <c:v>41.332999999999998</c:v>
                </c:pt>
                <c:pt idx="40">
                  <c:v>40.984000000000002</c:v>
                </c:pt>
                <c:pt idx="41">
                  <c:v>41.485999999999997</c:v>
                </c:pt>
                <c:pt idx="42">
                  <c:v>41.784999999999997</c:v>
                </c:pt>
                <c:pt idx="43">
                  <c:v>41.981999999999999</c:v>
                </c:pt>
                <c:pt idx="44">
                  <c:v>41.756999999999998</c:v>
                </c:pt>
                <c:pt idx="45">
                  <c:v>41.512</c:v>
                </c:pt>
                <c:pt idx="46">
                  <c:v>41.543999999999997</c:v>
                </c:pt>
                <c:pt idx="47">
                  <c:v>41.735999999999997</c:v>
                </c:pt>
              </c:numCache>
            </c:numRef>
          </c:val>
          <c:smooth val="0"/>
          <c:extLst>
            <c:ext xmlns:c16="http://schemas.microsoft.com/office/drawing/2014/chart" uri="{C3380CC4-5D6E-409C-BE32-E72D297353CC}">
              <c16:uniqueId val="{0000000F-9DAC-4418-8540-9EB79911746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DAC-4418-8540-9EB79911746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41.102499999999999</c:v>
                </c:pt>
                <c:pt idx="1">
                  <c:v>38.928100000000001</c:v>
                </c:pt>
                <c:pt idx="2">
                  <c:v>42.217500000000001</c:v>
                </c:pt>
                <c:pt idx="3">
                  <c:v>51.0306</c:v>
                </c:pt>
                <c:pt idx="4">
                  <c:v>46.504800000000003</c:v>
                </c:pt>
                <c:pt idx="5">
                  <c:v>43.661099999999998</c:v>
                </c:pt>
                <c:pt idx="6">
                  <c:v>41.8979</c:v>
                </c:pt>
                <c:pt idx="7">
                  <c:v>37.833599999999997</c:v>
                </c:pt>
                <c:pt idx="8">
                  <c:v>35.890799999999999</c:v>
                </c:pt>
                <c:pt idx="9">
                  <c:v>36.520400000000002</c:v>
                </c:pt>
                <c:pt idx="10">
                  <c:v>49.507399999999997</c:v>
                </c:pt>
                <c:pt idx="11">
                  <c:v>53.067300000000003</c:v>
                </c:pt>
                <c:pt idx="12">
                  <c:v>47.792900000000003</c:v>
                </c:pt>
                <c:pt idx="13">
                  <c:v>45.477800000000002</c:v>
                </c:pt>
                <c:pt idx="14">
                  <c:v>43.937600000000003</c:v>
                </c:pt>
                <c:pt idx="15">
                  <c:v>29.861499999999999</c:v>
                </c:pt>
                <c:pt idx="16">
                  <c:v>40.755800000000001</c:v>
                </c:pt>
                <c:pt idx="17">
                  <c:v>42.381300000000003</c:v>
                </c:pt>
                <c:pt idx="18">
                  <c:v>36.055399999999999</c:v>
                </c:pt>
                <c:pt idx="19">
                  <c:v>30.69</c:v>
                </c:pt>
                <c:pt idx="20">
                  <c:v>41.212800000000001</c:v>
                </c:pt>
                <c:pt idx="21">
                  <c:v>39.446899999999999</c:v>
                </c:pt>
                <c:pt idx="22">
                  <c:v>31.0547</c:v>
                </c:pt>
                <c:pt idx="23">
                  <c:v>38.776499999999999</c:v>
                </c:pt>
                <c:pt idx="24">
                  <c:v>45.281199999999998</c:v>
                </c:pt>
                <c:pt idx="25">
                  <c:v>42.517299999999999</c:v>
                </c:pt>
                <c:pt idx="26">
                  <c:v>45.728900000000003</c:v>
                </c:pt>
                <c:pt idx="27">
                  <c:v>36.506399999999999</c:v>
                </c:pt>
                <c:pt idx="28">
                  <c:v>37.533999999999999</c:v>
                </c:pt>
                <c:pt idx="29">
                  <c:v>40.915799999999997</c:v>
                </c:pt>
                <c:pt idx="30">
                  <c:v>45.935200000000002</c:v>
                </c:pt>
                <c:pt idx="31">
                  <c:v>44.768599999999999</c:v>
                </c:pt>
                <c:pt idx="32">
                  <c:v>34.714799999999997</c:v>
                </c:pt>
                <c:pt idx="33">
                  <c:v>41.363199999999999</c:v>
                </c:pt>
                <c:pt idx="34">
                  <c:v>45.211599999999997</c:v>
                </c:pt>
                <c:pt idx="35">
                  <c:v>54.673499999999997</c:v>
                </c:pt>
                <c:pt idx="36">
                  <c:v>51.448700000000002</c:v>
                </c:pt>
                <c:pt idx="37">
                  <c:v>49.638300000000001</c:v>
                </c:pt>
                <c:pt idx="38">
                  <c:v>25.981999999999999</c:v>
                </c:pt>
                <c:pt idx="39">
                  <c:v>43.7301</c:v>
                </c:pt>
                <c:pt idx="40">
                  <c:v>42.478200000000001</c:v>
                </c:pt>
                <c:pt idx="41">
                  <c:v>40.880200000000002</c:v>
                </c:pt>
                <c:pt idx="42">
                  <c:v>42.473999999999997</c:v>
                </c:pt>
                <c:pt idx="43">
                  <c:v>46.822200000000002</c:v>
                </c:pt>
                <c:pt idx="44">
                  <c:v>47.078400000000002</c:v>
                </c:pt>
                <c:pt idx="45">
                  <c:v>36.017899999999997</c:v>
                </c:pt>
                <c:pt idx="46">
                  <c:v>32.222299999999997</c:v>
                </c:pt>
                <c:pt idx="47">
                  <c:v>51.6464</c:v>
                </c:pt>
              </c:numCache>
            </c:numRef>
          </c:val>
          <c:smooth val="0"/>
          <c:extLst>
            <c:ext xmlns:c16="http://schemas.microsoft.com/office/drawing/2014/chart" uri="{C3380CC4-5D6E-409C-BE32-E72D297353CC}">
              <c16:uniqueId val="{00000011-9DAC-4418-8540-9EB79911746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DAC-4418-8540-9EB79911746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c:v>
                </c:pt>
                <c:pt idx="1">
                  <c:v>9.6</c:v>
                </c:pt>
                <c:pt idx="2">
                  <c:v>9.6</c:v>
                </c:pt>
                <c:pt idx="3">
                  <c:v>9.6</c:v>
                </c:pt>
                <c:pt idx="4">
                  <c:v>9.8000000000000007</c:v>
                </c:pt>
                <c:pt idx="5">
                  <c:v>9.8000000000000007</c:v>
                </c:pt>
                <c:pt idx="6">
                  <c:v>9.6999999999999993</c:v>
                </c:pt>
                <c:pt idx="7">
                  <c:v>9.6999999999999993</c:v>
                </c:pt>
                <c:pt idx="8">
                  <c:v>9.6999999999999993</c:v>
                </c:pt>
                <c:pt idx="9">
                  <c:v>9.5</c:v>
                </c:pt>
                <c:pt idx="10">
                  <c:v>8.8000000000000007</c:v>
                </c:pt>
                <c:pt idx="11">
                  <c:v>8.5</c:v>
                </c:pt>
                <c:pt idx="12">
                  <c:v>8.5</c:v>
                </c:pt>
                <c:pt idx="13">
                  <c:v>8.5</c:v>
                </c:pt>
                <c:pt idx="14">
                  <c:v>8</c:v>
                </c:pt>
                <c:pt idx="15">
                  <c:v>7.4</c:v>
                </c:pt>
                <c:pt idx="16">
                  <c:v>7.4</c:v>
                </c:pt>
                <c:pt idx="17">
                  <c:v>8.1</c:v>
                </c:pt>
                <c:pt idx="18">
                  <c:v>8.1</c:v>
                </c:pt>
                <c:pt idx="19">
                  <c:v>8</c:v>
                </c:pt>
                <c:pt idx="20">
                  <c:v>8.3000000000000007</c:v>
                </c:pt>
                <c:pt idx="21">
                  <c:v>8.5</c:v>
                </c:pt>
                <c:pt idx="22">
                  <c:v>9</c:v>
                </c:pt>
                <c:pt idx="23">
                  <c:v>9.6</c:v>
                </c:pt>
                <c:pt idx="24">
                  <c:v>9.6</c:v>
                </c:pt>
                <c:pt idx="25">
                  <c:v>9.3000000000000007</c:v>
                </c:pt>
                <c:pt idx="26">
                  <c:v>9.1999999999999993</c:v>
                </c:pt>
                <c:pt idx="27">
                  <c:v>9.3000000000000007</c:v>
                </c:pt>
                <c:pt idx="28">
                  <c:v>9.1</c:v>
                </c:pt>
                <c:pt idx="29">
                  <c:v>8.8000000000000007</c:v>
                </c:pt>
                <c:pt idx="30">
                  <c:v>8.1999999999999993</c:v>
                </c:pt>
                <c:pt idx="31">
                  <c:v>7.3</c:v>
                </c:pt>
                <c:pt idx="32">
                  <c:v>7.2</c:v>
                </c:pt>
                <c:pt idx="33">
                  <c:v>8.1</c:v>
                </c:pt>
                <c:pt idx="34">
                  <c:v>8.4</c:v>
                </c:pt>
                <c:pt idx="35">
                  <c:v>8.3000000000000007</c:v>
                </c:pt>
                <c:pt idx="36">
                  <c:v>8.5</c:v>
                </c:pt>
                <c:pt idx="37">
                  <c:v>8.1</c:v>
                </c:pt>
                <c:pt idx="38">
                  <c:v>8.1999999999999993</c:v>
                </c:pt>
                <c:pt idx="39">
                  <c:v>8.4</c:v>
                </c:pt>
                <c:pt idx="40">
                  <c:v>8.4</c:v>
                </c:pt>
                <c:pt idx="41">
                  <c:v>8.3000000000000007</c:v>
                </c:pt>
                <c:pt idx="42">
                  <c:v>8.3000000000000007</c:v>
                </c:pt>
                <c:pt idx="43">
                  <c:v>8.5</c:v>
                </c:pt>
                <c:pt idx="44">
                  <c:v>8.5</c:v>
                </c:pt>
                <c:pt idx="45">
                  <c:v>8.5</c:v>
                </c:pt>
                <c:pt idx="46">
                  <c:v>8.4</c:v>
                </c:pt>
                <c:pt idx="47">
                  <c:v>8.3000000000000007</c:v>
                </c:pt>
              </c:numCache>
            </c:numRef>
          </c:val>
          <c:smooth val="0"/>
          <c:extLst>
            <c:ext xmlns:c16="http://schemas.microsoft.com/office/drawing/2014/chart" uri="{C3380CC4-5D6E-409C-BE32-E72D297353CC}">
              <c16:uniqueId val="{00000013-9DAC-4418-8540-9EB79911746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DAC-4418-8540-9EB79911746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48.835610000000003</c:v>
                </c:pt>
                <c:pt idx="1">
                  <c:v>154.54811000000001</c:v>
                </c:pt>
                <c:pt idx="2">
                  <c:v>100.64283</c:v>
                </c:pt>
                <c:pt idx="3">
                  <c:v>90.330089999999998</c:v>
                </c:pt>
                <c:pt idx="4">
                  <c:v>134.41342</c:v>
                </c:pt>
                <c:pt idx="5">
                  <c:v>137.04963000000001</c:v>
                </c:pt>
                <c:pt idx="6">
                  <c:v>75.129829999999998</c:v>
                </c:pt>
                <c:pt idx="7">
                  <c:v>119.81353</c:v>
                </c:pt>
                <c:pt idx="8">
                  <c:v>153.42033000000001</c:v>
                </c:pt>
                <c:pt idx="9">
                  <c:v>141.80207999999999</c:v>
                </c:pt>
                <c:pt idx="10">
                  <c:v>109.88106999999999</c:v>
                </c:pt>
                <c:pt idx="11">
                  <c:v>57.072450000000003</c:v>
                </c:pt>
                <c:pt idx="12">
                  <c:v>51.566940000000002</c:v>
                </c:pt>
                <c:pt idx="13">
                  <c:v>42.63073</c:v>
                </c:pt>
                <c:pt idx="14">
                  <c:v>53.690130000000003</c:v>
                </c:pt>
                <c:pt idx="15">
                  <c:v>149.56305</c:v>
                </c:pt>
                <c:pt idx="16">
                  <c:v>129.26541</c:v>
                </c:pt>
                <c:pt idx="17">
                  <c:v>84.112530000000007</c:v>
                </c:pt>
                <c:pt idx="18">
                  <c:v>125.00037</c:v>
                </c:pt>
                <c:pt idx="19">
                  <c:v>131.34769</c:v>
                </c:pt>
                <c:pt idx="20">
                  <c:v>123.27077</c:v>
                </c:pt>
                <c:pt idx="21">
                  <c:v>97.231539999999995</c:v>
                </c:pt>
                <c:pt idx="22">
                  <c:v>103.35596</c:v>
                </c:pt>
                <c:pt idx="23">
                  <c:v>112.91665999999999</c:v>
                </c:pt>
                <c:pt idx="24">
                  <c:v>90.232309999999998</c:v>
                </c:pt>
                <c:pt idx="25">
                  <c:v>108.86613</c:v>
                </c:pt>
                <c:pt idx="26">
                  <c:v>110.283</c:v>
                </c:pt>
                <c:pt idx="27">
                  <c:v>111.45050999999999</c:v>
                </c:pt>
                <c:pt idx="28">
                  <c:v>104.56881</c:v>
                </c:pt>
                <c:pt idx="29">
                  <c:v>105.59938</c:v>
                </c:pt>
                <c:pt idx="30">
                  <c:v>136.85736</c:v>
                </c:pt>
                <c:pt idx="31">
                  <c:v>140.79177000000001</c:v>
                </c:pt>
                <c:pt idx="32">
                  <c:v>46.822519999999997</c:v>
                </c:pt>
                <c:pt idx="33">
                  <c:v>31.71322</c:v>
                </c:pt>
                <c:pt idx="34">
                  <c:v>31.761410000000001</c:v>
                </c:pt>
                <c:pt idx="35">
                  <c:v>35.869399999999999</c:v>
                </c:pt>
                <c:pt idx="36">
                  <c:v>33.889139999999998</c:v>
                </c:pt>
                <c:pt idx="37">
                  <c:v>33.738169999999997</c:v>
                </c:pt>
                <c:pt idx="38">
                  <c:v>33.408639999999998</c:v>
                </c:pt>
                <c:pt idx="39">
                  <c:v>34.37509</c:v>
                </c:pt>
                <c:pt idx="40">
                  <c:v>34.720950000000002</c:v>
                </c:pt>
                <c:pt idx="41">
                  <c:v>34.646239999999999</c:v>
                </c:pt>
                <c:pt idx="42">
                  <c:v>34.66263</c:v>
                </c:pt>
                <c:pt idx="43">
                  <c:v>36.371110000000002</c:v>
                </c:pt>
                <c:pt idx="44">
                  <c:v>145.64175</c:v>
                </c:pt>
                <c:pt idx="45">
                  <c:v>148.28380999999999</c:v>
                </c:pt>
                <c:pt idx="46">
                  <c:v>99.262249999999995</c:v>
                </c:pt>
                <c:pt idx="47">
                  <c:v>129.26483999999999</c:v>
                </c:pt>
              </c:numCache>
            </c:numRef>
          </c:val>
          <c:smooth val="0"/>
          <c:extLst>
            <c:ext xmlns:c16="http://schemas.microsoft.com/office/drawing/2014/chart" uri="{C3380CC4-5D6E-409C-BE32-E72D297353CC}">
              <c16:uniqueId val="{00000000-4511-4584-B91F-1CB2786909C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4511-4584-B91F-1CB2786909C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3.2590499999999998</c:v>
                </c:pt>
                <c:pt idx="1">
                  <c:v>3.3898799999999998</c:v>
                </c:pt>
                <c:pt idx="2">
                  <c:v>3.3033199999999998</c:v>
                </c:pt>
                <c:pt idx="3">
                  <c:v>3.2276400000000001</c:v>
                </c:pt>
                <c:pt idx="4">
                  <c:v>3.1285599999999998</c:v>
                </c:pt>
                <c:pt idx="5">
                  <c:v>3.0974900000000001</c:v>
                </c:pt>
                <c:pt idx="6">
                  <c:v>3.3012899999999998</c:v>
                </c:pt>
                <c:pt idx="7">
                  <c:v>3.2282899999999999</c:v>
                </c:pt>
                <c:pt idx="8">
                  <c:v>3.3583699999999999</c:v>
                </c:pt>
                <c:pt idx="9">
                  <c:v>3.3190200000000001</c:v>
                </c:pt>
                <c:pt idx="10">
                  <c:v>3.2305100000000002</c:v>
                </c:pt>
                <c:pt idx="11">
                  <c:v>3.2890999999999999</c:v>
                </c:pt>
                <c:pt idx="12">
                  <c:v>3.2216100000000001</c:v>
                </c:pt>
                <c:pt idx="13">
                  <c:v>3.0910700000000002</c:v>
                </c:pt>
                <c:pt idx="14">
                  <c:v>3.0847199999999999</c:v>
                </c:pt>
                <c:pt idx="15">
                  <c:v>3.2188599999999998</c:v>
                </c:pt>
                <c:pt idx="16">
                  <c:v>3.2386300000000001</c:v>
                </c:pt>
                <c:pt idx="17">
                  <c:v>3.2963800000000001</c:v>
                </c:pt>
                <c:pt idx="18">
                  <c:v>3.3375900000000001</c:v>
                </c:pt>
                <c:pt idx="19">
                  <c:v>3.2885499999999999</c:v>
                </c:pt>
                <c:pt idx="20">
                  <c:v>3.4864000000000002</c:v>
                </c:pt>
                <c:pt idx="21">
                  <c:v>3.3395100000000002</c:v>
                </c:pt>
                <c:pt idx="22">
                  <c:v>3.3168700000000002</c:v>
                </c:pt>
                <c:pt idx="23">
                  <c:v>3.20614</c:v>
                </c:pt>
                <c:pt idx="24">
                  <c:v>3.2024599999999999</c:v>
                </c:pt>
                <c:pt idx="25">
                  <c:v>3.2424499999999998</c:v>
                </c:pt>
                <c:pt idx="26">
                  <c:v>3.3480300000000001</c:v>
                </c:pt>
                <c:pt idx="27">
                  <c:v>3.1927699999999999</c:v>
                </c:pt>
                <c:pt idx="28">
                  <c:v>2.90177</c:v>
                </c:pt>
                <c:pt idx="29">
                  <c:v>2.8401000000000001</c:v>
                </c:pt>
                <c:pt idx="30">
                  <c:v>2.84524</c:v>
                </c:pt>
                <c:pt idx="31">
                  <c:v>3.0329199999999998</c:v>
                </c:pt>
                <c:pt idx="32">
                  <c:v>3.1371199999999999</c:v>
                </c:pt>
                <c:pt idx="33">
                  <c:v>2.9960599999999999</c:v>
                </c:pt>
                <c:pt idx="34">
                  <c:v>2.8261599999999998</c:v>
                </c:pt>
                <c:pt idx="35">
                  <c:v>2.7054</c:v>
                </c:pt>
                <c:pt idx="36">
                  <c:v>2.6379199999999998</c:v>
                </c:pt>
                <c:pt idx="37">
                  <c:v>2.5510000000000002</c:v>
                </c:pt>
                <c:pt idx="38">
                  <c:v>2.68486</c:v>
                </c:pt>
                <c:pt idx="39">
                  <c:v>2.7994699999999999</c:v>
                </c:pt>
                <c:pt idx="40">
                  <c:v>2.8645100000000001</c:v>
                </c:pt>
                <c:pt idx="41">
                  <c:v>2.70235</c:v>
                </c:pt>
                <c:pt idx="42">
                  <c:v>2.4838499999999999</c:v>
                </c:pt>
                <c:pt idx="43">
                  <c:v>2.4990999999999999</c:v>
                </c:pt>
                <c:pt idx="44">
                  <c:v>2.5214599999999998</c:v>
                </c:pt>
                <c:pt idx="45">
                  <c:v>2.5061900000000001</c:v>
                </c:pt>
                <c:pt idx="46">
                  <c:v>2.4674</c:v>
                </c:pt>
                <c:pt idx="47">
                  <c:v>2.6043400000000001</c:v>
                </c:pt>
              </c:numCache>
            </c:numRef>
          </c:val>
          <c:smooth val="0"/>
          <c:extLst>
            <c:ext xmlns:c16="http://schemas.microsoft.com/office/drawing/2014/chart" uri="{C3380CC4-5D6E-409C-BE32-E72D297353CC}">
              <c16:uniqueId val="{00000002-4511-4584-B91F-1CB2786909C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4511-4584-B91F-1CB2786909C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4511-4584-B91F-1CB2786909C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19.8</c:v>
                </c:pt>
                <c:pt idx="1">
                  <c:v>20.53</c:v>
                </c:pt>
                <c:pt idx="2">
                  <c:v>22.42</c:v>
                </c:pt>
                <c:pt idx="3">
                  <c:v>22.72</c:v>
                </c:pt>
                <c:pt idx="4">
                  <c:v>22.49</c:v>
                </c:pt>
                <c:pt idx="5">
                  <c:v>22.6</c:v>
                </c:pt>
                <c:pt idx="6">
                  <c:v>22.72</c:v>
                </c:pt>
                <c:pt idx="7">
                  <c:v>22.78</c:v>
                </c:pt>
                <c:pt idx="8">
                  <c:v>22.5</c:v>
                </c:pt>
                <c:pt idx="9">
                  <c:v>22.49</c:v>
                </c:pt>
                <c:pt idx="10">
                  <c:v>22.4</c:v>
                </c:pt>
                <c:pt idx="11">
                  <c:v>22.72</c:v>
                </c:pt>
                <c:pt idx="12">
                  <c:v>22.47</c:v>
                </c:pt>
                <c:pt idx="13">
                  <c:v>22.19</c:v>
                </c:pt>
                <c:pt idx="14">
                  <c:v>22.14</c:v>
                </c:pt>
                <c:pt idx="15">
                  <c:v>20.82</c:v>
                </c:pt>
                <c:pt idx="16">
                  <c:v>19.34</c:v>
                </c:pt>
                <c:pt idx="17">
                  <c:v>19.87</c:v>
                </c:pt>
                <c:pt idx="18">
                  <c:v>22.87</c:v>
                </c:pt>
                <c:pt idx="19">
                  <c:v>22.8</c:v>
                </c:pt>
                <c:pt idx="20">
                  <c:v>22.88</c:v>
                </c:pt>
                <c:pt idx="21">
                  <c:v>23.16</c:v>
                </c:pt>
                <c:pt idx="22">
                  <c:v>23.18</c:v>
                </c:pt>
                <c:pt idx="23">
                  <c:v>23.18</c:v>
                </c:pt>
                <c:pt idx="24">
                  <c:v>23.2</c:v>
                </c:pt>
                <c:pt idx="25">
                  <c:v>23.09</c:v>
                </c:pt>
                <c:pt idx="26">
                  <c:v>23.08</c:v>
                </c:pt>
                <c:pt idx="27">
                  <c:v>22.26</c:v>
                </c:pt>
                <c:pt idx="28">
                  <c:v>21.31</c:v>
                </c:pt>
                <c:pt idx="29">
                  <c:v>21.21</c:v>
                </c:pt>
                <c:pt idx="30">
                  <c:v>20.76</c:v>
                </c:pt>
                <c:pt idx="31">
                  <c:v>19.91</c:v>
                </c:pt>
                <c:pt idx="32">
                  <c:v>19.78</c:v>
                </c:pt>
                <c:pt idx="33">
                  <c:v>19.350000000000001</c:v>
                </c:pt>
                <c:pt idx="34">
                  <c:v>22.19</c:v>
                </c:pt>
                <c:pt idx="35">
                  <c:v>23.11</c:v>
                </c:pt>
                <c:pt idx="36">
                  <c:v>22.65</c:v>
                </c:pt>
                <c:pt idx="37">
                  <c:v>21.97</c:v>
                </c:pt>
                <c:pt idx="38">
                  <c:v>23.19</c:v>
                </c:pt>
                <c:pt idx="39">
                  <c:v>23.25</c:v>
                </c:pt>
                <c:pt idx="40">
                  <c:v>23.32</c:v>
                </c:pt>
                <c:pt idx="41">
                  <c:v>22.97</c:v>
                </c:pt>
                <c:pt idx="42">
                  <c:v>23.69</c:v>
                </c:pt>
                <c:pt idx="43">
                  <c:v>23</c:v>
                </c:pt>
                <c:pt idx="44">
                  <c:v>22.43</c:v>
                </c:pt>
                <c:pt idx="45">
                  <c:v>22.91</c:v>
                </c:pt>
                <c:pt idx="46">
                  <c:v>21.99</c:v>
                </c:pt>
                <c:pt idx="47">
                  <c:v>20.02</c:v>
                </c:pt>
              </c:numCache>
            </c:numRef>
          </c:val>
          <c:smooth val="0"/>
          <c:extLst>
            <c:ext xmlns:c16="http://schemas.microsoft.com/office/drawing/2014/chart" uri="{C3380CC4-5D6E-409C-BE32-E72D297353CC}">
              <c16:uniqueId val="{00000005-4511-4584-B91F-1CB2786909C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4511-4584-B91F-1CB2786909C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4511-4584-B91F-1CB2786909C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1.2</c:v>
                </c:pt>
                <c:pt idx="1">
                  <c:v>1.1000000000000001</c:v>
                </c:pt>
                <c:pt idx="2">
                  <c:v>1.2</c:v>
                </c:pt>
                <c:pt idx="3">
                  <c:v>0.8</c:v>
                </c:pt>
                <c:pt idx="4">
                  <c:v>0.8</c:v>
                </c:pt>
                <c:pt idx="5">
                  <c:v>0.8</c:v>
                </c:pt>
                <c:pt idx="6">
                  <c:v>0.8</c:v>
                </c:pt>
                <c:pt idx="7">
                  <c:v>0.8</c:v>
                </c:pt>
                <c:pt idx="8">
                  <c:v>0.8</c:v>
                </c:pt>
                <c:pt idx="9">
                  <c:v>0.8</c:v>
                </c:pt>
                <c:pt idx="10">
                  <c:v>0.8</c:v>
                </c:pt>
                <c:pt idx="11">
                  <c:v>0.7</c:v>
                </c:pt>
                <c:pt idx="12">
                  <c:v>0.7</c:v>
                </c:pt>
                <c:pt idx="13">
                  <c:v>0.7</c:v>
                </c:pt>
                <c:pt idx="14">
                  <c:v>0.7</c:v>
                </c:pt>
                <c:pt idx="15">
                  <c:v>0.7</c:v>
                </c:pt>
                <c:pt idx="16">
                  <c:v>0.7</c:v>
                </c:pt>
                <c:pt idx="17">
                  <c:v>0.7</c:v>
                </c:pt>
                <c:pt idx="18">
                  <c:v>0.7</c:v>
                </c:pt>
                <c:pt idx="19">
                  <c:v>1.1000000000000001</c:v>
                </c:pt>
                <c:pt idx="20">
                  <c:v>1.1000000000000001</c:v>
                </c:pt>
                <c:pt idx="21">
                  <c:v>1.1000000000000001</c:v>
                </c:pt>
                <c:pt idx="22">
                  <c:v>0.9</c:v>
                </c:pt>
                <c:pt idx="23">
                  <c:v>0.8</c:v>
                </c:pt>
                <c:pt idx="24">
                  <c:v>0.8</c:v>
                </c:pt>
                <c:pt idx="25">
                  <c:v>0.8</c:v>
                </c:pt>
                <c:pt idx="26">
                  <c:v>0.8</c:v>
                </c:pt>
                <c:pt idx="27">
                  <c:v>0.8</c:v>
                </c:pt>
                <c:pt idx="28">
                  <c:v>0.8</c:v>
                </c:pt>
                <c:pt idx="29">
                  <c:v>0.8</c:v>
                </c:pt>
                <c:pt idx="30">
                  <c:v>0.9</c:v>
                </c:pt>
                <c:pt idx="31">
                  <c:v>1.1000000000000001</c:v>
                </c:pt>
                <c:pt idx="32">
                  <c:v>1.1000000000000001</c:v>
                </c:pt>
                <c:pt idx="33">
                  <c:v>1</c:v>
                </c:pt>
                <c:pt idx="34">
                  <c:v>1</c:v>
                </c:pt>
                <c:pt idx="35">
                  <c:v>1.1000000000000001</c:v>
                </c:pt>
                <c:pt idx="36">
                  <c:v>1.1000000000000001</c:v>
                </c:pt>
                <c:pt idx="37">
                  <c:v>1.2</c:v>
                </c:pt>
                <c:pt idx="38">
                  <c:v>1.3</c:v>
                </c:pt>
                <c:pt idx="39">
                  <c:v>1.4</c:v>
                </c:pt>
                <c:pt idx="40">
                  <c:v>2.1</c:v>
                </c:pt>
                <c:pt idx="41">
                  <c:v>2</c:v>
                </c:pt>
                <c:pt idx="42">
                  <c:v>1.8</c:v>
                </c:pt>
                <c:pt idx="43">
                  <c:v>1.7</c:v>
                </c:pt>
                <c:pt idx="44">
                  <c:v>1.4</c:v>
                </c:pt>
                <c:pt idx="45">
                  <c:v>1.3</c:v>
                </c:pt>
                <c:pt idx="46">
                  <c:v>1.5</c:v>
                </c:pt>
                <c:pt idx="47">
                  <c:v>1.4</c:v>
                </c:pt>
              </c:numCache>
            </c:numRef>
          </c:val>
          <c:smooth val="0"/>
          <c:extLst>
            <c:ext xmlns:c16="http://schemas.microsoft.com/office/drawing/2014/chart" uri="{C3380CC4-5D6E-409C-BE32-E72D297353CC}">
              <c16:uniqueId val="{00000008-4511-4584-B91F-1CB2786909C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4511-4584-B91F-1CB2786909C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0.27010000000000001</c:v>
                </c:pt>
                <c:pt idx="1">
                  <c:v>0.27739999999999998</c:v>
                </c:pt>
                <c:pt idx="2">
                  <c:v>0.2742</c:v>
                </c:pt>
                <c:pt idx="3">
                  <c:v>0.27210000000000001</c:v>
                </c:pt>
                <c:pt idx="4">
                  <c:v>0.27010000000000001</c:v>
                </c:pt>
                <c:pt idx="5">
                  <c:v>0.25929999999999997</c:v>
                </c:pt>
                <c:pt idx="6">
                  <c:v>0.25669999999999998</c:v>
                </c:pt>
                <c:pt idx="7">
                  <c:v>0.25650000000000001</c:v>
                </c:pt>
                <c:pt idx="8">
                  <c:v>0.2586</c:v>
                </c:pt>
                <c:pt idx="9">
                  <c:v>0.2591</c:v>
                </c:pt>
                <c:pt idx="10">
                  <c:v>0.26</c:v>
                </c:pt>
                <c:pt idx="11">
                  <c:v>0.25109999999999999</c:v>
                </c:pt>
                <c:pt idx="12">
                  <c:v>0.24660000000000001</c:v>
                </c:pt>
                <c:pt idx="13">
                  <c:v>0.2331</c:v>
                </c:pt>
                <c:pt idx="14">
                  <c:v>0.2296</c:v>
                </c:pt>
                <c:pt idx="15">
                  <c:v>0.22969999999999999</c:v>
                </c:pt>
                <c:pt idx="16">
                  <c:v>0.2278</c:v>
                </c:pt>
                <c:pt idx="17">
                  <c:v>0.25280000000000002</c:v>
                </c:pt>
                <c:pt idx="18">
                  <c:v>0.23300000000000001</c:v>
                </c:pt>
                <c:pt idx="19">
                  <c:v>0.23780000000000001</c:v>
                </c:pt>
                <c:pt idx="20">
                  <c:v>0.2283</c:v>
                </c:pt>
                <c:pt idx="21">
                  <c:v>0.22359999999999999</c:v>
                </c:pt>
                <c:pt idx="22">
                  <c:v>0.21510000000000001</c:v>
                </c:pt>
                <c:pt idx="23">
                  <c:v>0.22159999999999999</c:v>
                </c:pt>
                <c:pt idx="24">
                  <c:v>0.22309999999999999</c:v>
                </c:pt>
                <c:pt idx="25">
                  <c:v>0.23430000000000001</c:v>
                </c:pt>
                <c:pt idx="26">
                  <c:v>0.2349</c:v>
                </c:pt>
                <c:pt idx="27">
                  <c:v>0.2127</c:v>
                </c:pt>
                <c:pt idx="28">
                  <c:v>0.22389999999999999</c:v>
                </c:pt>
                <c:pt idx="29">
                  <c:v>0.2036</c:v>
                </c:pt>
                <c:pt idx="30">
                  <c:v>0.19009999999999999</c:v>
                </c:pt>
                <c:pt idx="31">
                  <c:v>0.1951</c:v>
                </c:pt>
                <c:pt idx="32">
                  <c:v>0.2102</c:v>
                </c:pt>
                <c:pt idx="33">
                  <c:v>0.2346</c:v>
                </c:pt>
                <c:pt idx="34">
                  <c:v>0.22739999999999999</c:v>
                </c:pt>
                <c:pt idx="35">
                  <c:v>0.23280000000000001</c:v>
                </c:pt>
                <c:pt idx="36">
                  <c:v>0.22919999999999999</c:v>
                </c:pt>
                <c:pt idx="37">
                  <c:v>0.2152</c:v>
                </c:pt>
                <c:pt idx="38">
                  <c:v>0.22869999999999999</c:v>
                </c:pt>
                <c:pt idx="39">
                  <c:v>0.2268</c:v>
                </c:pt>
                <c:pt idx="40">
                  <c:v>0.21759999999999999</c:v>
                </c:pt>
                <c:pt idx="41">
                  <c:v>0.21340000000000001</c:v>
                </c:pt>
                <c:pt idx="42">
                  <c:v>0.21529999999999999</c:v>
                </c:pt>
                <c:pt idx="43">
                  <c:v>0.2122</c:v>
                </c:pt>
                <c:pt idx="44">
                  <c:v>0.2079</c:v>
                </c:pt>
                <c:pt idx="45">
                  <c:v>0.2145</c:v>
                </c:pt>
                <c:pt idx="46">
                  <c:v>0.22489999999999999</c:v>
                </c:pt>
                <c:pt idx="47">
                  <c:v>0.23580000000000001</c:v>
                </c:pt>
              </c:numCache>
            </c:numRef>
          </c:val>
          <c:smooth val="0"/>
          <c:extLst>
            <c:ext xmlns:c16="http://schemas.microsoft.com/office/drawing/2014/chart" uri="{C3380CC4-5D6E-409C-BE32-E72D297353CC}">
              <c16:uniqueId val="{0000000A-4511-4584-B91F-1CB2786909C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4511-4584-B91F-1CB2786909C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4511-4584-B91F-1CB2786909C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4511-4584-B91F-1CB2786909C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4511-4584-B91F-1CB2786909C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49.279150000000001</c:v>
                </c:pt>
                <c:pt idx="1">
                  <c:v>49.407719999999998</c:v>
                </c:pt>
                <c:pt idx="2">
                  <c:v>50.638680000000001</c:v>
                </c:pt>
                <c:pt idx="3">
                  <c:v>49.31532</c:v>
                </c:pt>
                <c:pt idx="4">
                  <c:v>46.596710000000002</c:v>
                </c:pt>
                <c:pt idx="5">
                  <c:v>49.602629999999998</c:v>
                </c:pt>
                <c:pt idx="6">
                  <c:v>49.488140000000001</c:v>
                </c:pt>
                <c:pt idx="7">
                  <c:v>48.852629999999998</c:v>
                </c:pt>
                <c:pt idx="8">
                  <c:v>47.466900000000003</c:v>
                </c:pt>
                <c:pt idx="9">
                  <c:v>45.905749999999998</c:v>
                </c:pt>
                <c:pt idx="10">
                  <c:v>45.709200000000003</c:v>
                </c:pt>
                <c:pt idx="11">
                  <c:v>45.667389999999997</c:v>
                </c:pt>
                <c:pt idx="12">
                  <c:v>45.261389999999999</c:v>
                </c:pt>
                <c:pt idx="13">
                  <c:v>40.51708</c:v>
                </c:pt>
                <c:pt idx="14">
                  <c:v>33.861280000000001</c:v>
                </c:pt>
                <c:pt idx="15">
                  <c:v>35.785539999999997</c:v>
                </c:pt>
                <c:pt idx="16">
                  <c:v>36.121980000000001</c:v>
                </c:pt>
                <c:pt idx="17">
                  <c:v>36.768410000000003</c:v>
                </c:pt>
                <c:pt idx="18">
                  <c:v>37.333350000000003</c:v>
                </c:pt>
                <c:pt idx="19">
                  <c:v>38.423609999999996</c:v>
                </c:pt>
                <c:pt idx="20">
                  <c:v>38.78389</c:v>
                </c:pt>
                <c:pt idx="21">
                  <c:v>37.2468</c:v>
                </c:pt>
                <c:pt idx="22">
                  <c:v>38.2029</c:v>
                </c:pt>
                <c:pt idx="23">
                  <c:v>38.251359999999998</c:v>
                </c:pt>
                <c:pt idx="24">
                  <c:v>36.01614</c:v>
                </c:pt>
                <c:pt idx="25">
                  <c:v>36.421799999999998</c:v>
                </c:pt>
                <c:pt idx="26">
                  <c:v>36.085709999999999</c:v>
                </c:pt>
                <c:pt idx="27">
                  <c:v>37.94341</c:v>
                </c:pt>
                <c:pt idx="28">
                  <c:v>44.470619999999997</c:v>
                </c:pt>
                <c:pt idx="29">
                  <c:v>45.114570000000001</c:v>
                </c:pt>
                <c:pt idx="30">
                  <c:v>45.684800000000003</c:v>
                </c:pt>
                <c:pt idx="31">
                  <c:v>44.944459999999999</c:v>
                </c:pt>
                <c:pt idx="32">
                  <c:v>45.568750000000001</c:v>
                </c:pt>
                <c:pt idx="33">
                  <c:v>46.871789999999997</c:v>
                </c:pt>
                <c:pt idx="34">
                  <c:v>46.481479999999998</c:v>
                </c:pt>
                <c:pt idx="35">
                  <c:v>46.743609999999997</c:v>
                </c:pt>
                <c:pt idx="36">
                  <c:v>45.060310000000001</c:v>
                </c:pt>
                <c:pt idx="37">
                  <c:v>42.08023</c:v>
                </c:pt>
                <c:pt idx="38">
                  <c:v>45.537950000000002</c:v>
                </c:pt>
                <c:pt idx="39">
                  <c:v>48.126089999999998</c:v>
                </c:pt>
                <c:pt idx="40">
                  <c:v>49.710389999999997</c:v>
                </c:pt>
                <c:pt idx="41">
                  <c:v>50.659880000000001</c:v>
                </c:pt>
                <c:pt idx="42">
                  <c:v>51.083669999999998</c:v>
                </c:pt>
                <c:pt idx="43">
                  <c:v>51.709800000000001</c:v>
                </c:pt>
                <c:pt idx="44">
                  <c:v>51.226039999999998</c:v>
                </c:pt>
                <c:pt idx="45">
                  <c:v>50.703389999999999</c:v>
                </c:pt>
                <c:pt idx="46">
                  <c:v>50.214640000000003</c:v>
                </c:pt>
                <c:pt idx="47">
                  <c:v>50.090989999999998</c:v>
                </c:pt>
              </c:numCache>
            </c:numRef>
          </c:val>
          <c:smooth val="0"/>
          <c:extLst>
            <c:ext xmlns:c16="http://schemas.microsoft.com/office/drawing/2014/chart" uri="{C3380CC4-5D6E-409C-BE32-E72D297353CC}">
              <c16:uniqueId val="{0000000F-4511-4584-B91F-1CB2786909C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115.99379</c:v>
                </c:pt>
                <c:pt idx="1">
                  <c:v>116.96366999999999</c:v>
                </c:pt>
                <c:pt idx="2">
                  <c:v>115.37721999999999</c:v>
                </c:pt>
                <c:pt idx="3">
                  <c:v>117.03561999999999</c:v>
                </c:pt>
                <c:pt idx="4">
                  <c:v>104.31847</c:v>
                </c:pt>
                <c:pt idx="5">
                  <c:v>109.36418999999999</c:v>
                </c:pt>
                <c:pt idx="6">
                  <c:v>114.94239</c:v>
                </c:pt>
                <c:pt idx="7">
                  <c:v>117.42272</c:v>
                </c:pt>
                <c:pt idx="8">
                  <c:v>117.92719</c:v>
                </c:pt>
                <c:pt idx="9">
                  <c:v>118.14566000000001</c:v>
                </c:pt>
                <c:pt idx="10">
                  <c:v>114.97712</c:v>
                </c:pt>
                <c:pt idx="11">
                  <c:v>118.20193999999999</c:v>
                </c:pt>
                <c:pt idx="12">
                  <c:v>112.86901</c:v>
                </c:pt>
                <c:pt idx="13">
                  <c:v>110.55757</c:v>
                </c:pt>
                <c:pt idx="14">
                  <c:v>115.34735000000001</c:v>
                </c:pt>
                <c:pt idx="15">
                  <c:v>117.33329999999999</c:v>
                </c:pt>
                <c:pt idx="16">
                  <c:v>119.99947</c:v>
                </c:pt>
                <c:pt idx="17">
                  <c:v>121.69141</c:v>
                </c:pt>
                <c:pt idx="18">
                  <c:v>121.05074</c:v>
                </c:pt>
                <c:pt idx="19">
                  <c:v>121.30336</c:v>
                </c:pt>
                <c:pt idx="20">
                  <c:v>121.84115</c:v>
                </c:pt>
                <c:pt idx="21">
                  <c:v>121.90716</c:v>
                </c:pt>
                <c:pt idx="22">
                  <c:v>122.23253</c:v>
                </c:pt>
                <c:pt idx="23">
                  <c:v>121.93969</c:v>
                </c:pt>
                <c:pt idx="24">
                  <c:v>119.39449</c:v>
                </c:pt>
                <c:pt idx="25">
                  <c:v>119.56247</c:v>
                </c:pt>
                <c:pt idx="26">
                  <c:v>119.20518</c:v>
                </c:pt>
                <c:pt idx="27">
                  <c:v>119.48650000000001</c:v>
                </c:pt>
                <c:pt idx="28">
                  <c:v>117.57283</c:v>
                </c:pt>
                <c:pt idx="29">
                  <c:v>116.83540000000001</c:v>
                </c:pt>
                <c:pt idx="30">
                  <c:v>117.88032</c:v>
                </c:pt>
                <c:pt idx="31">
                  <c:v>120.90886999999999</c:v>
                </c:pt>
                <c:pt idx="32">
                  <c:v>115.04147</c:v>
                </c:pt>
                <c:pt idx="33">
                  <c:v>121.47366</c:v>
                </c:pt>
                <c:pt idx="34">
                  <c:v>123.50521000000001</c:v>
                </c:pt>
                <c:pt idx="35">
                  <c:v>121.41712</c:v>
                </c:pt>
                <c:pt idx="36">
                  <c:v>116.58396999999999</c:v>
                </c:pt>
                <c:pt idx="37">
                  <c:v>113.03224</c:v>
                </c:pt>
                <c:pt idx="38">
                  <c:v>115.86169</c:v>
                </c:pt>
                <c:pt idx="39">
                  <c:v>118.03487</c:v>
                </c:pt>
                <c:pt idx="40">
                  <c:v>117.65767</c:v>
                </c:pt>
                <c:pt idx="41">
                  <c:v>117.90785</c:v>
                </c:pt>
                <c:pt idx="42">
                  <c:v>117.41871</c:v>
                </c:pt>
                <c:pt idx="43">
                  <c:v>117.05110999999999</c:v>
                </c:pt>
                <c:pt idx="44">
                  <c:v>118.81801</c:v>
                </c:pt>
                <c:pt idx="45">
                  <c:v>117.77115000000001</c:v>
                </c:pt>
                <c:pt idx="46">
                  <c:v>118.83358</c:v>
                </c:pt>
                <c:pt idx="47">
                  <c:v>120.79172</c:v>
                </c:pt>
              </c:numCache>
            </c:numRef>
          </c:val>
          <c:smooth val="0"/>
          <c:extLst>
            <c:ext xmlns:c16="http://schemas.microsoft.com/office/drawing/2014/chart" uri="{C3380CC4-5D6E-409C-BE32-E72D297353CC}">
              <c16:uniqueId val="{00000010-4511-4584-B91F-1CB2786909C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28.5581</c:v>
                </c:pt>
                <c:pt idx="1">
                  <c:v>28.1858</c:v>
                </c:pt>
                <c:pt idx="2">
                  <c:v>28.0182</c:v>
                </c:pt>
                <c:pt idx="3">
                  <c:v>28.6465</c:v>
                </c:pt>
                <c:pt idx="4">
                  <c:v>23.953199999999999</c:v>
                </c:pt>
                <c:pt idx="5">
                  <c:v>27.8733</c:v>
                </c:pt>
                <c:pt idx="6">
                  <c:v>28.1737</c:v>
                </c:pt>
                <c:pt idx="7">
                  <c:v>28.2318</c:v>
                </c:pt>
                <c:pt idx="8">
                  <c:v>27.993099999999998</c:v>
                </c:pt>
                <c:pt idx="9">
                  <c:v>28.099699999999999</c:v>
                </c:pt>
                <c:pt idx="10">
                  <c:v>27.2424</c:v>
                </c:pt>
                <c:pt idx="11">
                  <c:v>22.707599999999999</c:v>
                </c:pt>
                <c:pt idx="12">
                  <c:v>21.931899999999999</c:v>
                </c:pt>
                <c:pt idx="13">
                  <c:v>22.0791</c:v>
                </c:pt>
                <c:pt idx="14">
                  <c:v>27.284199999999998</c:v>
                </c:pt>
                <c:pt idx="15">
                  <c:v>27.841000000000001</c:v>
                </c:pt>
                <c:pt idx="16">
                  <c:v>27.367799999999999</c:v>
                </c:pt>
                <c:pt idx="17">
                  <c:v>27.8658</c:v>
                </c:pt>
                <c:pt idx="18">
                  <c:v>27.9085</c:v>
                </c:pt>
                <c:pt idx="19">
                  <c:v>27.9603</c:v>
                </c:pt>
                <c:pt idx="20">
                  <c:v>28.6099</c:v>
                </c:pt>
                <c:pt idx="21">
                  <c:v>28.823399999999999</c:v>
                </c:pt>
                <c:pt idx="22">
                  <c:v>28.657499999999999</c:v>
                </c:pt>
                <c:pt idx="23">
                  <c:v>28.066099999999999</c:v>
                </c:pt>
                <c:pt idx="24">
                  <c:v>27.863800000000001</c:v>
                </c:pt>
                <c:pt idx="25">
                  <c:v>28.141400000000001</c:v>
                </c:pt>
                <c:pt idx="26">
                  <c:v>28.641500000000001</c:v>
                </c:pt>
                <c:pt idx="27">
                  <c:v>29.212700000000002</c:v>
                </c:pt>
                <c:pt idx="28">
                  <c:v>29.181000000000001</c:v>
                </c:pt>
                <c:pt idx="29">
                  <c:v>29.111799999999999</c:v>
                </c:pt>
                <c:pt idx="30">
                  <c:v>29.195399999999999</c:v>
                </c:pt>
                <c:pt idx="31">
                  <c:v>29.3508</c:v>
                </c:pt>
                <c:pt idx="32">
                  <c:v>29.378399999999999</c:v>
                </c:pt>
                <c:pt idx="33">
                  <c:v>29.1693</c:v>
                </c:pt>
                <c:pt idx="34">
                  <c:v>28.399899999999999</c:v>
                </c:pt>
                <c:pt idx="35">
                  <c:v>23.1828</c:v>
                </c:pt>
                <c:pt idx="36">
                  <c:v>22.7469</c:v>
                </c:pt>
                <c:pt idx="37">
                  <c:v>22.4633</c:v>
                </c:pt>
                <c:pt idx="38">
                  <c:v>23.766300000000001</c:v>
                </c:pt>
                <c:pt idx="39">
                  <c:v>28.379100000000001</c:v>
                </c:pt>
                <c:pt idx="40">
                  <c:v>28.6204</c:v>
                </c:pt>
                <c:pt idx="41">
                  <c:v>28.106200000000001</c:v>
                </c:pt>
                <c:pt idx="42">
                  <c:v>28.032499999999999</c:v>
                </c:pt>
                <c:pt idx="43">
                  <c:v>27.743400000000001</c:v>
                </c:pt>
                <c:pt idx="44">
                  <c:v>27.9513</c:v>
                </c:pt>
                <c:pt idx="45">
                  <c:v>28.075199999999999</c:v>
                </c:pt>
                <c:pt idx="46">
                  <c:v>28.058900000000001</c:v>
                </c:pt>
                <c:pt idx="47">
                  <c:v>28.5136</c:v>
                </c:pt>
              </c:numCache>
            </c:numRef>
          </c:val>
          <c:smooth val="0"/>
          <c:extLst>
            <c:ext xmlns:c16="http://schemas.microsoft.com/office/drawing/2014/chart" uri="{C3380CC4-5D6E-409C-BE32-E72D297353CC}">
              <c16:uniqueId val="{00000011-4511-4584-B91F-1CB2786909C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4511-4584-B91F-1CB2786909C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160.35</c:v>
                </c:pt>
                <c:pt idx="1">
                  <c:v>159.36000000000001</c:v>
                </c:pt>
                <c:pt idx="2">
                  <c:v>159.6</c:v>
                </c:pt>
                <c:pt idx="3">
                  <c:v>160.43</c:v>
                </c:pt>
                <c:pt idx="4">
                  <c:v>155.41999999999999</c:v>
                </c:pt>
                <c:pt idx="5">
                  <c:v>156.97999999999999</c:v>
                </c:pt>
                <c:pt idx="6">
                  <c:v>161.24</c:v>
                </c:pt>
                <c:pt idx="7">
                  <c:v>160.13999999999999</c:v>
                </c:pt>
                <c:pt idx="8">
                  <c:v>164.85</c:v>
                </c:pt>
                <c:pt idx="9">
                  <c:v>164.5</c:v>
                </c:pt>
                <c:pt idx="10">
                  <c:v>167.05</c:v>
                </c:pt>
                <c:pt idx="11">
                  <c:v>165.18</c:v>
                </c:pt>
                <c:pt idx="12">
                  <c:v>165.56</c:v>
                </c:pt>
                <c:pt idx="13">
                  <c:v>161.06</c:v>
                </c:pt>
                <c:pt idx="14">
                  <c:v>157.21</c:v>
                </c:pt>
                <c:pt idx="15">
                  <c:v>155.52000000000001</c:v>
                </c:pt>
                <c:pt idx="16">
                  <c:v>158.65</c:v>
                </c:pt>
                <c:pt idx="17">
                  <c:v>156.94</c:v>
                </c:pt>
                <c:pt idx="18">
                  <c:v>157.53</c:v>
                </c:pt>
                <c:pt idx="19">
                  <c:v>159.38</c:v>
                </c:pt>
                <c:pt idx="20">
                  <c:v>162.18</c:v>
                </c:pt>
                <c:pt idx="21">
                  <c:v>161.63999999999999</c:v>
                </c:pt>
                <c:pt idx="22">
                  <c:v>158.36000000000001</c:v>
                </c:pt>
                <c:pt idx="23">
                  <c:v>152.6</c:v>
                </c:pt>
                <c:pt idx="24">
                  <c:v>154.22</c:v>
                </c:pt>
                <c:pt idx="25">
                  <c:v>155.71</c:v>
                </c:pt>
                <c:pt idx="26">
                  <c:v>154.63</c:v>
                </c:pt>
                <c:pt idx="27">
                  <c:v>155.69999999999999</c:v>
                </c:pt>
                <c:pt idx="28">
                  <c:v>158.07</c:v>
                </c:pt>
                <c:pt idx="29">
                  <c:v>157.81</c:v>
                </c:pt>
                <c:pt idx="30">
                  <c:v>156.93</c:v>
                </c:pt>
                <c:pt idx="31">
                  <c:v>157.41999999999999</c:v>
                </c:pt>
                <c:pt idx="32">
                  <c:v>160.86000000000001</c:v>
                </c:pt>
                <c:pt idx="33">
                  <c:v>165.18</c:v>
                </c:pt>
                <c:pt idx="34">
                  <c:v>166.91</c:v>
                </c:pt>
                <c:pt idx="35">
                  <c:v>165.38</c:v>
                </c:pt>
                <c:pt idx="36">
                  <c:v>164.56</c:v>
                </c:pt>
                <c:pt idx="37">
                  <c:v>157.82</c:v>
                </c:pt>
                <c:pt idx="38">
                  <c:v>158.13</c:v>
                </c:pt>
                <c:pt idx="39">
                  <c:v>156.46</c:v>
                </c:pt>
                <c:pt idx="40">
                  <c:v>160.38999999999999</c:v>
                </c:pt>
                <c:pt idx="41">
                  <c:v>161.66999999999999</c:v>
                </c:pt>
                <c:pt idx="42">
                  <c:v>162.66999999999999</c:v>
                </c:pt>
                <c:pt idx="43">
                  <c:v>162.44999999999999</c:v>
                </c:pt>
                <c:pt idx="44">
                  <c:v>161.09</c:v>
                </c:pt>
                <c:pt idx="45">
                  <c:v>157.69999999999999</c:v>
                </c:pt>
                <c:pt idx="46">
                  <c:v>159.88</c:v>
                </c:pt>
                <c:pt idx="47">
                  <c:v>160.52000000000001</c:v>
                </c:pt>
              </c:numCache>
            </c:numRef>
          </c:val>
          <c:smooth val="0"/>
          <c:extLst>
            <c:ext xmlns:c16="http://schemas.microsoft.com/office/drawing/2014/chart" uri="{C3380CC4-5D6E-409C-BE32-E72D297353CC}">
              <c16:uniqueId val="{00000013-4511-4584-B91F-1CB2786909C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4511-4584-B91F-1CB2786909C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35.743229999999997</c:v>
                </c:pt>
                <c:pt idx="1">
                  <c:v>36.096539999999997</c:v>
                </c:pt>
                <c:pt idx="2">
                  <c:v>36.460549999999998</c:v>
                </c:pt>
                <c:pt idx="3">
                  <c:v>36.62585</c:v>
                </c:pt>
                <c:pt idx="4">
                  <c:v>34.240090000000002</c:v>
                </c:pt>
                <c:pt idx="5">
                  <c:v>36.043520000000001</c:v>
                </c:pt>
                <c:pt idx="6">
                  <c:v>37.654769999999999</c:v>
                </c:pt>
                <c:pt idx="7">
                  <c:v>36.910359999999997</c:v>
                </c:pt>
                <c:pt idx="8">
                  <c:v>37.442909999999998</c:v>
                </c:pt>
                <c:pt idx="9">
                  <c:v>37.08916</c:v>
                </c:pt>
                <c:pt idx="10">
                  <c:v>35.575530000000001</c:v>
                </c:pt>
                <c:pt idx="11">
                  <c:v>34.798549999999999</c:v>
                </c:pt>
                <c:pt idx="12">
                  <c:v>33.889629999999997</c:v>
                </c:pt>
                <c:pt idx="13">
                  <c:v>31.8079</c:v>
                </c:pt>
                <c:pt idx="14">
                  <c:v>31.609660000000002</c:v>
                </c:pt>
                <c:pt idx="15">
                  <c:v>32.89228</c:v>
                </c:pt>
                <c:pt idx="16">
                  <c:v>33.410589999999999</c:v>
                </c:pt>
                <c:pt idx="17">
                  <c:v>34.032029999999999</c:v>
                </c:pt>
                <c:pt idx="18">
                  <c:v>34.247779999999999</c:v>
                </c:pt>
                <c:pt idx="19">
                  <c:v>34.848990000000001</c:v>
                </c:pt>
                <c:pt idx="20">
                  <c:v>36.522689999999997</c:v>
                </c:pt>
                <c:pt idx="21">
                  <c:v>36.224679999999999</c:v>
                </c:pt>
                <c:pt idx="22">
                  <c:v>37.015129999999999</c:v>
                </c:pt>
                <c:pt idx="23">
                  <c:v>37.199289999999998</c:v>
                </c:pt>
                <c:pt idx="24">
                  <c:v>36.177689999999998</c:v>
                </c:pt>
                <c:pt idx="25">
                  <c:v>35.106099999999998</c:v>
                </c:pt>
                <c:pt idx="26">
                  <c:v>35.050049999999999</c:v>
                </c:pt>
                <c:pt idx="27">
                  <c:v>35.721319999999999</c:v>
                </c:pt>
                <c:pt idx="28">
                  <c:v>36.718580000000003</c:v>
                </c:pt>
                <c:pt idx="29">
                  <c:v>36.39282</c:v>
                </c:pt>
                <c:pt idx="30">
                  <c:v>36.622039999999998</c:v>
                </c:pt>
                <c:pt idx="31">
                  <c:v>37.177070000000001</c:v>
                </c:pt>
                <c:pt idx="32">
                  <c:v>36.85474</c:v>
                </c:pt>
                <c:pt idx="33">
                  <c:v>36.044429999999998</c:v>
                </c:pt>
                <c:pt idx="34">
                  <c:v>35.430250000000001</c:v>
                </c:pt>
                <c:pt idx="35">
                  <c:v>34.630479999999999</c:v>
                </c:pt>
                <c:pt idx="36">
                  <c:v>34.034660000000002</c:v>
                </c:pt>
                <c:pt idx="37">
                  <c:v>31.75038</c:v>
                </c:pt>
                <c:pt idx="38">
                  <c:v>32.102400000000003</c:v>
                </c:pt>
                <c:pt idx="39">
                  <c:v>33.539459999999998</c:v>
                </c:pt>
                <c:pt idx="40">
                  <c:v>33.996180000000003</c:v>
                </c:pt>
                <c:pt idx="41">
                  <c:v>34.550429999999999</c:v>
                </c:pt>
                <c:pt idx="42">
                  <c:v>35.523519999999998</c:v>
                </c:pt>
                <c:pt idx="43">
                  <c:v>36.371859999999998</c:v>
                </c:pt>
                <c:pt idx="44">
                  <c:v>36.298229999999997</c:v>
                </c:pt>
                <c:pt idx="45">
                  <c:v>36.373469999999998</c:v>
                </c:pt>
                <c:pt idx="46">
                  <c:v>37.112229999999997</c:v>
                </c:pt>
                <c:pt idx="47">
                  <c:v>36.584069999999997</c:v>
                </c:pt>
              </c:numCache>
            </c:numRef>
          </c:val>
          <c:smooth val="0"/>
          <c:extLst>
            <c:ext xmlns:c16="http://schemas.microsoft.com/office/drawing/2014/chart" uri="{C3380CC4-5D6E-409C-BE32-E72D297353CC}">
              <c16:uniqueId val="{00000015-4511-4584-B91F-1CB2786909C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32.196109999999997</c:v>
                </c:pt>
                <c:pt idx="1">
                  <c:v>34.151510000000002</c:v>
                </c:pt>
                <c:pt idx="2">
                  <c:v>33.15014</c:v>
                </c:pt>
                <c:pt idx="3">
                  <c:v>33.611690000000003</c:v>
                </c:pt>
                <c:pt idx="4">
                  <c:v>32.786569999999998</c:v>
                </c:pt>
                <c:pt idx="5">
                  <c:v>33.199680000000001</c:v>
                </c:pt>
                <c:pt idx="6">
                  <c:v>32.265970000000003</c:v>
                </c:pt>
                <c:pt idx="7">
                  <c:v>31.78388</c:v>
                </c:pt>
                <c:pt idx="8">
                  <c:v>31.615349999999999</c:v>
                </c:pt>
                <c:pt idx="9">
                  <c:v>31.243230000000001</c:v>
                </c:pt>
                <c:pt idx="10">
                  <c:v>31.15024</c:v>
                </c:pt>
                <c:pt idx="11">
                  <c:v>28.54167</c:v>
                </c:pt>
                <c:pt idx="12">
                  <c:v>28.55772</c:v>
                </c:pt>
                <c:pt idx="13">
                  <c:v>28.41825</c:v>
                </c:pt>
                <c:pt idx="14">
                  <c:v>29.331949999999999</c:v>
                </c:pt>
                <c:pt idx="15">
                  <c:v>30.161850000000001</c:v>
                </c:pt>
                <c:pt idx="16">
                  <c:v>34.01493</c:v>
                </c:pt>
                <c:pt idx="17">
                  <c:v>34.093449999999997</c:v>
                </c:pt>
                <c:pt idx="18">
                  <c:v>34.714370000000002</c:v>
                </c:pt>
                <c:pt idx="19">
                  <c:v>34.141249999999999</c:v>
                </c:pt>
                <c:pt idx="20">
                  <c:v>33.992690000000003</c:v>
                </c:pt>
                <c:pt idx="21">
                  <c:v>34.301290000000002</c:v>
                </c:pt>
                <c:pt idx="22">
                  <c:v>33.923450000000003</c:v>
                </c:pt>
                <c:pt idx="23">
                  <c:v>33.03801</c:v>
                </c:pt>
                <c:pt idx="24">
                  <c:v>32.437809999999999</c:v>
                </c:pt>
                <c:pt idx="25">
                  <c:v>32.680509999999998</c:v>
                </c:pt>
                <c:pt idx="26">
                  <c:v>34.164189999999998</c:v>
                </c:pt>
                <c:pt idx="27">
                  <c:v>34.448189999999997</c:v>
                </c:pt>
                <c:pt idx="28">
                  <c:v>34.321040000000004</c:v>
                </c:pt>
                <c:pt idx="29">
                  <c:v>34.811100000000003</c:v>
                </c:pt>
                <c:pt idx="30">
                  <c:v>34.172359999999998</c:v>
                </c:pt>
                <c:pt idx="31">
                  <c:v>33.88843</c:v>
                </c:pt>
                <c:pt idx="32">
                  <c:v>33.749870000000001</c:v>
                </c:pt>
                <c:pt idx="33">
                  <c:v>33.064300000000003</c:v>
                </c:pt>
                <c:pt idx="34">
                  <c:v>33.344889999999999</c:v>
                </c:pt>
                <c:pt idx="35">
                  <c:v>31.051300000000001</c:v>
                </c:pt>
                <c:pt idx="36">
                  <c:v>30.423839999999998</c:v>
                </c:pt>
                <c:pt idx="37">
                  <c:v>30.601030000000002</c:v>
                </c:pt>
                <c:pt idx="38">
                  <c:v>30.575890000000001</c:v>
                </c:pt>
                <c:pt idx="39">
                  <c:v>31.007200000000001</c:v>
                </c:pt>
                <c:pt idx="40">
                  <c:v>31.096129999999999</c:v>
                </c:pt>
                <c:pt idx="41">
                  <c:v>30.574480000000001</c:v>
                </c:pt>
                <c:pt idx="42">
                  <c:v>31.40447</c:v>
                </c:pt>
                <c:pt idx="43">
                  <c:v>30.886220000000002</c:v>
                </c:pt>
                <c:pt idx="44">
                  <c:v>32.061810000000001</c:v>
                </c:pt>
                <c:pt idx="45">
                  <c:v>33.736350000000002</c:v>
                </c:pt>
                <c:pt idx="46">
                  <c:v>34.204630000000002</c:v>
                </c:pt>
                <c:pt idx="47">
                  <c:v>34.177840000000003</c:v>
                </c:pt>
              </c:numCache>
            </c:numRef>
          </c:val>
          <c:smooth val="0"/>
          <c:extLst>
            <c:ext xmlns:c16="http://schemas.microsoft.com/office/drawing/2014/chart" uri="{C3380CC4-5D6E-409C-BE32-E72D297353CC}">
              <c16:uniqueId val="{00000016-4511-4584-B91F-1CB2786909C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B011-434A-8DC1-56CA11646D4E}"/>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191.35133999999999</c:v>
                </c:pt>
                <c:pt idx="1">
                  <c:v>191.60704999999999</c:v>
                </c:pt>
                <c:pt idx="2">
                  <c:v>193.71448000000001</c:v>
                </c:pt>
                <c:pt idx="3">
                  <c:v>194.80331000000001</c:v>
                </c:pt>
                <c:pt idx="4">
                  <c:v>177.83711</c:v>
                </c:pt>
                <c:pt idx="5">
                  <c:v>194.98929999999999</c:v>
                </c:pt>
                <c:pt idx="6">
                  <c:v>192.35265000000001</c:v>
                </c:pt>
                <c:pt idx="7">
                  <c:v>193.57585</c:v>
                </c:pt>
                <c:pt idx="8">
                  <c:v>194.54796999999999</c:v>
                </c:pt>
                <c:pt idx="9">
                  <c:v>194.07144</c:v>
                </c:pt>
                <c:pt idx="10">
                  <c:v>191.04079999999999</c:v>
                </c:pt>
                <c:pt idx="11">
                  <c:v>192.84353999999999</c:v>
                </c:pt>
                <c:pt idx="12">
                  <c:v>192.32522</c:v>
                </c:pt>
                <c:pt idx="13">
                  <c:v>188.96395999999999</c:v>
                </c:pt>
                <c:pt idx="14">
                  <c:v>190.07957999999999</c:v>
                </c:pt>
                <c:pt idx="15">
                  <c:v>193.14626000000001</c:v>
                </c:pt>
                <c:pt idx="16">
                  <c:v>194.28969000000001</c:v>
                </c:pt>
                <c:pt idx="17">
                  <c:v>192.54531</c:v>
                </c:pt>
                <c:pt idx="18">
                  <c:v>192.56620000000001</c:v>
                </c:pt>
                <c:pt idx="19">
                  <c:v>194.60023000000001</c:v>
                </c:pt>
                <c:pt idx="20">
                  <c:v>194.74959000000001</c:v>
                </c:pt>
                <c:pt idx="21">
                  <c:v>192.92842999999999</c:v>
                </c:pt>
                <c:pt idx="22">
                  <c:v>192.81846999999999</c:v>
                </c:pt>
                <c:pt idx="23">
                  <c:v>191.67874</c:v>
                </c:pt>
                <c:pt idx="24">
                  <c:v>192.07129</c:v>
                </c:pt>
                <c:pt idx="25">
                  <c:v>192.08471</c:v>
                </c:pt>
                <c:pt idx="26">
                  <c:v>192.07538</c:v>
                </c:pt>
                <c:pt idx="27">
                  <c:v>191.09234000000001</c:v>
                </c:pt>
                <c:pt idx="28">
                  <c:v>193.74177</c:v>
                </c:pt>
                <c:pt idx="29">
                  <c:v>193.40366</c:v>
                </c:pt>
                <c:pt idx="30">
                  <c:v>192.78808000000001</c:v>
                </c:pt>
                <c:pt idx="31">
                  <c:v>194.33815999999999</c:v>
                </c:pt>
                <c:pt idx="32">
                  <c:v>194.38404</c:v>
                </c:pt>
                <c:pt idx="33">
                  <c:v>194.39069000000001</c:v>
                </c:pt>
                <c:pt idx="34">
                  <c:v>194.27077</c:v>
                </c:pt>
                <c:pt idx="35">
                  <c:v>194.05555000000001</c:v>
                </c:pt>
                <c:pt idx="36">
                  <c:v>193.79248999999999</c:v>
                </c:pt>
                <c:pt idx="37">
                  <c:v>193.66453000000001</c:v>
                </c:pt>
                <c:pt idx="38">
                  <c:v>194.41730000000001</c:v>
                </c:pt>
                <c:pt idx="39">
                  <c:v>194.15279000000001</c:v>
                </c:pt>
                <c:pt idx="40">
                  <c:v>193.03903</c:v>
                </c:pt>
                <c:pt idx="41">
                  <c:v>193.83277000000001</c:v>
                </c:pt>
                <c:pt idx="42">
                  <c:v>195.21849</c:v>
                </c:pt>
                <c:pt idx="43">
                  <c:v>195.34759</c:v>
                </c:pt>
                <c:pt idx="44">
                  <c:v>194.58025000000001</c:v>
                </c:pt>
                <c:pt idx="45">
                  <c:v>193.82848999999999</c:v>
                </c:pt>
                <c:pt idx="46">
                  <c:v>192.03285</c:v>
                </c:pt>
                <c:pt idx="47">
                  <c:v>192.91244</c:v>
                </c:pt>
              </c:numCache>
            </c:numRef>
          </c:val>
          <c:smooth val="0"/>
          <c:extLst>
            <c:ext xmlns:c16="http://schemas.microsoft.com/office/drawing/2014/chart" uri="{C3380CC4-5D6E-409C-BE32-E72D297353CC}">
              <c16:uniqueId val="{00000001-B011-434A-8DC1-56CA11646D4E}"/>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32.980890000000002</c:v>
                </c:pt>
                <c:pt idx="1">
                  <c:v>33.338389999999997</c:v>
                </c:pt>
                <c:pt idx="2">
                  <c:v>33.852359999999997</c:v>
                </c:pt>
                <c:pt idx="3">
                  <c:v>33.69659</c:v>
                </c:pt>
                <c:pt idx="4">
                  <c:v>32.051209999999998</c:v>
                </c:pt>
                <c:pt idx="5">
                  <c:v>32.857340000000001</c:v>
                </c:pt>
                <c:pt idx="6">
                  <c:v>35.161250000000003</c:v>
                </c:pt>
                <c:pt idx="7">
                  <c:v>35.031089999999999</c:v>
                </c:pt>
                <c:pt idx="8">
                  <c:v>33.48265</c:v>
                </c:pt>
                <c:pt idx="9">
                  <c:v>32.42389</c:v>
                </c:pt>
                <c:pt idx="10">
                  <c:v>32.001649999999998</c:v>
                </c:pt>
                <c:pt idx="11">
                  <c:v>31.649709999999999</c:v>
                </c:pt>
                <c:pt idx="12">
                  <c:v>31.140940000000001</c:v>
                </c:pt>
                <c:pt idx="13">
                  <c:v>29.54119</c:v>
                </c:pt>
                <c:pt idx="14">
                  <c:v>29.903130000000001</c:v>
                </c:pt>
                <c:pt idx="15">
                  <c:v>30.446249999999999</c:v>
                </c:pt>
                <c:pt idx="16">
                  <c:v>30.461639999999999</c:v>
                </c:pt>
                <c:pt idx="17">
                  <c:v>30.93121</c:v>
                </c:pt>
                <c:pt idx="18">
                  <c:v>31.68749</c:v>
                </c:pt>
                <c:pt idx="19">
                  <c:v>33.815600000000003</c:v>
                </c:pt>
                <c:pt idx="20">
                  <c:v>31.975999999999999</c:v>
                </c:pt>
                <c:pt idx="21">
                  <c:v>32.501429999999999</c:v>
                </c:pt>
                <c:pt idx="22">
                  <c:v>33.528750000000002</c:v>
                </c:pt>
                <c:pt idx="23">
                  <c:v>32.267699999999998</c:v>
                </c:pt>
                <c:pt idx="24">
                  <c:v>32.98048</c:v>
                </c:pt>
                <c:pt idx="25">
                  <c:v>31.883600000000001</c:v>
                </c:pt>
                <c:pt idx="26">
                  <c:v>32.941310000000001</c:v>
                </c:pt>
                <c:pt idx="27">
                  <c:v>33.899279999999997</c:v>
                </c:pt>
                <c:pt idx="28">
                  <c:v>33.811459999999997</c:v>
                </c:pt>
                <c:pt idx="29">
                  <c:v>33.695219999999999</c:v>
                </c:pt>
                <c:pt idx="30">
                  <c:v>33.569899999999997</c:v>
                </c:pt>
                <c:pt idx="31">
                  <c:v>32.502589999999998</c:v>
                </c:pt>
                <c:pt idx="32">
                  <c:v>32.257240000000003</c:v>
                </c:pt>
                <c:pt idx="33">
                  <c:v>33.508009999999999</c:v>
                </c:pt>
                <c:pt idx="34">
                  <c:v>33.04683</c:v>
                </c:pt>
                <c:pt idx="35">
                  <c:v>32.046819999999997</c:v>
                </c:pt>
                <c:pt idx="36">
                  <c:v>31.615790000000001</c:v>
                </c:pt>
                <c:pt idx="37">
                  <c:v>30.904499999999999</c:v>
                </c:pt>
                <c:pt idx="38">
                  <c:v>31.124199999999998</c:v>
                </c:pt>
                <c:pt idx="39">
                  <c:v>31.42747</c:v>
                </c:pt>
                <c:pt idx="40">
                  <c:v>32.306759999999997</c:v>
                </c:pt>
                <c:pt idx="41">
                  <c:v>32.41883</c:v>
                </c:pt>
                <c:pt idx="42">
                  <c:v>33.05368</c:v>
                </c:pt>
                <c:pt idx="43">
                  <c:v>34.109630000000003</c:v>
                </c:pt>
                <c:pt idx="44">
                  <c:v>35.288539999999998</c:v>
                </c:pt>
                <c:pt idx="45">
                  <c:v>34.58831</c:v>
                </c:pt>
                <c:pt idx="46">
                  <c:v>32.827509999999997</c:v>
                </c:pt>
                <c:pt idx="47">
                  <c:v>34.014240000000001</c:v>
                </c:pt>
              </c:numCache>
            </c:numRef>
          </c:val>
          <c:smooth val="0"/>
          <c:extLst>
            <c:ext xmlns:c16="http://schemas.microsoft.com/office/drawing/2014/chart" uri="{C3380CC4-5D6E-409C-BE32-E72D297353CC}">
              <c16:uniqueId val="{00000002-B011-434A-8DC1-56CA11646D4E}"/>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B011-434A-8DC1-56CA11646D4E}"/>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2.8866299999999998</c:v>
                </c:pt>
                <c:pt idx="1">
                  <c:v>2.7600199999999999</c:v>
                </c:pt>
                <c:pt idx="2">
                  <c:v>2.8519999999999999</c:v>
                </c:pt>
                <c:pt idx="3">
                  <c:v>2.4489999999999998</c:v>
                </c:pt>
                <c:pt idx="4">
                  <c:v>10.114229999999999</c:v>
                </c:pt>
                <c:pt idx="5">
                  <c:v>11.03093</c:v>
                </c:pt>
                <c:pt idx="6">
                  <c:v>3.8850899999999999</c:v>
                </c:pt>
                <c:pt idx="7">
                  <c:v>3.10764</c:v>
                </c:pt>
                <c:pt idx="8">
                  <c:v>5.1737799999999998</c:v>
                </c:pt>
                <c:pt idx="9">
                  <c:v>6.0327599999999997</c:v>
                </c:pt>
                <c:pt idx="10">
                  <c:v>3.1437599999999999</c:v>
                </c:pt>
                <c:pt idx="11">
                  <c:v>3.12378</c:v>
                </c:pt>
                <c:pt idx="12">
                  <c:v>6.4180799999999998</c:v>
                </c:pt>
                <c:pt idx="13">
                  <c:v>7.38706</c:v>
                </c:pt>
                <c:pt idx="14">
                  <c:v>6.6816800000000001</c:v>
                </c:pt>
                <c:pt idx="15">
                  <c:v>6.2381799999999998</c:v>
                </c:pt>
                <c:pt idx="16">
                  <c:v>6.1970499999999999</c:v>
                </c:pt>
                <c:pt idx="17">
                  <c:v>6.26593</c:v>
                </c:pt>
                <c:pt idx="18">
                  <c:v>6.3746099999999997</c:v>
                </c:pt>
                <c:pt idx="19">
                  <c:v>6.5724799999999997</c:v>
                </c:pt>
                <c:pt idx="20">
                  <c:v>6.9996200000000002</c:v>
                </c:pt>
                <c:pt idx="21">
                  <c:v>7.3033400000000004</c:v>
                </c:pt>
                <c:pt idx="22">
                  <c:v>7.1255100000000002</c:v>
                </c:pt>
                <c:pt idx="23">
                  <c:v>6.54251</c:v>
                </c:pt>
                <c:pt idx="24">
                  <c:v>6.07836</c:v>
                </c:pt>
                <c:pt idx="25">
                  <c:v>4.0123800000000003</c:v>
                </c:pt>
                <c:pt idx="26">
                  <c:v>4.8034800000000004</c:v>
                </c:pt>
                <c:pt idx="27">
                  <c:v>5.0718800000000002</c:v>
                </c:pt>
                <c:pt idx="28">
                  <c:v>5.6090400000000002</c:v>
                </c:pt>
                <c:pt idx="29">
                  <c:v>5.33202</c:v>
                </c:pt>
                <c:pt idx="30">
                  <c:v>5.95702</c:v>
                </c:pt>
                <c:pt idx="31">
                  <c:v>6.4774200000000004</c:v>
                </c:pt>
                <c:pt idx="32">
                  <c:v>6.5990599999999997</c:v>
                </c:pt>
                <c:pt idx="33">
                  <c:v>6.5539899999999998</c:v>
                </c:pt>
                <c:pt idx="34">
                  <c:v>5.8887099999999997</c:v>
                </c:pt>
                <c:pt idx="35">
                  <c:v>6.1237500000000002</c:v>
                </c:pt>
                <c:pt idx="36">
                  <c:v>6.75251</c:v>
                </c:pt>
                <c:pt idx="37">
                  <c:v>6.8494599999999997</c:v>
                </c:pt>
                <c:pt idx="38">
                  <c:v>6.4367099999999997</c:v>
                </c:pt>
                <c:pt idx="39">
                  <c:v>5.70085</c:v>
                </c:pt>
                <c:pt idx="40">
                  <c:v>5.6660300000000001</c:v>
                </c:pt>
                <c:pt idx="41">
                  <c:v>5.8254700000000001</c:v>
                </c:pt>
                <c:pt idx="42">
                  <c:v>5.8963000000000001</c:v>
                </c:pt>
                <c:pt idx="43">
                  <c:v>5.9892099999999999</c:v>
                </c:pt>
                <c:pt idx="44">
                  <c:v>6.0273000000000003</c:v>
                </c:pt>
                <c:pt idx="45">
                  <c:v>6.0583299999999998</c:v>
                </c:pt>
                <c:pt idx="46">
                  <c:v>5.9432700000000001</c:v>
                </c:pt>
                <c:pt idx="47">
                  <c:v>5.7481400000000002</c:v>
                </c:pt>
              </c:numCache>
            </c:numRef>
          </c:val>
          <c:smooth val="0"/>
          <c:extLst>
            <c:ext xmlns:c16="http://schemas.microsoft.com/office/drawing/2014/chart" uri="{C3380CC4-5D6E-409C-BE32-E72D297353CC}">
              <c16:uniqueId val="{00000004-B011-434A-8DC1-56CA11646D4E}"/>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B011-434A-8DC1-56CA11646D4E}"/>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2.7</c:v>
                </c:pt>
                <c:pt idx="1">
                  <c:v>2.7</c:v>
                </c:pt>
                <c:pt idx="2">
                  <c:v>2.6</c:v>
                </c:pt>
                <c:pt idx="3">
                  <c:v>2.5</c:v>
                </c:pt>
                <c:pt idx="4">
                  <c:v>0.3</c:v>
                </c:pt>
                <c:pt idx="5">
                  <c:v>0.6</c:v>
                </c:pt>
                <c:pt idx="6">
                  <c:v>0.7</c:v>
                </c:pt>
                <c:pt idx="7">
                  <c:v>1</c:v>
                </c:pt>
                <c:pt idx="8">
                  <c:v>1.4</c:v>
                </c:pt>
                <c:pt idx="9">
                  <c:v>2.2000000000000002</c:v>
                </c:pt>
                <c:pt idx="10">
                  <c:v>2.4</c:v>
                </c:pt>
                <c:pt idx="11">
                  <c:v>2.5</c:v>
                </c:pt>
                <c:pt idx="12">
                  <c:v>2.4</c:v>
                </c:pt>
                <c:pt idx="13">
                  <c:v>2.5</c:v>
                </c:pt>
                <c:pt idx="14">
                  <c:v>2.2000000000000002</c:v>
                </c:pt>
                <c:pt idx="15">
                  <c:v>2.4</c:v>
                </c:pt>
                <c:pt idx="16">
                  <c:v>2.4</c:v>
                </c:pt>
                <c:pt idx="17">
                  <c:v>2.2999999999999998</c:v>
                </c:pt>
                <c:pt idx="18">
                  <c:v>2.5</c:v>
                </c:pt>
                <c:pt idx="19">
                  <c:v>2.4</c:v>
                </c:pt>
                <c:pt idx="20">
                  <c:v>2.4</c:v>
                </c:pt>
                <c:pt idx="21">
                  <c:v>2.4</c:v>
                </c:pt>
                <c:pt idx="22">
                  <c:v>2.4</c:v>
                </c:pt>
                <c:pt idx="23">
                  <c:v>2.2999999999999998</c:v>
                </c:pt>
                <c:pt idx="24">
                  <c:v>2.4</c:v>
                </c:pt>
                <c:pt idx="25">
                  <c:v>2.4</c:v>
                </c:pt>
                <c:pt idx="26">
                  <c:v>2.4</c:v>
                </c:pt>
                <c:pt idx="27">
                  <c:v>2.2999999999999998</c:v>
                </c:pt>
                <c:pt idx="28">
                  <c:v>2.4</c:v>
                </c:pt>
                <c:pt idx="29">
                  <c:v>2.4</c:v>
                </c:pt>
                <c:pt idx="30">
                  <c:v>2.4</c:v>
                </c:pt>
                <c:pt idx="31">
                  <c:v>2.2999999999999998</c:v>
                </c:pt>
                <c:pt idx="32">
                  <c:v>2.4</c:v>
                </c:pt>
                <c:pt idx="33">
                  <c:v>2.4</c:v>
                </c:pt>
                <c:pt idx="34">
                  <c:v>2.4</c:v>
                </c:pt>
                <c:pt idx="35">
                  <c:v>2.4</c:v>
                </c:pt>
                <c:pt idx="36">
                  <c:v>2.4</c:v>
                </c:pt>
                <c:pt idx="37">
                  <c:v>2.5</c:v>
                </c:pt>
                <c:pt idx="38">
                  <c:v>2.5</c:v>
                </c:pt>
                <c:pt idx="39">
                  <c:v>2.5</c:v>
                </c:pt>
                <c:pt idx="40">
                  <c:v>2.4</c:v>
                </c:pt>
                <c:pt idx="41">
                  <c:v>2.5</c:v>
                </c:pt>
                <c:pt idx="42">
                  <c:v>2.4</c:v>
                </c:pt>
                <c:pt idx="43">
                  <c:v>2.5</c:v>
                </c:pt>
                <c:pt idx="44">
                  <c:v>2.2999999999999998</c:v>
                </c:pt>
                <c:pt idx="45">
                  <c:v>2.2999999999999998</c:v>
                </c:pt>
                <c:pt idx="46">
                  <c:v>2.4</c:v>
                </c:pt>
                <c:pt idx="47">
                  <c:v>2.5</c:v>
                </c:pt>
              </c:numCache>
            </c:numRef>
          </c:val>
          <c:smooth val="0"/>
          <c:extLst>
            <c:ext xmlns:c16="http://schemas.microsoft.com/office/drawing/2014/chart" uri="{C3380CC4-5D6E-409C-BE32-E72D297353CC}">
              <c16:uniqueId val="{00000006-B011-434A-8DC1-56CA11646D4E}"/>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B011-434A-8DC1-56CA11646D4E}"/>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67.583290000000005</c:v>
                </c:pt>
                <c:pt idx="1">
                  <c:v>69.365139999999997</c:v>
                </c:pt>
                <c:pt idx="2">
                  <c:v>69.298730000000006</c:v>
                </c:pt>
                <c:pt idx="3">
                  <c:v>69.195760000000007</c:v>
                </c:pt>
                <c:pt idx="4">
                  <c:v>69.156559999999999</c:v>
                </c:pt>
                <c:pt idx="5">
                  <c:v>69.172300000000007</c:v>
                </c:pt>
                <c:pt idx="6">
                  <c:v>69.854569999999995</c:v>
                </c:pt>
                <c:pt idx="7">
                  <c:v>69.824730000000002</c:v>
                </c:pt>
                <c:pt idx="8">
                  <c:v>69.694190000000006</c:v>
                </c:pt>
                <c:pt idx="9">
                  <c:v>69.746480000000005</c:v>
                </c:pt>
                <c:pt idx="10">
                  <c:v>69.295659999999998</c:v>
                </c:pt>
                <c:pt idx="11">
                  <c:v>70.072509999999994</c:v>
                </c:pt>
                <c:pt idx="12">
                  <c:v>70.0608</c:v>
                </c:pt>
                <c:pt idx="13">
                  <c:v>69.875150000000005</c:v>
                </c:pt>
                <c:pt idx="14">
                  <c:v>69.002920000000003</c:v>
                </c:pt>
                <c:pt idx="15">
                  <c:v>68.415750000000003</c:v>
                </c:pt>
                <c:pt idx="16">
                  <c:v>68.279769999999999</c:v>
                </c:pt>
                <c:pt idx="17">
                  <c:v>68.481710000000007</c:v>
                </c:pt>
                <c:pt idx="18">
                  <c:v>68.665459999999996</c:v>
                </c:pt>
                <c:pt idx="19">
                  <c:v>68.453310000000002</c:v>
                </c:pt>
                <c:pt idx="20">
                  <c:v>68.063239999999993</c:v>
                </c:pt>
                <c:pt idx="21">
                  <c:v>68.774950000000004</c:v>
                </c:pt>
                <c:pt idx="22">
                  <c:v>68.740610000000004</c:v>
                </c:pt>
                <c:pt idx="23">
                  <c:v>67.792689999999993</c:v>
                </c:pt>
                <c:pt idx="24">
                  <c:v>66.969340000000003</c:v>
                </c:pt>
                <c:pt idx="25">
                  <c:v>66.246030000000005</c:v>
                </c:pt>
                <c:pt idx="26">
                  <c:v>66.182699999999997</c:v>
                </c:pt>
                <c:pt idx="27">
                  <c:v>68.362989999999996</c:v>
                </c:pt>
                <c:pt idx="28">
                  <c:v>69.003439999999998</c:v>
                </c:pt>
                <c:pt idx="29">
                  <c:v>68.723759999999999</c:v>
                </c:pt>
                <c:pt idx="30">
                  <c:v>68.65164</c:v>
                </c:pt>
                <c:pt idx="31">
                  <c:v>70.125649999999993</c:v>
                </c:pt>
                <c:pt idx="32">
                  <c:v>69.857579999999999</c:v>
                </c:pt>
                <c:pt idx="33">
                  <c:v>70.27</c:v>
                </c:pt>
                <c:pt idx="34">
                  <c:v>70.140529999999998</c:v>
                </c:pt>
                <c:pt idx="35">
                  <c:v>70.092929999999996</c:v>
                </c:pt>
                <c:pt idx="36">
                  <c:v>70.254320000000007</c:v>
                </c:pt>
                <c:pt idx="37">
                  <c:v>54.141330000000004</c:v>
                </c:pt>
                <c:pt idx="38">
                  <c:v>41.416690000000003</c:v>
                </c:pt>
                <c:pt idx="39">
                  <c:v>41.412970000000001</c:v>
                </c:pt>
                <c:pt idx="40">
                  <c:v>41.447839999999999</c:v>
                </c:pt>
                <c:pt idx="41">
                  <c:v>42.546430000000001</c:v>
                </c:pt>
                <c:pt idx="42">
                  <c:v>46.537950000000002</c:v>
                </c:pt>
                <c:pt idx="43">
                  <c:v>47.15719</c:v>
                </c:pt>
                <c:pt idx="44">
                  <c:v>54.813040000000001</c:v>
                </c:pt>
                <c:pt idx="45">
                  <c:v>66.517020000000002</c:v>
                </c:pt>
                <c:pt idx="46">
                  <c:v>69.000780000000006</c:v>
                </c:pt>
                <c:pt idx="47">
                  <c:v>69.388229999999993</c:v>
                </c:pt>
              </c:numCache>
            </c:numRef>
          </c:val>
          <c:smooth val="0"/>
          <c:extLst>
            <c:ext xmlns:c16="http://schemas.microsoft.com/office/drawing/2014/chart" uri="{C3380CC4-5D6E-409C-BE32-E72D297353CC}">
              <c16:uniqueId val="{00000008-B011-434A-8DC1-56CA11646D4E}"/>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B011-434A-8DC1-56CA11646D4E}"/>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B011-434A-8DC1-56CA11646D4E}"/>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B011-434A-8DC1-56CA11646D4E}"/>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B011-434A-8DC1-56CA11646D4E}"/>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B011-434A-8DC1-56CA11646D4E}"/>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17.019469999999998</c:v>
                </c:pt>
                <c:pt idx="1">
                  <c:v>16.999680000000001</c:v>
                </c:pt>
                <c:pt idx="2">
                  <c:v>16.933250000000001</c:v>
                </c:pt>
                <c:pt idx="3">
                  <c:v>16.682839999999999</c:v>
                </c:pt>
                <c:pt idx="4">
                  <c:v>16.613530000000001</c:v>
                </c:pt>
                <c:pt idx="5">
                  <c:v>16.737770000000001</c:v>
                </c:pt>
                <c:pt idx="6">
                  <c:v>16.633849999999999</c:v>
                </c:pt>
                <c:pt idx="7">
                  <c:v>16.96697</c:v>
                </c:pt>
                <c:pt idx="8">
                  <c:v>16.603269999999998</c:v>
                </c:pt>
                <c:pt idx="9">
                  <c:v>16.884429999999998</c:v>
                </c:pt>
                <c:pt idx="10">
                  <c:v>16.731449999999999</c:v>
                </c:pt>
                <c:pt idx="11">
                  <c:v>16.775069999999999</c:v>
                </c:pt>
                <c:pt idx="12">
                  <c:v>16.79992</c:v>
                </c:pt>
                <c:pt idx="13">
                  <c:v>16.820900000000002</c:v>
                </c:pt>
                <c:pt idx="14">
                  <c:v>16.832509999999999</c:v>
                </c:pt>
                <c:pt idx="15">
                  <c:v>16.821919999999999</c:v>
                </c:pt>
                <c:pt idx="16">
                  <c:v>16.942319999999999</c:v>
                </c:pt>
                <c:pt idx="17">
                  <c:v>18.042059999999999</c:v>
                </c:pt>
                <c:pt idx="18">
                  <c:v>17.890350000000002</c:v>
                </c:pt>
                <c:pt idx="19">
                  <c:v>18.03755</c:v>
                </c:pt>
                <c:pt idx="20">
                  <c:v>18.02291</c:v>
                </c:pt>
                <c:pt idx="21">
                  <c:v>17.83559</c:v>
                </c:pt>
                <c:pt idx="22">
                  <c:v>17.92971</c:v>
                </c:pt>
                <c:pt idx="23">
                  <c:v>18.22748</c:v>
                </c:pt>
                <c:pt idx="24">
                  <c:v>18.194849999999999</c:v>
                </c:pt>
                <c:pt idx="25">
                  <c:v>18.289169999999999</c:v>
                </c:pt>
                <c:pt idx="26">
                  <c:v>18.024840000000001</c:v>
                </c:pt>
                <c:pt idx="27">
                  <c:v>17.964210000000001</c:v>
                </c:pt>
                <c:pt idx="28">
                  <c:v>18.204460000000001</c:v>
                </c:pt>
                <c:pt idx="29">
                  <c:v>18.28735</c:v>
                </c:pt>
                <c:pt idx="30">
                  <c:v>18.120650000000001</c:v>
                </c:pt>
                <c:pt idx="31">
                  <c:v>18.277280000000001</c:v>
                </c:pt>
                <c:pt idx="32">
                  <c:v>18.38907</c:v>
                </c:pt>
                <c:pt idx="33">
                  <c:v>18.2498</c:v>
                </c:pt>
                <c:pt idx="34">
                  <c:v>18.327390000000001</c:v>
                </c:pt>
                <c:pt idx="35">
                  <c:v>18.063020000000002</c:v>
                </c:pt>
                <c:pt idx="36">
                  <c:v>15.10125</c:v>
                </c:pt>
                <c:pt idx="37">
                  <c:v>15.250959999999999</c:v>
                </c:pt>
                <c:pt idx="38">
                  <c:v>15.13162</c:v>
                </c:pt>
                <c:pt idx="39">
                  <c:v>14.74249</c:v>
                </c:pt>
                <c:pt idx="40">
                  <c:v>14.746029999999999</c:v>
                </c:pt>
                <c:pt idx="41">
                  <c:v>14.505850000000001</c:v>
                </c:pt>
                <c:pt idx="42">
                  <c:v>15.085319999999999</c:v>
                </c:pt>
                <c:pt idx="43">
                  <c:v>16.284579999999998</c:v>
                </c:pt>
                <c:pt idx="44">
                  <c:v>17.582660000000001</c:v>
                </c:pt>
                <c:pt idx="45">
                  <c:v>17.68817</c:v>
                </c:pt>
                <c:pt idx="46">
                  <c:v>17.815300000000001</c:v>
                </c:pt>
                <c:pt idx="47">
                  <c:v>18.03023</c:v>
                </c:pt>
              </c:numCache>
            </c:numRef>
          </c:val>
          <c:smooth val="0"/>
          <c:extLst>
            <c:ext xmlns:c16="http://schemas.microsoft.com/office/drawing/2014/chart" uri="{C3380CC4-5D6E-409C-BE32-E72D297353CC}">
              <c16:uniqueId val="{0000000E-B011-434A-8DC1-56CA11646D4E}"/>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B011-434A-8DC1-56CA11646D4E}"/>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B011-434A-8DC1-56CA11646D4E}"/>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B011-434A-8DC1-56CA11646D4E}"/>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B011-434A-8DC1-56CA11646D4E}"/>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36.253</c:v>
                </c:pt>
                <c:pt idx="1">
                  <c:v>39.677</c:v>
                </c:pt>
                <c:pt idx="2">
                  <c:v>41.445</c:v>
                </c:pt>
                <c:pt idx="3">
                  <c:v>41.424999999999997</c:v>
                </c:pt>
                <c:pt idx="4">
                  <c:v>39.82</c:v>
                </c:pt>
                <c:pt idx="5">
                  <c:v>40.561</c:v>
                </c:pt>
                <c:pt idx="6">
                  <c:v>44.926000000000002</c:v>
                </c:pt>
                <c:pt idx="7">
                  <c:v>45.034999999999997</c:v>
                </c:pt>
                <c:pt idx="8">
                  <c:v>45.066000000000003</c:v>
                </c:pt>
                <c:pt idx="9">
                  <c:v>45.231999999999999</c:v>
                </c:pt>
                <c:pt idx="10">
                  <c:v>45.543999999999997</c:v>
                </c:pt>
                <c:pt idx="11">
                  <c:v>45.418999999999997</c:v>
                </c:pt>
                <c:pt idx="12">
                  <c:v>45.433999999999997</c:v>
                </c:pt>
                <c:pt idx="13">
                  <c:v>44.847999999999999</c:v>
                </c:pt>
                <c:pt idx="14">
                  <c:v>44.064999999999998</c:v>
                </c:pt>
                <c:pt idx="15">
                  <c:v>43.052999999999997</c:v>
                </c:pt>
                <c:pt idx="16">
                  <c:v>43.34</c:v>
                </c:pt>
                <c:pt idx="17">
                  <c:v>43.247</c:v>
                </c:pt>
                <c:pt idx="18">
                  <c:v>42.981999999999999</c:v>
                </c:pt>
                <c:pt idx="19">
                  <c:v>42.636000000000003</c:v>
                </c:pt>
                <c:pt idx="20">
                  <c:v>43.356999999999999</c:v>
                </c:pt>
                <c:pt idx="21">
                  <c:v>43.377000000000002</c:v>
                </c:pt>
                <c:pt idx="22">
                  <c:v>43.22</c:v>
                </c:pt>
                <c:pt idx="23">
                  <c:v>43.113</c:v>
                </c:pt>
                <c:pt idx="24">
                  <c:v>43.603000000000002</c:v>
                </c:pt>
                <c:pt idx="25">
                  <c:v>43.613999999999997</c:v>
                </c:pt>
                <c:pt idx="26">
                  <c:v>43.448999999999998</c:v>
                </c:pt>
                <c:pt idx="27">
                  <c:v>45.189</c:v>
                </c:pt>
                <c:pt idx="28">
                  <c:v>44.201000000000001</c:v>
                </c:pt>
                <c:pt idx="29">
                  <c:v>45.256999999999998</c:v>
                </c:pt>
                <c:pt idx="30">
                  <c:v>45.579000000000001</c:v>
                </c:pt>
                <c:pt idx="31">
                  <c:v>43.576000000000001</c:v>
                </c:pt>
                <c:pt idx="32">
                  <c:v>49.12</c:v>
                </c:pt>
                <c:pt idx="33">
                  <c:v>49.505000000000003</c:v>
                </c:pt>
                <c:pt idx="34">
                  <c:v>49.540999999999997</c:v>
                </c:pt>
                <c:pt idx="35">
                  <c:v>50.061</c:v>
                </c:pt>
                <c:pt idx="36">
                  <c:v>50.826000000000001</c:v>
                </c:pt>
                <c:pt idx="37">
                  <c:v>50.899000000000001</c:v>
                </c:pt>
                <c:pt idx="38">
                  <c:v>58.142000000000003</c:v>
                </c:pt>
                <c:pt idx="39">
                  <c:v>61.456000000000003</c:v>
                </c:pt>
                <c:pt idx="40">
                  <c:v>61.53</c:v>
                </c:pt>
                <c:pt idx="41">
                  <c:v>61.753999999999998</c:v>
                </c:pt>
                <c:pt idx="42">
                  <c:v>60.933999999999997</c:v>
                </c:pt>
                <c:pt idx="43">
                  <c:v>60.936</c:v>
                </c:pt>
                <c:pt idx="44">
                  <c:v>60.606999999999999</c:v>
                </c:pt>
                <c:pt idx="45">
                  <c:v>60.991</c:v>
                </c:pt>
                <c:pt idx="46">
                  <c:v>60.994</c:v>
                </c:pt>
                <c:pt idx="47">
                  <c:v>60.923999999999999</c:v>
                </c:pt>
              </c:numCache>
            </c:numRef>
          </c:val>
          <c:smooth val="0"/>
          <c:extLst>
            <c:ext xmlns:c16="http://schemas.microsoft.com/office/drawing/2014/chart" uri="{C3380CC4-5D6E-409C-BE32-E72D297353CC}">
              <c16:uniqueId val="{00000013-B011-434A-8DC1-56CA11646D4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2.27</c:v>
                </c:pt>
                <c:pt idx="1">
                  <c:v>2.1800000000000002</c:v>
                </c:pt>
                <c:pt idx="2">
                  <c:v>2.17</c:v>
                </c:pt>
                <c:pt idx="3">
                  <c:v>2.11</c:v>
                </c:pt>
                <c:pt idx="4">
                  <c:v>2.09</c:v>
                </c:pt>
                <c:pt idx="5">
                  <c:v>2.29</c:v>
                </c:pt>
                <c:pt idx="6">
                  <c:v>2.2999999999999998</c:v>
                </c:pt>
                <c:pt idx="7">
                  <c:v>2.25</c:v>
                </c:pt>
                <c:pt idx="8">
                  <c:v>2.2400000000000002</c:v>
                </c:pt>
                <c:pt idx="9">
                  <c:v>2.39</c:v>
                </c:pt>
                <c:pt idx="10">
                  <c:v>2.39</c:v>
                </c:pt>
                <c:pt idx="11">
                  <c:v>2.31</c:v>
                </c:pt>
                <c:pt idx="12">
                  <c:v>2.29</c:v>
                </c:pt>
                <c:pt idx="13">
                  <c:v>2.31</c:v>
                </c:pt>
                <c:pt idx="14">
                  <c:v>2.35</c:v>
                </c:pt>
                <c:pt idx="15">
                  <c:v>2.33</c:v>
                </c:pt>
                <c:pt idx="16">
                  <c:v>2.06</c:v>
                </c:pt>
                <c:pt idx="17">
                  <c:v>2.13</c:v>
                </c:pt>
                <c:pt idx="18">
                  <c:v>2.31</c:v>
                </c:pt>
                <c:pt idx="19">
                  <c:v>2.2000000000000002</c:v>
                </c:pt>
                <c:pt idx="20">
                  <c:v>2.33</c:v>
                </c:pt>
                <c:pt idx="21">
                  <c:v>2.27</c:v>
                </c:pt>
                <c:pt idx="22">
                  <c:v>2.2599999999999998</c:v>
                </c:pt>
                <c:pt idx="23">
                  <c:v>2.27</c:v>
                </c:pt>
                <c:pt idx="24">
                  <c:v>2.27</c:v>
                </c:pt>
                <c:pt idx="25">
                  <c:v>2.21</c:v>
                </c:pt>
                <c:pt idx="26">
                  <c:v>2.46</c:v>
                </c:pt>
                <c:pt idx="27">
                  <c:v>2.46</c:v>
                </c:pt>
                <c:pt idx="28">
                  <c:v>2.4</c:v>
                </c:pt>
                <c:pt idx="29">
                  <c:v>2.4</c:v>
                </c:pt>
                <c:pt idx="30">
                  <c:v>2.42</c:v>
                </c:pt>
                <c:pt idx="31">
                  <c:v>2.38</c:v>
                </c:pt>
                <c:pt idx="32">
                  <c:v>2.4700000000000002</c:v>
                </c:pt>
                <c:pt idx="33">
                  <c:v>2.33</c:v>
                </c:pt>
                <c:pt idx="34">
                  <c:v>2.33</c:v>
                </c:pt>
                <c:pt idx="35">
                  <c:v>2.35</c:v>
                </c:pt>
                <c:pt idx="36">
                  <c:v>2.31</c:v>
                </c:pt>
                <c:pt idx="37">
                  <c:v>2.3199999999999998</c:v>
                </c:pt>
                <c:pt idx="38">
                  <c:v>1.88</c:v>
                </c:pt>
                <c:pt idx="39">
                  <c:v>2.0499999999999998</c:v>
                </c:pt>
                <c:pt idx="40">
                  <c:v>2.0699999999999998</c:v>
                </c:pt>
                <c:pt idx="41">
                  <c:v>2.09</c:v>
                </c:pt>
                <c:pt idx="42">
                  <c:v>2.17</c:v>
                </c:pt>
                <c:pt idx="43">
                  <c:v>2.12</c:v>
                </c:pt>
                <c:pt idx="44">
                  <c:v>2.12</c:v>
                </c:pt>
                <c:pt idx="45">
                  <c:v>2.1</c:v>
                </c:pt>
                <c:pt idx="46">
                  <c:v>2.12</c:v>
                </c:pt>
                <c:pt idx="47">
                  <c:v>2.0699999999999998</c:v>
                </c:pt>
              </c:numCache>
            </c:numRef>
          </c:val>
          <c:smooth val="0"/>
          <c:extLst>
            <c:ext xmlns:c16="http://schemas.microsoft.com/office/drawing/2014/chart" uri="{C3380CC4-5D6E-409C-BE32-E72D297353CC}">
              <c16:uniqueId val="{00000014-B011-434A-8DC1-56CA11646D4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136.16890000000001</c:v>
                </c:pt>
                <c:pt idx="1">
                  <c:v>136.33894000000001</c:v>
                </c:pt>
                <c:pt idx="2">
                  <c:v>135.46420000000001</c:v>
                </c:pt>
                <c:pt idx="3">
                  <c:v>136.64868000000001</c:v>
                </c:pt>
                <c:pt idx="4">
                  <c:v>129.62602999999999</c:v>
                </c:pt>
                <c:pt idx="5">
                  <c:v>132.19252</c:v>
                </c:pt>
                <c:pt idx="6">
                  <c:v>132.74099000000001</c:v>
                </c:pt>
                <c:pt idx="7">
                  <c:v>138.93265</c:v>
                </c:pt>
                <c:pt idx="8">
                  <c:v>142.87248</c:v>
                </c:pt>
                <c:pt idx="9">
                  <c:v>148.18466000000001</c:v>
                </c:pt>
                <c:pt idx="10">
                  <c:v>144.7337</c:v>
                </c:pt>
                <c:pt idx="11">
                  <c:v>143.87921</c:v>
                </c:pt>
                <c:pt idx="12">
                  <c:v>144.30155999999999</c:v>
                </c:pt>
                <c:pt idx="13">
                  <c:v>138.96743000000001</c:v>
                </c:pt>
                <c:pt idx="14">
                  <c:v>138.45578</c:v>
                </c:pt>
                <c:pt idx="15">
                  <c:v>133.30184</c:v>
                </c:pt>
                <c:pt idx="16">
                  <c:v>124.94623</c:v>
                </c:pt>
                <c:pt idx="17">
                  <c:v>110.02536000000001</c:v>
                </c:pt>
                <c:pt idx="18">
                  <c:v>91.894859999999994</c:v>
                </c:pt>
                <c:pt idx="19">
                  <c:v>88.504800000000003</c:v>
                </c:pt>
                <c:pt idx="20">
                  <c:v>88.081860000000006</c:v>
                </c:pt>
                <c:pt idx="21">
                  <c:v>89.563839999999999</c:v>
                </c:pt>
                <c:pt idx="22">
                  <c:v>90.463669999999993</c:v>
                </c:pt>
                <c:pt idx="23">
                  <c:v>90.058390000000003</c:v>
                </c:pt>
                <c:pt idx="24">
                  <c:v>81.171890000000005</c:v>
                </c:pt>
                <c:pt idx="25">
                  <c:v>79.584339999999997</c:v>
                </c:pt>
                <c:pt idx="26">
                  <c:v>77.950550000000007</c:v>
                </c:pt>
                <c:pt idx="27">
                  <c:v>78.052459999999996</c:v>
                </c:pt>
                <c:pt idx="28">
                  <c:v>80.821529999999996</c:v>
                </c:pt>
                <c:pt idx="29">
                  <c:v>78.296639999999996</c:v>
                </c:pt>
                <c:pt idx="30">
                  <c:v>111.44593999999999</c:v>
                </c:pt>
                <c:pt idx="31">
                  <c:v>115.51573</c:v>
                </c:pt>
                <c:pt idx="32">
                  <c:v>120.19923</c:v>
                </c:pt>
                <c:pt idx="33">
                  <c:v>129.69886</c:v>
                </c:pt>
                <c:pt idx="34">
                  <c:v>134.50470000000001</c:v>
                </c:pt>
                <c:pt idx="35">
                  <c:v>135.89639</c:v>
                </c:pt>
                <c:pt idx="36">
                  <c:v>134.82629</c:v>
                </c:pt>
                <c:pt idx="37">
                  <c:v>133.09827999999999</c:v>
                </c:pt>
                <c:pt idx="38">
                  <c:v>129.25773000000001</c:v>
                </c:pt>
                <c:pt idx="39">
                  <c:v>133.14895999999999</c:v>
                </c:pt>
                <c:pt idx="40">
                  <c:v>134.98204999999999</c:v>
                </c:pt>
                <c:pt idx="41">
                  <c:v>138.18347</c:v>
                </c:pt>
                <c:pt idx="42">
                  <c:v>140.90244000000001</c:v>
                </c:pt>
                <c:pt idx="43">
                  <c:v>139.78513000000001</c:v>
                </c:pt>
                <c:pt idx="44">
                  <c:v>142.25435999999999</c:v>
                </c:pt>
                <c:pt idx="45">
                  <c:v>143.24491</c:v>
                </c:pt>
                <c:pt idx="46">
                  <c:v>139.92357000000001</c:v>
                </c:pt>
                <c:pt idx="47">
                  <c:v>141.73372000000001</c:v>
                </c:pt>
              </c:numCache>
            </c:numRef>
          </c:val>
          <c:smooth val="0"/>
          <c:extLst>
            <c:ext xmlns:c16="http://schemas.microsoft.com/office/drawing/2014/chart" uri="{C3380CC4-5D6E-409C-BE32-E72D297353CC}">
              <c16:uniqueId val="{00000000-F6AC-4E99-9E09-5C838045577B}"/>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F6AC-4E99-9E09-5C838045577B}"/>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4.18527</c:v>
                </c:pt>
                <c:pt idx="1">
                  <c:v>4.1355700000000004</c:v>
                </c:pt>
                <c:pt idx="2">
                  <c:v>4.2294600000000004</c:v>
                </c:pt>
                <c:pt idx="3">
                  <c:v>4.1210199999999997</c:v>
                </c:pt>
                <c:pt idx="4">
                  <c:v>3.19868</c:v>
                </c:pt>
                <c:pt idx="5">
                  <c:v>2.5389900000000001</c:v>
                </c:pt>
                <c:pt idx="6">
                  <c:v>3.54549</c:v>
                </c:pt>
                <c:pt idx="7">
                  <c:v>3.7181799999999998</c:v>
                </c:pt>
                <c:pt idx="8">
                  <c:v>3.78104</c:v>
                </c:pt>
                <c:pt idx="9">
                  <c:v>3.65734</c:v>
                </c:pt>
                <c:pt idx="10">
                  <c:v>3.7961399999999998</c:v>
                </c:pt>
                <c:pt idx="11">
                  <c:v>3.7057199999999999</c:v>
                </c:pt>
                <c:pt idx="12">
                  <c:v>3.5856400000000002</c:v>
                </c:pt>
                <c:pt idx="13">
                  <c:v>3.6125600000000002</c:v>
                </c:pt>
                <c:pt idx="14">
                  <c:v>3.5908500000000001</c:v>
                </c:pt>
                <c:pt idx="15">
                  <c:v>3.5550099999999998</c:v>
                </c:pt>
                <c:pt idx="16">
                  <c:v>3.5890300000000002</c:v>
                </c:pt>
                <c:pt idx="17">
                  <c:v>3.6160199999999998</c:v>
                </c:pt>
                <c:pt idx="18">
                  <c:v>3.7166800000000002</c:v>
                </c:pt>
                <c:pt idx="19">
                  <c:v>3.6612100000000001</c:v>
                </c:pt>
                <c:pt idx="20">
                  <c:v>3.58196</c:v>
                </c:pt>
                <c:pt idx="21">
                  <c:v>3.75589</c:v>
                </c:pt>
                <c:pt idx="22">
                  <c:v>3.7797000000000001</c:v>
                </c:pt>
                <c:pt idx="23">
                  <c:v>3.9828100000000002</c:v>
                </c:pt>
                <c:pt idx="24">
                  <c:v>3.9497200000000001</c:v>
                </c:pt>
                <c:pt idx="25">
                  <c:v>3.9296099999999998</c:v>
                </c:pt>
                <c:pt idx="26">
                  <c:v>3.9627699999999999</c:v>
                </c:pt>
                <c:pt idx="27">
                  <c:v>3.9634100000000001</c:v>
                </c:pt>
                <c:pt idx="28">
                  <c:v>4.02182</c:v>
                </c:pt>
                <c:pt idx="29">
                  <c:v>3.8688199999999999</c:v>
                </c:pt>
                <c:pt idx="30">
                  <c:v>3.9157299999999999</c:v>
                </c:pt>
                <c:pt idx="31">
                  <c:v>3.8459300000000001</c:v>
                </c:pt>
                <c:pt idx="32">
                  <c:v>3.8774999999999999</c:v>
                </c:pt>
                <c:pt idx="33">
                  <c:v>3.79976</c:v>
                </c:pt>
                <c:pt idx="34">
                  <c:v>3.97682</c:v>
                </c:pt>
                <c:pt idx="35">
                  <c:v>3.9064700000000001</c:v>
                </c:pt>
                <c:pt idx="36">
                  <c:v>3.8591099999999998</c:v>
                </c:pt>
                <c:pt idx="37">
                  <c:v>3.8257099999999999</c:v>
                </c:pt>
                <c:pt idx="38">
                  <c:v>3.9189400000000001</c:v>
                </c:pt>
                <c:pt idx="39">
                  <c:v>3.9335100000000001</c:v>
                </c:pt>
                <c:pt idx="40">
                  <c:v>3.8671000000000002</c:v>
                </c:pt>
                <c:pt idx="41">
                  <c:v>3.8983400000000001</c:v>
                </c:pt>
                <c:pt idx="42">
                  <c:v>3.9737200000000001</c:v>
                </c:pt>
                <c:pt idx="43">
                  <c:v>3.9738899999999999</c:v>
                </c:pt>
                <c:pt idx="44">
                  <c:v>3.92502</c:v>
                </c:pt>
                <c:pt idx="45">
                  <c:v>3.9550299999999998</c:v>
                </c:pt>
                <c:pt idx="46">
                  <c:v>3.9902099999999998</c:v>
                </c:pt>
                <c:pt idx="47">
                  <c:v>3.9944199999999999</c:v>
                </c:pt>
              </c:numCache>
            </c:numRef>
          </c:val>
          <c:smooth val="0"/>
          <c:extLst>
            <c:ext xmlns:c16="http://schemas.microsoft.com/office/drawing/2014/chart" uri="{C3380CC4-5D6E-409C-BE32-E72D297353CC}">
              <c16:uniqueId val="{00000002-F6AC-4E99-9E09-5C838045577B}"/>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136.05495999999999</c:v>
                </c:pt>
                <c:pt idx="1">
                  <c:v>134.20627999999999</c:v>
                </c:pt>
                <c:pt idx="2">
                  <c:v>132.44038</c:v>
                </c:pt>
                <c:pt idx="3">
                  <c:v>133.96259000000001</c:v>
                </c:pt>
                <c:pt idx="4">
                  <c:v>128.00406000000001</c:v>
                </c:pt>
                <c:pt idx="5">
                  <c:v>135.59536</c:v>
                </c:pt>
                <c:pt idx="6">
                  <c:v>133.46492000000001</c:v>
                </c:pt>
                <c:pt idx="7">
                  <c:v>134.34762000000001</c:v>
                </c:pt>
                <c:pt idx="8">
                  <c:v>133.75873000000001</c:v>
                </c:pt>
                <c:pt idx="9">
                  <c:v>135.37565000000001</c:v>
                </c:pt>
                <c:pt idx="10">
                  <c:v>135.17916</c:v>
                </c:pt>
                <c:pt idx="11">
                  <c:v>134.06210999999999</c:v>
                </c:pt>
                <c:pt idx="12">
                  <c:v>131.63503</c:v>
                </c:pt>
                <c:pt idx="13">
                  <c:v>127.26340999999999</c:v>
                </c:pt>
                <c:pt idx="14">
                  <c:v>132.96342000000001</c:v>
                </c:pt>
                <c:pt idx="15">
                  <c:v>132.24752000000001</c:v>
                </c:pt>
                <c:pt idx="16">
                  <c:v>132.45382000000001</c:v>
                </c:pt>
                <c:pt idx="17">
                  <c:v>132.03652</c:v>
                </c:pt>
                <c:pt idx="18">
                  <c:v>129.53219999999999</c:v>
                </c:pt>
                <c:pt idx="19">
                  <c:v>128.21575999999999</c:v>
                </c:pt>
                <c:pt idx="20">
                  <c:v>131.87837999999999</c:v>
                </c:pt>
                <c:pt idx="21">
                  <c:v>132.08365000000001</c:v>
                </c:pt>
                <c:pt idx="22">
                  <c:v>132.10248000000001</c:v>
                </c:pt>
                <c:pt idx="23">
                  <c:v>131.11399</c:v>
                </c:pt>
                <c:pt idx="24">
                  <c:v>132.4186</c:v>
                </c:pt>
                <c:pt idx="25">
                  <c:v>132.21718000000001</c:v>
                </c:pt>
                <c:pt idx="26">
                  <c:v>131.62485000000001</c:v>
                </c:pt>
                <c:pt idx="27">
                  <c:v>131.07151999999999</c:v>
                </c:pt>
                <c:pt idx="28">
                  <c:v>125.55788</c:v>
                </c:pt>
                <c:pt idx="29">
                  <c:v>132.08196000000001</c:v>
                </c:pt>
                <c:pt idx="30">
                  <c:v>134.9023</c:v>
                </c:pt>
                <c:pt idx="31">
                  <c:v>136.07635999999999</c:v>
                </c:pt>
                <c:pt idx="32">
                  <c:v>137.02574000000001</c:v>
                </c:pt>
                <c:pt idx="33">
                  <c:v>136.67850999999999</c:v>
                </c:pt>
                <c:pt idx="34">
                  <c:v>135.53419</c:v>
                </c:pt>
                <c:pt idx="35">
                  <c:v>135.91104999999999</c:v>
                </c:pt>
                <c:pt idx="36">
                  <c:v>133.91175000000001</c:v>
                </c:pt>
                <c:pt idx="37">
                  <c:v>129.39966999999999</c:v>
                </c:pt>
                <c:pt idx="38">
                  <c:v>136.30225999999999</c:v>
                </c:pt>
                <c:pt idx="39">
                  <c:v>136.88570999999999</c:v>
                </c:pt>
                <c:pt idx="40">
                  <c:v>137.54219000000001</c:v>
                </c:pt>
                <c:pt idx="41">
                  <c:v>136.89703</c:v>
                </c:pt>
                <c:pt idx="42">
                  <c:v>134.95963</c:v>
                </c:pt>
                <c:pt idx="43">
                  <c:v>137.30815999999999</c:v>
                </c:pt>
                <c:pt idx="44">
                  <c:v>136.57669000000001</c:v>
                </c:pt>
                <c:pt idx="45">
                  <c:v>136.50779</c:v>
                </c:pt>
                <c:pt idx="46">
                  <c:v>135.70497</c:v>
                </c:pt>
                <c:pt idx="47">
                  <c:v>137.06843000000001</c:v>
                </c:pt>
              </c:numCache>
            </c:numRef>
          </c:val>
          <c:smooth val="0"/>
          <c:extLst>
            <c:ext xmlns:c16="http://schemas.microsoft.com/office/drawing/2014/chart" uri="{C3380CC4-5D6E-409C-BE32-E72D297353CC}">
              <c16:uniqueId val="{00000003-F6AC-4E99-9E09-5C838045577B}"/>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10.18647</c:v>
                </c:pt>
                <c:pt idx="1">
                  <c:v>10.646369999999999</c:v>
                </c:pt>
                <c:pt idx="2">
                  <c:v>8.8295700000000004</c:v>
                </c:pt>
                <c:pt idx="3">
                  <c:v>10.275230000000001</c:v>
                </c:pt>
                <c:pt idx="4">
                  <c:v>8.6731099999999994</c:v>
                </c:pt>
                <c:pt idx="5">
                  <c:v>10.5036</c:v>
                </c:pt>
                <c:pt idx="6">
                  <c:v>11.2807</c:v>
                </c:pt>
                <c:pt idx="7">
                  <c:v>9.8827599999999993</c:v>
                </c:pt>
                <c:pt idx="8">
                  <c:v>10.154870000000001</c:v>
                </c:pt>
                <c:pt idx="9">
                  <c:v>9.0199099999999994</c:v>
                </c:pt>
                <c:pt idx="10">
                  <c:v>8.6635299999999997</c:v>
                </c:pt>
                <c:pt idx="11">
                  <c:v>8.6268600000000006</c:v>
                </c:pt>
                <c:pt idx="12">
                  <c:v>7.8985099999999999</c:v>
                </c:pt>
                <c:pt idx="13">
                  <c:v>6.9579899999999997</c:v>
                </c:pt>
                <c:pt idx="14">
                  <c:v>6.5866300000000004</c:v>
                </c:pt>
                <c:pt idx="15">
                  <c:v>6.22173</c:v>
                </c:pt>
                <c:pt idx="16">
                  <c:v>6.97675</c:v>
                </c:pt>
                <c:pt idx="17">
                  <c:v>5.8136999999999999</c:v>
                </c:pt>
                <c:pt idx="18">
                  <c:v>5.55619</c:v>
                </c:pt>
                <c:pt idx="19">
                  <c:v>6.92448</c:v>
                </c:pt>
                <c:pt idx="20">
                  <c:v>6.5619500000000004</c:v>
                </c:pt>
                <c:pt idx="21">
                  <c:v>6.2904099999999996</c:v>
                </c:pt>
                <c:pt idx="22">
                  <c:v>7.1219400000000004</c:v>
                </c:pt>
                <c:pt idx="23">
                  <c:v>6.2269800000000002</c:v>
                </c:pt>
                <c:pt idx="24">
                  <c:v>7.1567699999999999</c:v>
                </c:pt>
                <c:pt idx="25">
                  <c:v>8.85351</c:v>
                </c:pt>
                <c:pt idx="26">
                  <c:v>8.9811999999999994</c:v>
                </c:pt>
                <c:pt idx="27">
                  <c:v>10.02519</c:v>
                </c:pt>
                <c:pt idx="28">
                  <c:v>10.374890000000001</c:v>
                </c:pt>
                <c:pt idx="29">
                  <c:v>10.120240000000001</c:v>
                </c:pt>
                <c:pt idx="30">
                  <c:v>10.17375</c:v>
                </c:pt>
                <c:pt idx="31">
                  <c:v>9.9098400000000009</c:v>
                </c:pt>
                <c:pt idx="32">
                  <c:v>9.3383400000000005</c:v>
                </c:pt>
                <c:pt idx="33">
                  <c:v>8.9761699999999998</c:v>
                </c:pt>
                <c:pt idx="34">
                  <c:v>8.5632999999999999</c:v>
                </c:pt>
                <c:pt idx="35">
                  <c:v>8.9318200000000001</c:v>
                </c:pt>
                <c:pt idx="36">
                  <c:v>8.31386</c:v>
                </c:pt>
                <c:pt idx="37">
                  <c:v>7.36076</c:v>
                </c:pt>
                <c:pt idx="38">
                  <c:v>7.3247799999999996</c:v>
                </c:pt>
                <c:pt idx="39">
                  <c:v>7.8087900000000001</c:v>
                </c:pt>
                <c:pt idx="40">
                  <c:v>9.3499300000000005</c:v>
                </c:pt>
                <c:pt idx="41">
                  <c:v>9.94815</c:v>
                </c:pt>
                <c:pt idx="42">
                  <c:v>10.06179</c:v>
                </c:pt>
                <c:pt idx="43">
                  <c:v>10.556150000000001</c:v>
                </c:pt>
                <c:pt idx="44">
                  <c:v>10.84135</c:v>
                </c:pt>
                <c:pt idx="45">
                  <c:v>11.123480000000001</c:v>
                </c:pt>
                <c:pt idx="46">
                  <c:v>11.530950000000001</c:v>
                </c:pt>
                <c:pt idx="47">
                  <c:v>11.814959999999999</c:v>
                </c:pt>
              </c:numCache>
            </c:numRef>
          </c:val>
          <c:smooth val="0"/>
          <c:extLst>
            <c:ext xmlns:c16="http://schemas.microsoft.com/office/drawing/2014/chart" uri="{C3380CC4-5D6E-409C-BE32-E72D297353CC}">
              <c16:uniqueId val="{00000004-F6AC-4E99-9E09-5C838045577B}"/>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F6AC-4E99-9E09-5C838045577B}"/>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F6AC-4E99-9E09-5C838045577B}"/>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F6AC-4E99-9E09-5C838045577B}"/>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F6AC-4E99-9E09-5C838045577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F6AC-4E99-9E09-5C838045577B}"/>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91.352609999999999</c:v>
                </c:pt>
                <c:pt idx="1">
                  <c:v>91.337829999999997</c:v>
                </c:pt>
                <c:pt idx="2">
                  <c:v>91.140439999999998</c:v>
                </c:pt>
                <c:pt idx="3">
                  <c:v>91.337509999999995</c:v>
                </c:pt>
                <c:pt idx="4">
                  <c:v>86.266949999999994</c:v>
                </c:pt>
                <c:pt idx="5">
                  <c:v>88.722179999999994</c:v>
                </c:pt>
                <c:pt idx="6">
                  <c:v>90.213059999999999</c:v>
                </c:pt>
                <c:pt idx="7">
                  <c:v>88.372200000000007</c:v>
                </c:pt>
                <c:pt idx="8">
                  <c:v>87.86694</c:v>
                </c:pt>
                <c:pt idx="9">
                  <c:v>89.707319999999996</c:v>
                </c:pt>
                <c:pt idx="10">
                  <c:v>89.706630000000004</c:v>
                </c:pt>
                <c:pt idx="11">
                  <c:v>90.386510000000001</c:v>
                </c:pt>
                <c:pt idx="12">
                  <c:v>90.235990000000001</c:v>
                </c:pt>
                <c:pt idx="13">
                  <c:v>89.159520000000001</c:v>
                </c:pt>
                <c:pt idx="14">
                  <c:v>91.011200000000002</c:v>
                </c:pt>
                <c:pt idx="15">
                  <c:v>92.177620000000005</c:v>
                </c:pt>
                <c:pt idx="16">
                  <c:v>92.657859999999999</c:v>
                </c:pt>
                <c:pt idx="17">
                  <c:v>92.142499999999998</c:v>
                </c:pt>
                <c:pt idx="18">
                  <c:v>92.644159999999999</c:v>
                </c:pt>
                <c:pt idx="19">
                  <c:v>92.592849999999999</c:v>
                </c:pt>
                <c:pt idx="20">
                  <c:v>91.290719999999993</c:v>
                </c:pt>
                <c:pt idx="21">
                  <c:v>90.81814</c:v>
                </c:pt>
                <c:pt idx="22">
                  <c:v>91.772260000000003</c:v>
                </c:pt>
                <c:pt idx="23">
                  <c:v>91.714500000000001</c:v>
                </c:pt>
                <c:pt idx="24">
                  <c:v>90.923749999999998</c:v>
                </c:pt>
                <c:pt idx="25">
                  <c:v>90.021659999999997</c:v>
                </c:pt>
                <c:pt idx="26">
                  <c:v>90.470519999999993</c:v>
                </c:pt>
                <c:pt idx="27">
                  <c:v>89.964179999999999</c:v>
                </c:pt>
                <c:pt idx="28">
                  <c:v>89.250960000000006</c:v>
                </c:pt>
                <c:pt idx="29">
                  <c:v>89.599540000000005</c:v>
                </c:pt>
                <c:pt idx="30">
                  <c:v>89.366190000000003</c:v>
                </c:pt>
                <c:pt idx="31">
                  <c:v>90.278189999999995</c:v>
                </c:pt>
                <c:pt idx="32">
                  <c:v>89.313059999999993</c:v>
                </c:pt>
                <c:pt idx="33">
                  <c:v>90.737049999999996</c:v>
                </c:pt>
                <c:pt idx="34">
                  <c:v>90.609949999999998</c:v>
                </c:pt>
                <c:pt idx="35">
                  <c:v>91.350219999999993</c:v>
                </c:pt>
                <c:pt idx="36">
                  <c:v>92.997510000000005</c:v>
                </c:pt>
                <c:pt idx="37">
                  <c:v>91.531499999999994</c:v>
                </c:pt>
                <c:pt idx="38">
                  <c:v>91.287739999999999</c:v>
                </c:pt>
                <c:pt idx="39">
                  <c:v>91.529359999999997</c:v>
                </c:pt>
                <c:pt idx="40">
                  <c:v>92.585980000000006</c:v>
                </c:pt>
                <c:pt idx="41">
                  <c:v>92.970240000000004</c:v>
                </c:pt>
                <c:pt idx="42">
                  <c:v>92.854799999999997</c:v>
                </c:pt>
                <c:pt idx="43">
                  <c:v>92.866169999999997</c:v>
                </c:pt>
                <c:pt idx="44">
                  <c:v>92.095740000000006</c:v>
                </c:pt>
                <c:pt idx="45">
                  <c:v>91.882300000000001</c:v>
                </c:pt>
                <c:pt idx="46">
                  <c:v>91.838380000000001</c:v>
                </c:pt>
                <c:pt idx="47">
                  <c:v>91.965739999999997</c:v>
                </c:pt>
              </c:numCache>
            </c:numRef>
          </c:val>
          <c:smooth val="0"/>
          <c:extLst>
            <c:ext xmlns:c16="http://schemas.microsoft.com/office/drawing/2014/chart" uri="{C3380CC4-5D6E-409C-BE32-E72D297353CC}">
              <c16:uniqueId val="{0000000A-F6AC-4E99-9E09-5C838045577B}"/>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3.242</c:v>
                </c:pt>
                <c:pt idx="1">
                  <c:v>3.105</c:v>
                </c:pt>
                <c:pt idx="2">
                  <c:v>6.29</c:v>
                </c:pt>
                <c:pt idx="3">
                  <c:v>11.593</c:v>
                </c:pt>
                <c:pt idx="4">
                  <c:v>24.757999999999999</c:v>
                </c:pt>
                <c:pt idx="5">
                  <c:v>24.802</c:v>
                </c:pt>
                <c:pt idx="6">
                  <c:v>24.91</c:v>
                </c:pt>
                <c:pt idx="7">
                  <c:v>7.1349999999999998</c:v>
                </c:pt>
                <c:pt idx="8">
                  <c:v>17.414000000000001</c:v>
                </c:pt>
                <c:pt idx="9">
                  <c:v>22.077999999999999</c:v>
                </c:pt>
                <c:pt idx="10">
                  <c:v>21.901</c:v>
                </c:pt>
                <c:pt idx="11">
                  <c:v>22.105</c:v>
                </c:pt>
                <c:pt idx="12">
                  <c:v>21.977</c:v>
                </c:pt>
                <c:pt idx="13">
                  <c:v>23.331</c:v>
                </c:pt>
                <c:pt idx="14">
                  <c:v>24.372</c:v>
                </c:pt>
                <c:pt idx="15">
                  <c:v>24.3</c:v>
                </c:pt>
                <c:pt idx="16">
                  <c:v>24.242000000000001</c:v>
                </c:pt>
                <c:pt idx="17">
                  <c:v>24.350999999999999</c:v>
                </c:pt>
                <c:pt idx="18">
                  <c:v>24.507999999999999</c:v>
                </c:pt>
                <c:pt idx="19">
                  <c:v>24.492000000000001</c:v>
                </c:pt>
                <c:pt idx="20">
                  <c:v>24.491</c:v>
                </c:pt>
                <c:pt idx="21">
                  <c:v>24.475999999999999</c:v>
                </c:pt>
                <c:pt idx="22">
                  <c:v>24.475000000000001</c:v>
                </c:pt>
                <c:pt idx="23">
                  <c:v>24.463999999999999</c:v>
                </c:pt>
                <c:pt idx="24">
                  <c:v>24.457999999999998</c:v>
                </c:pt>
                <c:pt idx="25">
                  <c:v>24.471</c:v>
                </c:pt>
                <c:pt idx="26">
                  <c:v>24.495000000000001</c:v>
                </c:pt>
                <c:pt idx="27">
                  <c:v>24.547000000000001</c:v>
                </c:pt>
                <c:pt idx="28">
                  <c:v>24.510999999999999</c:v>
                </c:pt>
                <c:pt idx="29">
                  <c:v>24.52</c:v>
                </c:pt>
                <c:pt idx="30">
                  <c:v>24.516999999999999</c:v>
                </c:pt>
                <c:pt idx="31">
                  <c:v>24.512</c:v>
                </c:pt>
                <c:pt idx="32">
                  <c:v>24.51</c:v>
                </c:pt>
                <c:pt idx="33">
                  <c:v>24.445</c:v>
                </c:pt>
                <c:pt idx="34">
                  <c:v>24.452000000000002</c:v>
                </c:pt>
                <c:pt idx="35">
                  <c:v>24.266999999999999</c:v>
                </c:pt>
                <c:pt idx="36">
                  <c:v>24.141999999999999</c:v>
                </c:pt>
                <c:pt idx="37">
                  <c:v>24.324000000000002</c:v>
                </c:pt>
                <c:pt idx="38">
                  <c:v>24.309000000000001</c:v>
                </c:pt>
                <c:pt idx="39">
                  <c:v>24.306999999999999</c:v>
                </c:pt>
                <c:pt idx="40">
                  <c:v>24.318000000000001</c:v>
                </c:pt>
                <c:pt idx="41">
                  <c:v>24.321999999999999</c:v>
                </c:pt>
                <c:pt idx="42">
                  <c:v>24.326000000000001</c:v>
                </c:pt>
                <c:pt idx="43">
                  <c:v>24.353000000000002</c:v>
                </c:pt>
                <c:pt idx="44">
                  <c:v>24.315999999999999</c:v>
                </c:pt>
                <c:pt idx="45">
                  <c:v>24.323</c:v>
                </c:pt>
                <c:pt idx="46">
                  <c:v>24.312000000000001</c:v>
                </c:pt>
                <c:pt idx="47">
                  <c:v>24.321000000000002</c:v>
                </c:pt>
              </c:numCache>
            </c:numRef>
          </c:val>
          <c:smooth val="0"/>
          <c:extLst>
            <c:ext xmlns:c16="http://schemas.microsoft.com/office/drawing/2014/chart" uri="{C3380CC4-5D6E-409C-BE32-E72D297353CC}">
              <c16:uniqueId val="{0000000B-F6AC-4E99-9E09-5C838045577B}"/>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F6AC-4E99-9E09-5C838045577B}"/>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0.56000000000000005</c:v>
                </c:pt>
                <c:pt idx="1">
                  <c:v>0.59</c:v>
                </c:pt>
                <c:pt idx="2">
                  <c:v>0.56000000000000005</c:v>
                </c:pt>
                <c:pt idx="3">
                  <c:v>0.56999999999999995</c:v>
                </c:pt>
                <c:pt idx="4">
                  <c:v>0.56999999999999995</c:v>
                </c:pt>
                <c:pt idx="5">
                  <c:v>0.54</c:v>
                </c:pt>
                <c:pt idx="6">
                  <c:v>0.56999999999999995</c:v>
                </c:pt>
                <c:pt idx="7">
                  <c:v>0.54</c:v>
                </c:pt>
                <c:pt idx="8">
                  <c:v>0.56000000000000005</c:v>
                </c:pt>
                <c:pt idx="9">
                  <c:v>0.51</c:v>
                </c:pt>
                <c:pt idx="10">
                  <c:v>0.53</c:v>
                </c:pt>
                <c:pt idx="11">
                  <c:v>0.62</c:v>
                </c:pt>
                <c:pt idx="12">
                  <c:v>0.61</c:v>
                </c:pt>
                <c:pt idx="13">
                  <c:v>0.62</c:v>
                </c:pt>
                <c:pt idx="14">
                  <c:v>0.61</c:v>
                </c:pt>
                <c:pt idx="15">
                  <c:v>0.56000000000000005</c:v>
                </c:pt>
                <c:pt idx="16">
                  <c:v>0.57999999999999996</c:v>
                </c:pt>
                <c:pt idx="17">
                  <c:v>0.64</c:v>
                </c:pt>
                <c:pt idx="18">
                  <c:v>0.69</c:v>
                </c:pt>
                <c:pt idx="19">
                  <c:v>0.67</c:v>
                </c:pt>
                <c:pt idx="20">
                  <c:v>0.7</c:v>
                </c:pt>
                <c:pt idx="21">
                  <c:v>0.61</c:v>
                </c:pt>
                <c:pt idx="22">
                  <c:v>0.51</c:v>
                </c:pt>
                <c:pt idx="23">
                  <c:v>0.63</c:v>
                </c:pt>
                <c:pt idx="24">
                  <c:v>0.61</c:v>
                </c:pt>
                <c:pt idx="25">
                  <c:v>0.61</c:v>
                </c:pt>
                <c:pt idx="26">
                  <c:v>0.59</c:v>
                </c:pt>
                <c:pt idx="27">
                  <c:v>0.57999999999999996</c:v>
                </c:pt>
                <c:pt idx="28">
                  <c:v>0.6</c:v>
                </c:pt>
                <c:pt idx="29">
                  <c:v>0.59</c:v>
                </c:pt>
                <c:pt idx="30">
                  <c:v>0.63</c:v>
                </c:pt>
                <c:pt idx="31">
                  <c:v>0.64</c:v>
                </c:pt>
                <c:pt idx="32">
                  <c:v>0.68</c:v>
                </c:pt>
                <c:pt idx="33">
                  <c:v>0.69</c:v>
                </c:pt>
                <c:pt idx="34">
                  <c:v>0.68</c:v>
                </c:pt>
                <c:pt idx="35">
                  <c:v>0.65</c:v>
                </c:pt>
                <c:pt idx="36">
                  <c:v>0.74</c:v>
                </c:pt>
                <c:pt idx="37">
                  <c:v>0.67</c:v>
                </c:pt>
                <c:pt idx="38">
                  <c:v>0.69</c:v>
                </c:pt>
                <c:pt idx="39">
                  <c:v>0.73</c:v>
                </c:pt>
                <c:pt idx="40">
                  <c:v>0.69</c:v>
                </c:pt>
                <c:pt idx="41">
                  <c:v>0.7</c:v>
                </c:pt>
                <c:pt idx="42">
                  <c:v>0.67</c:v>
                </c:pt>
                <c:pt idx="43">
                  <c:v>0.66</c:v>
                </c:pt>
                <c:pt idx="44">
                  <c:v>0.6</c:v>
                </c:pt>
                <c:pt idx="45">
                  <c:v>0.69</c:v>
                </c:pt>
                <c:pt idx="46">
                  <c:v>0.64</c:v>
                </c:pt>
                <c:pt idx="47">
                  <c:v>0.61</c:v>
                </c:pt>
              </c:numCache>
            </c:numRef>
          </c:val>
          <c:smooth val="0"/>
          <c:extLst>
            <c:ext xmlns:c16="http://schemas.microsoft.com/office/drawing/2014/chart" uri="{C3380CC4-5D6E-409C-BE32-E72D297353CC}">
              <c16:uniqueId val="{0000000D-F6AC-4E99-9E09-5C838045577B}"/>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26.801100000000002</c:v>
                </c:pt>
                <c:pt idx="1">
                  <c:v>26.122949999999999</c:v>
                </c:pt>
                <c:pt idx="2">
                  <c:v>26.874929999999999</c:v>
                </c:pt>
                <c:pt idx="3">
                  <c:v>26.35548</c:v>
                </c:pt>
                <c:pt idx="4">
                  <c:v>26.127549999999999</c:v>
                </c:pt>
                <c:pt idx="5">
                  <c:v>26.1142</c:v>
                </c:pt>
                <c:pt idx="6">
                  <c:v>25.81391</c:v>
                </c:pt>
                <c:pt idx="7">
                  <c:v>26.909330000000001</c:v>
                </c:pt>
                <c:pt idx="8">
                  <c:v>25.33062</c:v>
                </c:pt>
                <c:pt idx="9">
                  <c:v>25.51726</c:v>
                </c:pt>
                <c:pt idx="10">
                  <c:v>25.710930000000001</c:v>
                </c:pt>
                <c:pt idx="11">
                  <c:v>25.12623</c:v>
                </c:pt>
                <c:pt idx="12">
                  <c:v>25.81701</c:v>
                </c:pt>
                <c:pt idx="13">
                  <c:v>25.982209999999998</c:v>
                </c:pt>
                <c:pt idx="14">
                  <c:v>25.941109999999998</c:v>
                </c:pt>
                <c:pt idx="15">
                  <c:v>25.207850000000001</c:v>
                </c:pt>
                <c:pt idx="16">
                  <c:v>26.51004</c:v>
                </c:pt>
                <c:pt idx="17">
                  <c:v>27.69089</c:v>
                </c:pt>
                <c:pt idx="18">
                  <c:v>26.94867</c:v>
                </c:pt>
                <c:pt idx="19">
                  <c:v>26.687860000000001</c:v>
                </c:pt>
                <c:pt idx="20">
                  <c:v>27.358899999999998</c:v>
                </c:pt>
                <c:pt idx="21">
                  <c:v>28.24973</c:v>
                </c:pt>
                <c:pt idx="22">
                  <c:v>27.15081</c:v>
                </c:pt>
                <c:pt idx="23">
                  <c:v>26.480599999999999</c:v>
                </c:pt>
                <c:pt idx="24">
                  <c:v>26.728120000000001</c:v>
                </c:pt>
                <c:pt idx="25">
                  <c:v>26.402149999999999</c:v>
                </c:pt>
                <c:pt idx="26">
                  <c:v>27.161349999999999</c:v>
                </c:pt>
                <c:pt idx="27">
                  <c:v>27.169090000000001</c:v>
                </c:pt>
                <c:pt idx="28">
                  <c:v>27.218730000000001</c:v>
                </c:pt>
                <c:pt idx="29">
                  <c:v>27.920940000000002</c:v>
                </c:pt>
                <c:pt idx="30">
                  <c:v>26.836590000000001</c:v>
                </c:pt>
                <c:pt idx="31">
                  <c:v>28.371200000000002</c:v>
                </c:pt>
                <c:pt idx="32">
                  <c:v>28.531610000000001</c:v>
                </c:pt>
                <c:pt idx="33">
                  <c:v>27.88081</c:v>
                </c:pt>
                <c:pt idx="34">
                  <c:v>27.250050000000002</c:v>
                </c:pt>
                <c:pt idx="35">
                  <c:v>25.847989999999999</c:v>
                </c:pt>
                <c:pt idx="36">
                  <c:v>27.084330000000001</c:v>
                </c:pt>
                <c:pt idx="37">
                  <c:v>26.916889999999999</c:v>
                </c:pt>
                <c:pt idx="38">
                  <c:v>27.028390000000002</c:v>
                </c:pt>
                <c:pt idx="39">
                  <c:v>26.28332</c:v>
                </c:pt>
                <c:pt idx="40">
                  <c:v>26.185300000000002</c:v>
                </c:pt>
                <c:pt idx="41">
                  <c:v>26.54119</c:v>
                </c:pt>
                <c:pt idx="42">
                  <c:v>27.434349999999998</c:v>
                </c:pt>
                <c:pt idx="43">
                  <c:v>27.090420000000002</c:v>
                </c:pt>
                <c:pt idx="44">
                  <c:v>26.817720000000001</c:v>
                </c:pt>
                <c:pt idx="45">
                  <c:v>26.388249999999999</c:v>
                </c:pt>
                <c:pt idx="46">
                  <c:v>27.498370000000001</c:v>
                </c:pt>
                <c:pt idx="47">
                  <c:v>26.25958</c:v>
                </c:pt>
              </c:numCache>
            </c:numRef>
          </c:val>
          <c:smooth val="0"/>
          <c:extLst>
            <c:ext xmlns:c16="http://schemas.microsoft.com/office/drawing/2014/chart" uri="{C3380CC4-5D6E-409C-BE32-E72D297353CC}">
              <c16:uniqueId val="{0000000E-F6AC-4E99-9E09-5C838045577B}"/>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430.49626999999998</c:v>
                </c:pt>
                <c:pt idx="1">
                  <c:v>428.10284000000001</c:v>
                </c:pt>
                <c:pt idx="2">
                  <c:v>432.47966000000002</c:v>
                </c:pt>
                <c:pt idx="3">
                  <c:v>433.28147000000001</c:v>
                </c:pt>
                <c:pt idx="4">
                  <c:v>396.69853000000001</c:v>
                </c:pt>
                <c:pt idx="5">
                  <c:v>404.18083999999999</c:v>
                </c:pt>
                <c:pt idx="6">
                  <c:v>410.70060999999998</c:v>
                </c:pt>
                <c:pt idx="7">
                  <c:v>429.42489999999998</c:v>
                </c:pt>
                <c:pt idx="8">
                  <c:v>431.94898000000001</c:v>
                </c:pt>
                <c:pt idx="9">
                  <c:v>433.69806999999997</c:v>
                </c:pt>
                <c:pt idx="10">
                  <c:v>436.59030999999999</c:v>
                </c:pt>
                <c:pt idx="11">
                  <c:v>434.73518000000001</c:v>
                </c:pt>
                <c:pt idx="12">
                  <c:v>436.75652000000002</c:v>
                </c:pt>
                <c:pt idx="13">
                  <c:v>437.86444</c:v>
                </c:pt>
                <c:pt idx="14">
                  <c:v>433.46337999999997</c:v>
                </c:pt>
                <c:pt idx="15">
                  <c:v>438.70634999999999</c:v>
                </c:pt>
                <c:pt idx="16">
                  <c:v>439.68373000000003</c:v>
                </c:pt>
                <c:pt idx="17">
                  <c:v>437.10361</c:v>
                </c:pt>
                <c:pt idx="18">
                  <c:v>440.28111000000001</c:v>
                </c:pt>
                <c:pt idx="19">
                  <c:v>430.12324000000001</c:v>
                </c:pt>
                <c:pt idx="20">
                  <c:v>441.98662999999999</c:v>
                </c:pt>
                <c:pt idx="21">
                  <c:v>437.04543999999999</c:v>
                </c:pt>
                <c:pt idx="22">
                  <c:v>426.75871000000001</c:v>
                </c:pt>
                <c:pt idx="23">
                  <c:v>416.88177000000002</c:v>
                </c:pt>
                <c:pt idx="24">
                  <c:v>433.39393999999999</c:v>
                </c:pt>
                <c:pt idx="25">
                  <c:v>442.52235000000002</c:v>
                </c:pt>
                <c:pt idx="26">
                  <c:v>441.88357000000002</c:v>
                </c:pt>
                <c:pt idx="27">
                  <c:v>442.95004999999998</c:v>
                </c:pt>
                <c:pt idx="28">
                  <c:v>449.46661999999998</c:v>
                </c:pt>
                <c:pt idx="29">
                  <c:v>454.24176</c:v>
                </c:pt>
                <c:pt idx="30">
                  <c:v>446.38925999999998</c:v>
                </c:pt>
                <c:pt idx="31">
                  <c:v>453.40895999999998</c:v>
                </c:pt>
                <c:pt idx="32">
                  <c:v>449.09676000000002</c:v>
                </c:pt>
                <c:pt idx="33">
                  <c:v>442.90181999999999</c:v>
                </c:pt>
                <c:pt idx="34">
                  <c:v>453.27974999999998</c:v>
                </c:pt>
                <c:pt idx="35">
                  <c:v>447.71850000000001</c:v>
                </c:pt>
                <c:pt idx="36">
                  <c:v>446.17318</c:v>
                </c:pt>
                <c:pt idx="37">
                  <c:v>449.56382000000002</c:v>
                </c:pt>
                <c:pt idx="38">
                  <c:v>443.09528</c:v>
                </c:pt>
                <c:pt idx="39">
                  <c:v>440.80891000000003</c:v>
                </c:pt>
                <c:pt idx="40">
                  <c:v>444.91410000000002</c:v>
                </c:pt>
                <c:pt idx="41">
                  <c:v>445.11845</c:v>
                </c:pt>
                <c:pt idx="42">
                  <c:v>443.36419000000001</c:v>
                </c:pt>
                <c:pt idx="43">
                  <c:v>410.18731000000002</c:v>
                </c:pt>
                <c:pt idx="44">
                  <c:v>430.4434</c:v>
                </c:pt>
                <c:pt idx="45">
                  <c:v>436.32067999999998</c:v>
                </c:pt>
                <c:pt idx="46">
                  <c:v>440.65239000000003</c:v>
                </c:pt>
                <c:pt idx="47">
                  <c:v>443.61979000000002</c:v>
                </c:pt>
              </c:numCache>
            </c:numRef>
          </c:val>
          <c:smooth val="0"/>
          <c:extLst>
            <c:ext xmlns:c16="http://schemas.microsoft.com/office/drawing/2014/chart" uri="{C3380CC4-5D6E-409C-BE32-E72D297353CC}">
              <c16:uniqueId val="{0000000F-F6AC-4E99-9E09-5C838045577B}"/>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F6AC-4E99-9E09-5C838045577B}"/>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162.44380000000001</c:v>
                </c:pt>
                <c:pt idx="1">
                  <c:v>153.92150000000001</c:v>
                </c:pt>
                <c:pt idx="2">
                  <c:v>156.7287</c:v>
                </c:pt>
                <c:pt idx="3">
                  <c:v>162.9385</c:v>
                </c:pt>
                <c:pt idx="4">
                  <c:v>143.3811</c:v>
                </c:pt>
                <c:pt idx="5">
                  <c:v>152.3897</c:v>
                </c:pt>
                <c:pt idx="6">
                  <c:v>156.72790000000001</c:v>
                </c:pt>
                <c:pt idx="7">
                  <c:v>158.23990000000001</c:v>
                </c:pt>
                <c:pt idx="8">
                  <c:v>160.63409999999999</c:v>
                </c:pt>
                <c:pt idx="9">
                  <c:v>163.0711</c:v>
                </c:pt>
                <c:pt idx="10">
                  <c:v>165.24930000000001</c:v>
                </c:pt>
                <c:pt idx="11">
                  <c:v>166.67949999999999</c:v>
                </c:pt>
                <c:pt idx="12">
                  <c:v>159.6361</c:v>
                </c:pt>
                <c:pt idx="13">
                  <c:v>163.5874</c:v>
                </c:pt>
                <c:pt idx="14">
                  <c:v>161.16679999999999</c:v>
                </c:pt>
                <c:pt idx="15">
                  <c:v>162.82079999999999</c:v>
                </c:pt>
                <c:pt idx="16">
                  <c:v>162.17429999999999</c:v>
                </c:pt>
                <c:pt idx="17">
                  <c:v>155.0505</c:v>
                </c:pt>
                <c:pt idx="18">
                  <c:v>160.30619999999999</c:v>
                </c:pt>
                <c:pt idx="19">
                  <c:v>162.17250000000001</c:v>
                </c:pt>
                <c:pt idx="20">
                  <c:v>166.80009999999999</c:v>
                </c:pt>
                <c:pt idx="21">
                  <c:v>161.11689999999999</c:v>
                </c:pt>
                <c:pt idx="22">
                  <c:v>164.76130000000001</c:v>
                </c:pt>
                <c:pt idx="23">
                  <c:v>165.46</c:v>
                </c:pt>
                <c:pt idx="24">
                  <c:v>159.9581</c:v>
                </c:pt>
                <c:pt idx="25">
                  <c:v>158.6062</c:v>
                </c:pt>
                <c:pt idx="26">
                  <c:v>160.32900000000001</c:v>
                </c:pt>
                <c:pt idx="27">
                  <c:v>160.17939999999999</c:v>
                </c:pt>
                <c:pt idx="28">
                  <c:v>95.533500000000004</c:v>
                </c:pt>
                <c:pt idx="29">
                  <c:v>149.2226</c:v>
                </c:pt>
                <c:pt idx="30">
                  <c:v>151.27000000000001</c:v>
                </c:pt>
                <c:pt idx="31">
                  <c:v>161.03659999999999</c:v>
                </c:pt>
                <c:pt idx="32">
                  <c:v>133.2235</c:v>
                </c:pt>
                <c:pt idx="33">
                  <c:v>161.3356</c:v>
                </c:pt>
                <c:pt idx="34">
                  <c:v>166.66669999999999</c:v>
                </c:pt>
                <c:pt idx="35">
                  <c:v>169.08500000000001</c:v>
                </c:pt>
                <c:pt idx="36">
                  <c:v>162.8107</c:v>
                </c:pt>
                <c:pt idx="37">
                  <c:v>160.64089999999999</c:v>
                </c:pt>
                <c:pt idx="38">
                  <c:v>166.28139999999999</c:v>
                </c:pt>
                <c:pt idx="39">
                  <c:v>162.76429999999999</c:v>
                </c:pt>
                <c:pt idx="40">
                  <c:v>165.76650000000001</c:v>
                </c:pt>
                <c:pt idx="41">
                  <c:v>163.4393</c:v>
                </c:pt>
                <c:pt idx="42">
                  <c:v>47.476500000000001</c:v>
                </c:pt>
                <c:pt idx="43">
                  <c:v>139.9273</c:v>
                </c:pt>
                <c:pt idx="44">
                  <c:v>151.91630000000001</c:v>
                </c:pt>
                <c:pt idx="45">
                  <c:v>166.43260000000001</c:v>
                </c:pt>
                <c:pt idx="46">
                  <c:v>159.52019999999999</c:v>
                </c:pt>
                <c:pt idx="47">
                  <c:v>160.30359999999999</c:v>
                </c:pt>
              </c:numCache>
            </c:numRef>
          </c:val>
          <c:smooth val="0"/>
          <c:extLst>
            <c:ext xmlns:c16="http://schemas.microsoft.com/office/drawing/2014/chart" uri="{C3380CC4-5D6E-409C-BE32-E72D297353CC}">
              <c16:uniqueId val="{00000011-F6AC-4E99-9E09-5C838045577B}"/>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17.99089</c:v>
                </c:pt>
                <c:pt idx="1">
                  <c:v>18.008700000000001</c:v>
                </c:pt>
                <c:pt idx="2">
                  <c:v>18.341519999999999</c:v>
                </c:pt>
                <c:pt idx="3">
                  <c:v>18.42069</c:v>
                </c:pt>
                <c:pt idx="4">
                  <c:v>17.881540000000001</c:v>
                </c:pt>
                <c:pt idx="5">
                  <c:v>17.905460000000001</c:v>
                </c:pt>
                <c:pt idx="6">
                  <c:v>18.339089999999999</c:v>
                </c:pt>
                <c:pt idx="7">
                  <c:v>18.322030000000002</c:v>
                </c:pt>
                <c:pt idx="8">
                  <c:v>18.394880000000001</c:v>
                </c:pt>
                <c:pt idx="9">
                  <c:v>18.365960000000001</c:v>
                </c:pt>
                <c:pt idx="10">
                  <c:v>18.458159999999999</c:v>
                </c:pt>
                <c:pt idx="11">
                  <c:v>18.38757</c:v>
                </c:pt>
                <c:pt idx="12">
                  <c:v>18.246410000000001</c:v>
                </c:pt>
                <c:pt idx="13">
                  <c:v>17.756830000000001</c:v>
                </c:pt>
                <c:pt idx="14">
                  <c:v>17.715920000000001</c:v>
                </c:pt>
                <c:pt idx="15">
                  <c:v>17.779579999999999</c:v>
                </c:pt>
                <c:pt idx="16">
                  <c:v>17.787389999999998</c:v>
                </c:pt>
                <c:pt idx="17">
                  <c:v>17.711919999999999</c:v>
                </c:pt>
                <c:pt idx="18">
                  <c:v>17.497640000000001</c:v>
                </c:pt>
                <c:pt idx="19">
                  <c:v>17.438410000000001</c:v>
                </c:pt>
                <c:pt idx="20">
                  <c:v>17.154689999999999</c:v>
                </c:pt>
                <c:pt idx="21">
                  <c:v>17.24213</c:v>
                </c:pt>
                <c:pt idx="22">
                  <c:v>17.479479999999999</c:v>
                </c:pt>
                <c:pt idx="23">
                  <c:v>18.009409999999999</c:v>
                </c:pt>
                <c:pt idx="24">
                  <c:v>17.780989999999999</c:v>
                </c:pt>
                <c:pt idx="25">
                  <c:v>17.894680000000001</c:v>
                </c:pt>
                <c:pt idx="26">
                  <c:v>17.779599999999999</c:v>
                </c:pt>
                <c:pt idx="27">
                  <c:v>17.769580000000001</c:v>
                </c:pt>
                <c:pt idx="28">
                  <c:v>17.131160000000001</c:v>
                </c:pt>
                <c:pt idx="29">
                  <c:v>17.535049999999998</c:v>
                </c:pt>
                <c:pt idx="30">
                  <c:v>17.872779999999999</c:v>
                </c:pt>
                <c:pt idx="31">
                  <c:v>18.023099999999999</c:v>
                </c:pt>
                <c:pt idx="32">
                  <c:v>18.196539999999999</c:v>
                </c:pt>
                <c:pt idx="33">
                  <c:v>18.219480000000001</c:v>
                </c:pt>
                <c:pt idx="34">
                  <c:v>18.797170000000001</c:v>
                </c:pt>
                <c:pt idx="35">
                  <c:v>18.553190000000001</c:v>
                </c:pt>
                <c:pt idx="36">
                  <c:v>18.588940000000001</c:v>
                </c:pt>
                <c:pt idx="37">
                  <c:v>18.18966</c:v>
                </c:pt>
                <c:pt idx="38">
                  <c:v>18.40493</c:v>
                </c:pt>
                <c:pt idx="39">
                  <c:v>18.3996</c:v>
                </c:pt>
                <c:pt idx="40">
                  <c:v>18.370729999999998</c:v>
                </c:pt>
                <c:pt idx="41">
                  <c:v>18.42803</c:v>
                </c:pt>
                <c:pt idx="42">
                  <c:v>18.337890000000002</c:v>
                </c:pt>
                <c:pt idx="43">
                  <c:v>18.074210000000001</c:v>
                </c:pt>
                <c:pt idx="44">
                  <c:v>18.137229999999999</c:v>
                </c:pt>
                <c:pt idx="45">
                  <c:v>18.09244</c:v>
                </c:pt>
                <c:pt idx="46">
                  <c:v>17.523849999999999</c:v>
                </c:pt>
                <c:pt idx="47">
                  <c:v>17.56596</c:v>
                </c:pt>
              </c:numCache>
            </c:numRef>
          </c:val>
          <c:smooth val="0"/>
          <c:extLst>
            <c:ext xmlns:c16="http://schemas.microsoft.com/office/drawing/2014/chart" uri="{C3380CC4-5D6E-409C-BE32-E72D297353CC}">
              <c16:uniqueId val="{00000012-F6AC-4E99-9E09-5C838045577B}"/>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F6AC-4E99-9E09-5C838045577B}"/>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F6AC-4E99-9E09-5C838045577B}"/>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14.6172</c:v>
                </c:pt>
                <c:pt idx="1">
                  <c:v>14.8086</c:v>
                </c:pt>
                <c:pt idx="2">
                  <c:v>15.375</c:v>
                </c:pt>
                <c:pt idx="3">
                  <c:v>15.2058</c:v>
                </c:pt>
                <c:pt idx="4">
                  <c:v>13.851100000000001</c:v>
                </c:pt>
                <c:pt idx="5">
                  <c:v>14.3245</c:v>
                </c:pt>
                <c:pt idx="6">
                  <c:v>14.133800000000001</c:v>
                </c:pt>
                <c:pt idx="7">
                  <c:v>14.4717</c:v>
                </c:pt>
                <c:pt idx="8">
                  <c:v>13.9482</c:v>
                </c:pt>
                <c:pt idx="9">
                  <c:v>14.1898</c:v>
                </c:pt>
                <c:pt idx="10">
                  <c:v>14.317399999999999</c:v>
                </c:pt>
                <c:pt idx="11">
                  <c:v>13.8665</c:v>
                </c:pt>
                <c:pt idx="12">
                  <c:v>13.735799999999999</c:v>
                </c:pt>
                <c:pt idx="13">
                  <c:v>13.334199999999999</c:v>
                </c:pt>
                <c:pt idx="14">
                  <c:v>12.54</c:v>
                </c:pt>
                <c:pt idx="15">
                  <c:v>11.9283</c:v>
                </c:pt>
                <c:pt idx="16">
                  <c:v>11.772</c:v>
                </c:pt>
                <c:pt idx="17">
                  <c:v>11.1477</c:v>
                </c:pt>
                <c:pt idx="18">
                  <c:v>11.655200000000001</c:v>
                </c:pt>
                <c:pt idx="19">
                  <c:v>12.4094</c:v>
                </c:pt>
                <c:pt idx="20">
                  <c:v>13.102600000000001</c:v>
                </c:pt>
                <c:pt idx="21">
                  <c:v>12.9785</c:v>
                </c:pt>
                <c:pt idx="22">
                  <c:v>12.851800000000001</c:v>
                </c:pt>
                <c:pt idx="23">
                  <c:v>13.0207</c:v>
                </c:pt>
                <c:pt idx="24">
                  <c:v>13.712999999999999</c:v>
                </c:pt>
                <c:pt idx="25">
                  <c:v>14.2012</c:v>
                </c:pt>
                <c:pt idx="26">
                  <c:v>13.939</c:v>
                </c:pt>
                <c:pt idx="27">
                  <c:v>14.341100000000001</c:v>
                </c:pt>
                <c:pt idx="28">
                  <c:v>14.6053</c:v>
                </c:pt>
                <c:pt idx="29">
                  <c:v>14.548</c:v>
                </c:pt>
                <c:pt idx="30">
                  <c:v>15.4122</c:v>
                </c:pt>
                <c:pt idx="31">
                  <c:v>15.1807</c:v>
                </c:pt>
                <c:pt idx="32">
                  <c:v>14.9199</c:v>
                </c:pt>
                <c:pt idx="33">
                  <c:v>14.248799999999999</c:v>
                </c:pt>
                <c:pt idx="34">
                  <c:v>14.0251</c:v>
                </c:pt>
                <c:pt idx="35">
                  <c:v>14.3536</c:v>
                </c:pt>
                <c:pt idx="36">
                  <c:v>14.5808</c:v>
                </c:pt>
                <c:pt idx="37">
                  <c:v>14.079499999999999</c:v>
                </c:pt>
                <c:pt idx="38">
                  <c:v>13.974600000000001</c:v>
                </c:pt>
                <c:pt idx="39">
                  <c:v>13.741199999999999</c:v>
                </c:pt>
                <c:pt idx="40">
                  <c:v>13.527699999999999</c:v>
                </c:pt>
                <c:pt idx="41">
                  <c:v>13.5936</c:v>
                </c:pt>
                <c:pt idx="42">
                  <c:v>14.6249</c:v>
                </c:pt>
                <c:pt idx="43">
                  <c:v>15.967499999999999</c:v>
                </c:pt>
                <c:pt idx="44">
                  <c:v>15.8887</c:v>
                </c:pt>
                <c:pt idx="45">
                  <c:v>16.2348</c:v>
                </c:pt>
                <c:pt idx="46">
                  <c:v>16.761900000000001</c:v>
                </c:pt>
                <c:pt idx="47">
                  <c:v>15.6348</c:v>
                </c:pt>
              </c:numCache>
            </c:numRef>
          </c:val>
          <c:smooth val="0"/>
          <c:extLst>
            <c:ext xmlns:c16="http://schemas.microsoft.com/office/drawing/2014/chart" uri="{C3380CC4-5D6E-409C-BE32-E72D297353CC}">
              <c16:uniqueId val="{00000015-F6AC-4E99-9E09-5C838045577B}"/>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4.8712400000000002</c:v>
                </c:pt>
                <c:pt idx="1">
                  <c:v>5.0903999999999998</c:v>
                </c:pt>
                <c:pt idx="2">
                  <c:v>4.9442300000000001</c:v>
                </c:pt>
                <c:pt idx="3">
                  <c:v>4.7927</c:v>
                </c:pt>
                <c:pt idx="4">
                  <c:v>4.7680699999999998</c:v>
                </c:pt>
                <c:pt idx="5">
                  <c:v>4.7709099999999998</c:v>
                </c:pt>
                <c:pt idx="6">
                  <c:v>4.9268400000000003</c:v>
                </c:pt>
                <c:pt idx="7">
                  <c:v>4.9046399999999997</c:v>
                </c:pt>
                <c:pt idx="8">
                  <c:v>4.9194300000000002</c:v>
                </c:pt>
                <c:pt idx="9">
                  <c:v>4.9121600000000001</c:v>
                </c:pt>
                <c:pt idx="10">
                  <c:v>4.94726</c:v>
                </c:pt>
                <c:pt idx="11">
                  <c:v>4.8596199999999996</c:v>
                </c:pt>
                <c:pt idx="12">
                  <c:v>4.5916699999999997</c:v>
                </c:pt>
                <c:pt idx="13">
                  <c:v>4.5890700000000004</c:v>
                </c:pt>
                <c:pt idx="14">
                  <c:v>4.5313800000000004</c:v>
                </c:pt>
                <c:pt idx="15">
                  <c:v>4.5206799999999996</c:v>
                </c:pt>
                <c:pt idx="16">
                  <c:v>4.5459199999999997</c:v>
                </c:pt>
                <c:pt idx="17">
                  <c:v>4.8087200000000001</c:v>
                </c:pt>
                <c:pt idx="18">
                  <c:v>4.7912699999999999</c:v>
                </c:pt>
                <c:pt idx="19">
                  <c:v>4.9545300000000001</c:v>
                </c:pt>
                <c:pt idx="20">
                  <c:v>4.7177499999999997</c:v>
                </c:pt>
                <c:pt idx="21">
                  <c:v>4.5405600000000002</c:v>
                </c:pt>
                <c:pt idx="22">
                  <c:v>4.6542599999999998</c:v>
                </c:pt>
                <c:pt idx="23">
                  <c:v>4.6869399999999999</c:v>
                </c:pt>
                <c:pt idx="24">
                  <c:v>4.5804499999999999</c:v>
                </c:pt>
                <c:pt idx="25">
                  <c:v>4.5905199999999997</c:v>
                </c:pt>
                <c:pt idx="26">
                  <c:v>4.6578799999999996</c:v>
                </c:pt>
                <c:pt idx="27">
                  <c:v>4.8651400000000002</c:v>
                </c:pt>
                <c:pt idx="28">
                  <c:v>4.8350799999999996</c:v>
                </c:pt>
                <c:pt idx="29">
                  <c:v>4.8589099999999998</c:v>
                </c:pt>
                <c:pt idx="30">
                  <c:v>4.8344699999999996</c:v>
                </c:pt>
                <c:pt idx="31">
                  <c:v>4.7336499999999999</c:v>
                </c:pt>
                <c:pt idx="32">
                  <c:v>4.6106499999999997</c:v>
                </c:pt>
                <c:pt idx="33">
                  <c:v>4.5415900000000002</c:v>
                </c:pt>
                <c:pt idx="34">
                  <c:v>4.6105200000000002</c:v>
                </c:pt>
                <c:pt idx="35">
                  <c:v>4.6225100000000001</c:v>
                </c:pt>
                <c:pt idx="36">
                  <c:v>4.6578499999999998</c:v>
                </c:pt>
                <c:pt idx="37">
                  <c:v>4.59741</c:v>
                </c:pt>
                <c:pt idx="38">
                  <c:v>4.6139200000000002</c:v>
                </c:pt>
                <c:pt idx="39">
                  <c:v>4.39947</c:v>
                </c:pt>
                <c:pt idx="40">
                  <c:v>4.4378500000000001</c:v>
                </c:pt>
                <c:pt idx="41">
                  <c:v>4.8560499999999998</c:v>
                </c:pt>
                <c:pt idx="42">
                  <c:v>4.8882099999999999</c:v>
                </c:pt>
                <c:pt idx="43">
                  <c:v>4.9276600000000004</c:v>
                </c:pt>
                <c:pt idx="44">
                  <c:v>4.9655199999999997</c:v>
                </c:pt>
                <c:pt idx="45">
                  <c:v>4.8842100000000004</c:v>
                </c:pt>
                <c:pt idx="46">
                  <c:v>4.9456499999999997</c:v>
                </c:pt>
                <c:pt idx="47">
                  <c:v>4.7591099999999997</c:v>
                </c:pt>
              </c:numCache>
            </c:numRef>
          </c:val>
          <c:smooth val="0"/>
          <c:extLst>
            <c:ext xmlns:c16="http://schemas.microsoft.com/office/drawing/2014/chart" uri="{C3380CC4-5D6E-409C-BE32-E72D297353CC}">
              <c16:uniqueId val="{00000016-F6AC-4E99-9E09-5C838045577B}"/>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F6AC-4E99-9E09-5C838045577B}"/>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F6AC-4E99-9E09-5C838045577B}"/>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16.88963</c:v>
                </c:pt>
                <c:pt idx="1">
                  <c:v>16.6721</c:v>
                </c:pt>
                <c:pt idx="2">
                  <c:v>14.309760000000001</c:v>
                </c:pt>
                <c:pt idx="3">
                  <c:v>13.962199999999999</c:v>
                </c:pt>
                <c:pt idx="4">
                  <c:v>12.782769999999999</c:v>
                </c:pt>
                <c:pt idx="5">
                  <c:v>13.89376</c:v>
                </c:pt>
                <c:pt idx="6">
                  <c:v>13.969670000000001</c:v>
                </c:pt>
                <c:pt idx="7">
                  <c:v>14.398680000000001</c:v>
                </c:pt>
                <c:pt idx="8">
                  <c:v>14.4207</c:v>
                </c:pt>
                <c:pt idx="9">
                  <c:v>13.592689999999999</c:v>
                </c:pt>
                <c:pt idx="10">
                  <c:v>12.605969999999999</c:v>
                </c:pt>
                <c:pt idx="11">
                  <c:v>11.393610000000001</c:v>
                </c:pt>
                <c:pt idx="12">
                  <c:v>10.31298</c:v>
                </c:pt>
                <c:pt idx="13">
                  <c:v>10.052720000000001</c:v>
                </c:pt>
                <c:pt idx="14">
                  <c:v>10.378209999999999</c:v>
                </c:pt>
                <c:pt idx="15">
                  <c:v>10.45604</c:v>
                </c:pt>
                <c:pt idx="16">
                  <c:v>11.565200000000001</c:v>
                </c:pt>
                <c:pt idx="17">
                  <c:v>11.91231</c:v>
                </c:pt>
                <c:pt idx="18">
                  <c:v>11.381589999999999</c:v>
                </c:pt>
                <c:pt idx="19">
                  <c:v>12.02763</c:v>
                </c:pt>
                <c:pt idx="20">
                  <c:v>12.16175</c:v>
                </c:pt>
                <c:pt idx="21">
                  <c:v>12.87983</c:v>
                </c:pt>
                <c:pt idx="22">
                  <c:v>14.00356</c:v>
                </c:pt>
                <c:pt idx="23">
                  <c:v>14.08826</c:v>
                </c:pt>
                <c:pt idx="24">
                  <c:v>13.28862</c:v>
                </c:pt>
                <c:pt idx="25">
                  <c:v>13.4963</c:v>
                </c:pt>
                <c:pt idx="26">
                  <c:v>14.27427</c:v>
                </c:pt>
                <c:pt idx="27">
                  <c:v>14.419980000000001</c:v>
                </c:pt>
                <c:pt idx="28">
                  <c:v>14.09647</c:v>
                </c:pt>
                <c:pt idx="29">
                  <c:v>13.9734</c:v>
                </c:pt>
                <c:pt idx="30">
                  <c:v>13.925610000000001</c:v>
                </c:pt>
                <c:pt idx="31">
                  <c:v>14.066369999999999</c:v>
                </c:pt>
                <c:pt idx="32">
                  <c:v>14.02577</c:v>
                </c:pt>
                <c:pt idx="33">
                  <c:v>16.245360000000002</c:v>
                </c:pt>
                <c:pt idx="34">
                  <c:v>14.56845</c:v>
                </c:pt>
                <c:pt idx="35">
                  <c:v>12.671950000000001</c:v>
                </c:pt>
                <c:pt idx="36">
                  <c:v>11.61891</c:v>
                </c:pt>
                <c:pt idx="37">
                  <c:v>11.65935</c:v>
                </c:pt>
                <c:pt idx="38">
                  <c:v>12.404339999999999</c:v>
                </c:pt>
                <c:pt idx="39">
                  <c:v>12.51826</c:v>
                </c:pt>
                <c:pt idx="40">
                  <c:v>13.48681</c:v>
                </c:pt>
                <c:pt idx="41">
                  <c:v>13.55463</c:v>
                </c:pt>
                <c:pt idx="42">
                  <c:v>13.948600000000001</c:v>
                </c:pt>
                <c:pt idx="43">
                  <c:v>14.70421</c:v>
                </c:pt>
                <c:pt idx="44">
                  <c:v>14.35468</c:v>
                </c:pt>
                <c:pt idx="45">
                  <c:v>15.96514</c:v>
                </c:pt>
                <c:pt idx="46">
                  <c:v>15.736739999999999</c:v>
                </c:pt>
                <c:pt idx="47">
                  <c:v>15.882300000000001</c:v>
                </c:pt>
              </c:numCache>
            </c:numRef>
          </c:val>
          <c:smooth val="0"/>
          <c:extLst>
            <c:ext xmlns:c16="http://schemas.microsoft.com/office/drawing/2014/chart" uri="{C3380CC4-5D6E-409C-BE32-E72D297353CC}">
              <c16:uniqueId val="{00000019-F6AC-4E99-9E09-5C838045577B}"/>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284.83</c:v>
                </c:pt>
                <c:pt idx="1">
                  <c:v>286.3</c:v>
                </c:pt>
                <c:pt idx="2">
                  <c:v>285.91000000000003</c:v>
                </c:pt>
                <c:pt idx="3">
                  <c:v>280.19</c:v>
                </c:pt>
                <c:pt idx="4">
                  <c:v>270.58</c:v>
                </c:pt>
                <c:pt idx="5">
                  <c:v>267.29000000000002</c:v>
                </c:pt>
                <c:pt idx="6">
                  <c:v>269.7</c:v>
                </c:pt>
                <c:pt idx="7">
                  <c:v>274.51</c:v>
                </c:pt>
                <c:pt idx="8">
                  <c:v>278.44</c:v>
                </c:pt>
                <c:pt idx="9">
                  <c:v>282.32</c:v>
                </c:pt>
                <c:pt idx="10">
                  <c:v>281</c:v>
                </c:pt>
                <c:pt idx="11">
                  <c:v>282.38</c:v>
                </c:pt>
                <c:pt idx="12">
                  <c:v>280.62</c:v>
                </c:pt>
                <c:pt idx="13">
                  <c:v>272.89</c:v>
                </c:pt>
                <c:pt idx="14">
                  <c:v>265.83</c:v>
                </c:pt>
                <c:pt idx="15">
                  <c:v>262.99</c:v>
                </c:pt>
                <c:pt idx="16">
                  <c:v>259.64</c:v>
                </c:pt>
                <c:pt idx="17">
                  <c:v>259.27999999999997</c:v>
                </c:pt>
                <c:pt idx="18">
                  <c:v>258.62</c:v>
                </c:pt>
                <c:pt idx="19">
                  <c:v>260.27999999999997</c:v>
                </c:pt>
                <c:pt idx="20">
                  <c:v>263.70999999999998</c:v>
                </c:pt>
                <c:pt idx="21">
                  <c:v>269.72000000000003</c:v>
                </c:pt>
                <c:pt idx="22">
                  <c:v>268.38</c:v>
                </c:pt>
                <c:pt idx="23">
                  <c:v>269.17</c:v>
                </c:pt>
                <c:pt idx="24">
                  <c:v>271.25</c:v>
                </c:pt>
                <c:pt idx="25">
                  <c:v>268.52</c:v>
                </c:pt>
                <c:pt idx="26">
                  <c:v>255.65</c:v>
                </c:pt>
                <c:pt idx="27">
                  <c:v>268.60000000000002</c:v>
                </c:pt>
                <c:pt idx="28">
                  <c:v>273.12</c:v>
                </c:pt>
                <c:pt idx="29">
                  <c:v>264.51</c:v>
                </c:pt>
                <c:pt idx="30">
                  <c:v>265.86</c:v>
                </c:pt>
                <c:pt idx="31">
                  <c:v>266.93</c:v>
                </c:pt>
                <c:pt idx="32">
                  <c:v>268.37</c:v>
                </c:pt>
                <c:pt idx="33">
                  <c:v>272.07</c:v>
                </c:pt>
                <c:pt idx="34">
                  <c:v>276.67</c:v>
                </c:pt>
                <c:pt idx="35">
                  <c:v>277.81</c:v>
                </c:pt>
                <c:pt idx="36">
                  <c:v>277.94</c:v>
                </c:pt>
                <c:pt idx="37">
                  <c:v>269.57</c:v>
                </c:pt>
                <c:pt idx="38">
                  <c:v>266.10000000000002</c:v>
                </c:pt>
                <c:pt idx="39">
                  <c:v>262.95</c:v>
                </c:pt>
                <c:pt idx="40">
                  <c:v>269.89999999999998</c:v>
                </c:pt>
                <c:pt idx="41">
                  <c:v>272.06</c:v>
                </c:pt>
                <c:pt idx="42">
                  <c:v>270.99</c:v>
                </c:pt>
                <c:pt idx="43">
                  <c:v>274.01</c:v>
                </c:pt>
                <c:pt idx="44">
                  <c:v>275.69</c:v>
                </c:pt>
                <c:pt idx="45">
                  <c:v>283.02999999999997</c:v>
                </c:pt>
                <c:pt idx="46">
                  <c:v>276.38</c:v>
                </c:pt>
                <c:pt idx="47">
                  <c:v>277.17</c:v>
                </c:pt>
              </c:numCache>
            </c:numRef>
          </c:val>
          <c:smooth val="0"/>
          <c:extLst>
            <c:ext xmlns:c16="http://schemas.microsoft.com/office/drawing/2014/chart" uri="{C3380CC4-5D6E-409C-BE32-E72D297353CC}">
              <c16:uniqueId val="{0000001A-F6AC-4E99-9E09-5C838045577B}"/>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F6AC-4E99-9E09-5C838045577B}"/>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34.883000000000003</c:v>
                </c:pt>
                <c:pt idx="1">
                  <c:v>34.548999999999999</c:v>
                </c:pt>
                <c:pt idx="2">
                  <c:v>34.609000000000002</c:v>
                </c:pt>
                <c:pt idx="3">
                  <c:v>34.563000000000002</c:v>
                </c:pt>
                <c:pt idx="4">
                  <c:v>31.981000000000002</c:v>
                </c:pt>
                <c:pt idx="5">
                  <c:v>31.510999999999999</c:v>
                </c:pt>
                <c:pt idx="6">
                  <c:v>30.742999999999999</c:v>
                </c:pt>
                <c:pt idx="7">
                  <c:v>30.716999999999999</c:v>
                </c:pt>
                <c:pt idx="8">
                  <c:v>32.838000000000001</c:v>
                </c:pt>
                <c:pt idx="9">
                  <c:v>34.265999999999998</c:v>
                </c:pt>
                <c:pt idx="10">
                  <c:v>34.584000000000003</c:v>
                </c:pt>
                <c:pt idx="11">
                  <c:v>34.51</c:v>
                </c:pt>
                <c:pt idx="12">
                  <c:v>33.710999999999999</c:v>
                </c:pt>
                <c:pt idx="13">
                  <c:v>33.533999999999999</c:v>
                </c:pt>
                <c:pt idx="14">
                  <c:v>33.603999999999999</c:v>
                </c:pt>
                <c:pt idx="15">
                  <c:v>33.823</c:v>
                </c:pt>
                <c:pt idx="16">
                  <c:v>34.463999999999999</c:v>
                </c:pt>
                <c:pt idx="17">
                  <c:v>34.551000000000002</c:v>
                </c:pt>
                <c:pt idx="18">
                  <c:v>34.164999999999999</c:v>
                </c:pt>
                <c:pt idx="19">
                  <c:v>34.201000000000001</c:v>
                </c:pt>
                <c:pt idx="20">
                  <c:v>34.021000000000001</c:v>
                </c:pt>
                <c:pt idx="21">
                  <c:v>34.005000000000003</c:v>
                </c:pt>
                <c:pt idx="22">
                  <c:v>34.335000000000001</c:v>
                </c:pt>
                <c:pt idx="23">
                  <c:v>33.744999999999997</c:v>
                </c:pt>
                <c:pt idx="24">
                  <c:v>33.298999999999999</c:v>
                </c:pt>
                <c:pt idx="25">
                  <c:v>33.475999999999999</c:v>
                </c:pt>
                <c:pt idx="26">
                  <c:v>33.850999999999999</c:v>
                </c:pt>
                <c:pt idx="27">
                  <c:v>33.564999999999998</c:v>
                </c:pt>
                <c:pt idx="28">
                  <c:v>33.475000000000001</c:v>
                </c:pt>
                <c:pt idx="29">
                  <c:v>33.295999999999999</c:v>
                </c:pt>
                <c:pt idx="30">
                  <c:v>32.542999999999999</c:v>
                </c:pt>
                <c:pt idx="31">
                  <c:v>32.881</c:v>
                </c:pt>
                <c:pt idx="32">
                  <c:v>33.704999999999998</c:v>
                </c:pt>
                <c:pt idx="33">
                  <c:v>33.798999999999999</c:v>
                </c:pt>
                <c:pt idx="34">
                  <c:v>33.502000000000002</c:v>
                </c:pt>
                <c:pt idx="35">
                  <c:v>34.103000000000002</c:v>
                </c:pt>
                <c:pt idx="36">
                  <c:v>34.033999999999999</c:v>
                </c:pt>
                <c:pt idx="37">
                  <c:v>33.345999999999997</c:v>
                </c:pt>
                <c:pt idx="38">
                  <c:v>30.327999999999999</c:v>
                </c:pt>
                <c:pt idx="39">
                  <c:v>31.513000000000002</c:v>
                </c:pt>
                <c:pt idx="40">
                  <c:v>30.876999999999999</c:v>
                </c:pt>
                <c:pt idx="41">
                  <c:v>29.725999999999999</c:v>
                </c:pt>
                <c:pt idx="42">
                  <c:v>31.855</c:v>
                </c:pt>
                <c:pt idx="43">
                  <c:v>32.509</c:v>
                </c:pt>
                <c:pt idx="44">
                  <c:v>31.84</c:v>
                </c:pt>
                <c:pt idx="45">
                  <c:v>32.174999999999997</c:v>
                </c:pt>
                <c:pt idx="46">
                  <c:v>31.917999999999999</c:v>
                </c:pt>
                <c:pt idx="47">
                  <c:v>32.018999999999998</c:v>
                </c:pt>
              </c:numCache>
            </c:numRef>
          </c:val>
          <c:smooth val="0"/>
          <c:extLst>
            <c:ext xmlns:c16="http://schemas.microsoft.com/office/drawing/2014/chart" uri="{C3380CC4-5D6E-409C-BE32-E72D297353CC}">
              <c16:uniqueId val="{0000001C-F6AC-4E99-9E09-5C838045577B}"/>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F6AC-4E99-9E09-5C838045577B}"/>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34.210999999999999</c:v>
                </c:pt>
                <c:pt idx="1">
                  <c:v>35.463999999999999</c:v>
                </c:pt>
                <c:pt idx="2">
                  <c:v>38.430999999999997</c:v>
                </c:pt>
                <c:pt idx="3">
                  <c:v>39.619</c:v>
                </c:pt>
                <c:pt idx="4">
                  <c:v>36.218000000000004</c:v>
                </c:pt>
                <c:pt idx="5">
                  <c:v>39.533000000000001</c:v>
                </c:pt>
                <c:pt idx="6">
                  <c:v>39.720999999999997</c:v>
                </c:pt>
                <c:pt idx="7">
                  <c:v>39.872999999999998</c:v>
                </c:pt>
                <c:pt idx="8">
                  <c:v>39.883000000000003</c:v>
                </c:pt>
                <c:pt idx="9">
                  <c:v>40.159999999999997</c:v>
                </c:pt>
                <c:pt idx="10">
                  <c:v>39.94</c:v>
                </c:pt>
                <c:pt idx="11">
                  <c:v>38.729999999999997</c:v>
                </c:pt>
                <c:pt idx="12">
                  <c:v>34.936</c:v>
                </c:pt>
                <c:pt idx="13">
                  <c:v>30.172000000000001</c:v>
                </c:pt>
                <c:pt idx="14">
                  <c:v>31.585000000000001</c:v>
                </c:pt>
                <c:pt idx="15">
                  <c:v>35.918999999999997</c:v>
                </c:pt>
                <c:pt idx="16">
                  <c:v>37.206000000000003</c:v>
                </c:pt>
                <c:pt idx="17">
                  <c:v>35.94</c:v>
                </c:pt>
                <c:pt idx="18">
                  <c:v>30.091000000000001</c:v>
                </c:pt>
                <c:pt idx="19">
                  <c:v>26.242999999999999</c:v>
                </c:pt>
                <c:pt idx="20">
                  <c:v>24.097000000000001</c:v>
                </c:pt>
                <c:pt idx="21">
                  <c:v>18.539000000000001</c:v>
                </c:pt>
                <c:pt idx="22">
                  <c:v>25.805</c:v>
                </c:pt>
                <c:pt idx="23">
                  <c:v>21.795000000000002</c:v>
                </c:pt>
                <c:pt idx="24">
                  <c:v>22.315999999999999</c:v>
                </c:pt>
                <c:pt idx="25">
                  <c:v>24.302</c:v>
                </c:pt>
                <c:pt idx="26">
                  <c:v>19.670999999999999</c:v>
                </c:pt>
                <c:pt idx="27">
                  <c:v>23.515000000000001</c:v>
                </c:pt>
                <c:pt idx="28">
                  <c:v>23.747</c:v>
                </c:pt>
                <c:pt idx="29">
                  <c:v>29.972000000000001</c:v>
                </c:pt>
                <c:pt idx="30">
                  <c:v>33.494999999999997</c:v>
                </c:pt>
                <c:pt idx="31">
                  <c:v>32.64</c:v>
                </c:pt>
                <c:pt idx="32">
                  <c:v>32.326999999999998</c:v>
                </c:pt>
                <c:pt idx="33">
                  <c:v>33.808</c:v>
                </c:pt>
                <c:pt idx="34">
                  <c:v>33.161000000000001</c:v>
                </c:pt>
                <c:pt idx="35">
                  <c:v>26.638000000000002</c:v>
                </c:pt>
                <c:pt idx="36">
                  <c:v>26.431999999999999</c:v>
                </c:pt>
                <c:pt idx="37">
                  <c:v>26.585000000000001</c:v>
                </c:pt>
                <c:pt idx="38">
                  <c:v>26.809000000000001</c:v>
                </c:pt>
                <c:pt idx="39">
                  <c:v>26.731999999999999</c:v>
                </c:pt>
                <c:pt idx="40">
                  <c:v>26.238</c:v>
                </c:pt>
                <c:pt idx="41">
                  <c:v>25.956</c:v>
                </c:pt>
                <c:pt idx="42">
                  <c:v>26.114999999999998</c:v>
                </c:pt>
                <c:pt idx="43">
                  <c:v>26.742000000000001</c:v>
                </c:pt>
                <c:pt idx="44">
                  <c:v>26.907</c:v>
                </c:pt>
                <c:pt idx="45">
                  <c:v>27.02</c:v>
                </c:pt>
                <c:pt idx="46">
                  <c:v>26.814</c:v>
                </c:pt>
                <c:pt idx="47">
                  <c:v>29.039000000000001</c:v>
                </c:pt>
              </c:numCache>
            </c:numRef>
          </c:val>
          <c:smooth val="0"/>
          <c:extLst>
            <c:ext xmlns:c16="http://schemas.microsoft.com/office/drawing/2014/chart" uri="{C3380CC4-5D6E-409C-BE32-E72D297353CC}">
              <c16:uniqueId val="{0000001E-F6AC-4E99-9E09-5C838045577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1215.4000000000001</c:v>
                </c:pt>
                <c:pt idx="1">
                  <c:v>1201.7</c:v>
                </c:pt>
                <c:pt idx="2">
                  <c:v>1212.5</c:v>
                </c:pt>
                <c:pt idx="3">
                  <c:v>1169.3</c:v>
                </c:pt>
                <c:pt idx="4">
                  <c:v>1058.5999999999999</c:v>
                </c:pt>
                <c:pt idx="5">
                  <c:v>1065.3</c:v>
                </c:pt>
                <c:pt idx="6">
                  <c:v>1081.8</c:v>
                </c:pt>
                <c:pt idx="7">
                  <c:v>1069.5999999999999</c:v>
                </c:pt>
                <c:pt idx="8">
                  <c:v>1095.7</c:v>
                </c:pt>
                <c:pt idx="9">
                  <c:v>1104.9000000000001</c:v>
                </c:pt>
                <c:pt idx="10">
                  <c:v>1122.5</c:v>
                </c:pt>
                <c:pt idx="11">
                  <c:v>1113.8</c:v>
                </c:pt>
                <c:pt idx="12">
                  <c:v>1113</c:v>
                </c:pt>
                <c:pt idx="13">
                  <c:v>1144.9000000000001</c:v>
                </c:pt>
                <c:pt idx="14">
                  <c:v>1103.5</c:v>
                </c:pt>
                <c:pt idx="15">
                  <c:v>1116.9000000000001</c:v>
                </c:pt>
                <c:pt idx="16">
                  <c:v>1117.2</c:v>
                </c:pt>
                <c:pt idx="17">
                  <c:v>1133.7</c:v>
                </c:pt>
                <c:pt idx="18">
                  <c:v>1153.5999999999999</c:v>
                </c:pt>
                <c:pt idx="19">
                  <c:v>1175.4000000000001</c:v>
                </c:pt>
                <c:pt idx="20">
                  <c:v>1184.2</c:v>
                </c:pt>
                <c:pt idx="21">
                  <c:v>1194.2</c:v>
                </c:pt>
                <c:pt idx="22">
                  <c:v>1178.5</c:v>
                </c:pt>
                <c:pt idx="23">
                  <c:v>1121</c:v>
                </c:pt>
                <c:pt idx="24">
                  <c:v>1120.7</c:v>
                </c:pt>
                <c:pt idx="25">
                  <c:v>1145.2</c:v>
                </c:pt>
                <c:pt idx="26">
                  <c:v>1167.5</c:v>
                </c:pt>
                <c:pt idx="27">
                  <c:v>1158.7</c:v>
                </c:pt>
                <c:pt idx="28">
                  <c:v>1187.8</c:v>
                </c:pt>
                <c:pt idx="29">
                  <c:v>1199.5</c:v>
                </c:pt>
                <c:pt idx="30">
                  <c:v>1213.2</c:v>
                </c:pt>
                <c:pt idx="31">
                  <c:v>1206.4000000000001</c:v>
                </c:pt>
                <c:pt idx="32">
                  <c:v>1194.0999999999999</c:v>
                </c:pt>
                <c:pt idx="33">
                  <c:v>1205.8</c:v>
                </c:pt>
                <c:pt idx="34">
                  <c:v>1212.9000000000001</c:v>
                </c:pt>
                <c:pt idx="35">
                  <c:v>1215.4000000000001</c:v>
                </c:pt>
                <c:pt idx="36">
                  <c:v>1216.8</c:v>
                </c:pt>
                <c:pt idx="37">
                  <c:v>1217.9000000000001</c:v>
                </c:pt>
                <c:pt idx="38">
                  <c:v>1216.5999999999999</c:v>
                </c:pt>
                <c:pt idx="39">
                  <c:v>1215.9000000000001</c:v>
                </c:pt>
                <c:pt idx="40">
                  <c:v>1215.9000000000001</c:v>
                </c:pt>
                <c:pt idx="41">
                  <c:v>1216.4000000000001</c:v>
                </c:pt>
                <c:pt idx="42">
                  <c:v>1164.5</c:v>
                </c:pt>
                <c:pt idx="43">
                  <c:v>1167.3</c:v>
                </c:pt>
                <c:pt idx="44">
                  <c:v>1173.9000000000001</c:v>
                </c:pt>
                <c:pt idx="45">
                  <c:v>1171.5</c:v>
                </c:pt>
                <c:pt idx="46">
                  <c:v>1171.5</c:v>
                </c:pt>
                <c:pt idx="47">
                  <c:v>1162.4000000000001</c:v>
                </c:pt>
              </c:numCache>
            </c:numRef>
          </c:val>
          <c:extLst>
            <c:ext xmlns:c16="http://schemas.microsoft.com/office/drawing/2014/chart" uri="{C3380CC4-5D6E-409C-BE32-E72D297353CC}">
              <c16:uniqueId val="{00000000-69BD-4171-96D1-4022B65DCCBF}"/>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3496.7</c:v>
                </c:pt>
                <c:pt idx="1">
                  <c:v>3391.5</c:v>
                </c:pt>
                <c:pt idx="2">
                  <c:v>3473.9</c:v>
                </c:pt>
                <c:pt idx="3">
                  <c:v>3368.7</c:v>
                </c:pt>
                <c:pt idx="4">
                  <c:v>3016.5</c:v>
                </c:pt>
                <c:pt idx="5">
                  <c:v>3008.6</c:v>
                </c:pt>
                <c:pt idx="6">
                  <c:v>3181.9</c:v>
                </c:pt>
                <c:pt idx="7">
                  <c:v>3310.5</c:v>
                </c:pt>
                <c:pt idx="8">
                  <c:v>3463.3</c:v>
                </c:pt>
                <c:pt idx="9">
                  <c:v>3468</c:v>
                </c:pt>
                <c:pt idx="10">
                  <c:v>3485.2</c:v>
                </c:pt>
                <c:pt idx="11">
                  <c:v>3431</c:v>
                </c:pt>
                <c:pt idx="12">
                  <c:v>3233.2</c:v>
                </c:pt>
                <c:pt idx="13">
                  <c:v>3042</c:v>
                </c:pt>
                <c:pt idx="14">
                  <c:v>3168.9</c:v>
                </c:pt>
                <c:pt idx="15">
                  <c:v>3204.9</c:v>
                </c:pt>
                <c:pt idx="16">
                  <c:v>3100.8</c:v>
                </c:pt>
                <c:pt idx="17">
                  <c:v>3135.2</c:v>
                </c:pt>
                <c:pt idx="18">
                  <c:v>3182.3</c:v>
                </c:pt>
                <c:pt idx="19">
                  <c:v>3296</c:v>
                </c:pt>
                <c:pt idx="20">
                  <c:v>3309.7</c:v>
                </c:pt>
                <c:pt idx="21">
                  <c:v>3469.1</c:v>
                </c:pt>
                <c:pt idx="22">
                  <c:v>3520</c:v>
                </c:pt>
                <c:pt idx="23">
                  <c:v>3588.5</c:v>
                </c:pt>
                <c:pt idx="24">
                  <c:v>3564.7</c:v>
                </c:pt>
                <c:pt idx="25">
                  <c:v>3535</c:v>
                </c:pt>
                <c:pt idx="26">
                  <c:v>3413.7</c:v>
                </c:pt>
                <c:pt idx="27">
                  <c:v>3469.3</c:v>
                </c:pt>
                <c:pt idx="28">
                  <c:v>3321.3</c:v>
                </c:pt>
                <c:pt idx="29">
                  <c:v>3481.1</c:v>
                </c:pt>
                <c:pt idx="30">
                  <c:v>3536</c:v>
                </c:pt>
                <c:pt idx="31">
                  <c:v>3561.1</c:v>
                </c:pt>
                <c:pt idx="32">
                  <c:v>3428.4</c:v>
                </c:pt>
                <c:pt idx="33">
                  <c:v>3602.6</c:v>
                </c:pt>
                <c:pt idx="34">
                  <c:v>3727.5</c:v>
                </c:pt>
                <c:pt idx="35">
                  <c:v>3709.9</c:v>
                </c:pt>
                <c:pt idx="36">
                  <c:v>3822.5</c:v>
                </c:pt>
                <c:pt idx="37">
                  <c:v>3866.5</c:v>
                </c:pt>
                <c:pt idx="38">
                  <c:v>3706.6</c:v>
                </c:pt>
                <c:pt idx="39">
                  <c:v>3661.7</c:v>
                </c:pt>
                <c:pt idx="40">
                  <c:v>3653</c:v>
                </c:pt>
                <c:pt idx="41">
                  <c:v>3575.7</c:v>
                </c:pt>
                <c:pt idx="42">
                  <c:v>3465.4</c:v>
                </c:pt>
                <c:pt idx="43">
                  <c:v>3552.8</c:v>
                </c:pt>
                <c:pt idx="44">
                  <c:v>3617.1</c:v>
                </c:pt>
                <c:pt idx="45">
                  <c:v>3542.8</c:v>
                </c:pt>
                <c:pt idx="46">
                  <c:v>3627.7</c:v>
                </c:pt>
                <c:pt idx="47">
                  <c:v>3510.4</c:v>
                </c:pt>
              </c:numCache>
            </c:numRef>
          </c:val>
          <c:extLst>
            <c:ext xmlns:c16="http://schemas.microsoft.com/office/drawing/2014/chart" uri="{C3380CC4-5D6E-409C-BE32-E72D297353CC}">
              <c16:uniqueId val="{00000001-69BD-4171-96D1-4022B65DCCBF}"/>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1946.5</c:v>
                </c:pt>
                <c:pt idx="1">
                  <c:v>1903.4</c:v>
                </c:pt>
                <c:pt idx="2">
                  <c:v>1787.7</c:v>
                </c:pt>
                <c:pt idx="3">
                  <c:v>1780.5</c:v>
                </c:pt>
                <c:pt idx="4">
                  <c:v>2051.8000000000002</c:v>
                </c:pt>
                <c:pt idx="5">
                  <c:v>2092.8000000000002</c:v>
                </c:pt>
                <c:pt idx="6">
                  <c:v>1834.6</c:v>
                </c:pt>
                <c:pt idx="7">
                  <c:v>1652.2</c:v>
                </c:pt>
                <c:pt idx="8">
                  <c:v>1575.4</c:v>
                </c:pt>
                <c:pt idx="9">
                  <c:v>1550.7</c:v>
                </c:pt>
                <c:pt idx="10">
                  <c:v>1392.4</c:v>
                </c:pt>
                <c:pt idx="11">
                  <c:v>1257.2</c:v>
                </c:pt>
                <c:pt idx="12">
                  <c:v>1064.2</c:v>
                </c:pt>
                <c:pt idx="13">
                  <c:v>1055</c:v>
                </c:pt>
                <c:pt idx="14">
                  <c:v>1062.7</c:v>
                </c:pt>
                <c:pt idx="15">
                  <c:v>1050.5</c:v>
                </c:pt>
                <c:pt idx="16">
                  <c:v>990.8</c:v>
                </c:pt>
                <c:pt idx="17">
                  <c:v>988.7</c:v>
                </c:pt>
                <c:pt idx="18">
                  <c:v>985.1</c:v>
                </c:pt>
                <c:pt idx="19">
                  <c:v>990.7</c:v>
                </c:pt>
                <c:pt idx="20">
                  <c:v>999.2</c:v>
                </c:pt>
                <c:pt idx="21">
                  <c:v>1012.3</c:v>
                </c:pt>
                <c:pt idx="22">
                  <c:v>988.3</c:v>
                </c:pt>
                <c:pt idx="23">
                  <c:v>992</c:v>
                </c:pt>
                <c:pt idx="24">
                  <c:v>1042.4000000000001</c:v>
                </c:pt>
                <c:pt idx="25">
                  <c:v>986.6</c:v>
                </c:pt>
                <c:pt idx="26">
                  <c:v>988.1</c:v>
                </c:pt>
                <c:pt idx="27">
                  <c:v>987.8</c:v>
                </c:pt>
                <c:pt idx="28">
                  <c:v>982.3</c:v>
                </c:pt>
                <c:pt idx="29">
                  <c:v>987.5</c:v>
                </c:pt>
                <c:pt idx="30">
                  <c:v>987.6</c:v>
                </c:pt>
                <c:pt idx="31">
                  <c:v>1115.7</c:v>
                </c:pt>
                <c:pt idx="32">
                  <c:v>1165.5</c:v>
                </c:pt>
                <c:pt idx="33">
                  <c:v>1278.0999999999999</c:v>
                </c:pt>
                <c:pt idx="34">
                  <c:v>1402.8</c:v>
                </c:pt>
                <c:pt idx="35">
                  <c:v>1596.3</c:v>
                </c:pt>
                <c:pt idx="36">
                  <c:v>1837.8</c:v>
                </c:pt>
                <c:pt idx="37">
                  <c:v>2124.84</c:v>
                </c:pt>
                <c:pt idx="38">
                  <c:v>2396.4899999999998</c:v>
                </c:pt>
                <c:pt idx="39">
                  <c:v>2454.66</c:v>
                </c:pt>
                <c:pt idx="40">
                  <c:v>2477.5500000000002</c:v>
                </c:pt>
                <c:pt idx="41">
                  <c:v>2534.06</c:v>
                </c:pt>
                <c:pt idx="42">
                  <c:v>2434.38</c:v>
                </c:pt>
                <c:pt idx="43">
                  <c:v>2268.4</c:v>
                </c:pt>
                <c:pt idx="44">
                  <c:v>2256.36</c:v>
                </c:pt>
                <c:pt idx="45">
                  <c:v>2167.3000000000002</c:v>
                </c:pt>
                <c:pt idx="46">
                  <c:v>1882.14</c:v>
                </c:pt>
                <c:pt idx="47">
                  <c:v>1828.66</c:v>
                </c:pt>
              </c:numCache>
            </c:numRef>
          </c:val>
          <c:extLst>
            <c:ext xmlns:c16="http://schemas.microsoft.com/office/drawing/2014/chart" uri="{C3380CC4-5D6E-409C-BE32-E72D297353CC}">
              <c16:uniqueId val="{00000002-69BD-4171-96D1-4022B65DCCBF}"/>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45.5</c:v>
                </c:pt>
                <c:pt idx="1">
                  <c:v>45.4</c:v>
                </c:pt>
                <c:pt idx="2">
                  <c:v>45.5</c:v>
                </c:pt>
                <c:pt idx="3">
                  <c:v>45.4</c:v>
                </c:pt>
                <c:pt idx="4">
                  <c:v>45.4</c:v>
                </c:pt>
                <c:pt idx="5">
                  <c:v>45.2</c:v>
                </c:pt>
                <c:pt idx="6">
                  <c:v>45.5</c:v>
                </c:pt>
                <c:pt idx="7">
                  <c:v>45.2</c:v>
                </c:pt>
                <c:pt idx="8">
                  <c:v>45.3</c:v>
                </c:pt>
                <c:pt idx="9">
                  <c:v>45</c:v>
                </c:pt>
                <c:pt idx="10">
                  <c:v>3.3</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16.899999999999999</c:v>
                </c:pt>
                <c:pt idx="35">
                  <c:v>43.4</c:v>
                </c:pt>
                <c:pt idx="36">
                  <c:v>44.3</c:v>
                </c:pt>
                <c:pt idx="37">
                  <c:v>44.5</c:v>
                </c:pt>
                <c:pt idx="38">
                  <c:v>44.9</c:v>
                </c:pt>
                <c:pt idx="39">
                  <c:v>45.2</c:v>
                </c:pt>
                <c:pt idx="40">
                  <c:v>45</c:v>
                </c:pt>
                <c:pt idx="41">
                  <c:v>45</c:v>
                </c:pt>
                <c:pt idx="42">
                  <c:v>45</c:v>
                </c:pt>
                <c:pt idx="43">
                  <c:v>45</c:v>
                </c:pt>
                <c:pt idx="44">
                  <c:v>45</c:v>
                </c:pt>
                <c:pt idx="45">
                  <c:v>45.1</c:v>
                </c:pt>
                <c:pt idx="46">
                  <c:v>45.2</c:v>
                </c:pt>
                <c:pt idx="47">
                  <c:v>45.3</c:v>
                </c:pt>
              </c:numCache>
            </c:numRef>
          </c:val>
          <c:extLst>
            <c:ext xmlns:c16="http://schemas.microsoft.com/office/drawing/2014/chart" uri="{C3380CC4-5D6E-409C-BE32-E72D297353CC}">
              <c16:uniqueId val="{00000003-69BD-4171-96D1-4022B65DCCBF}"/>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0.8</c:v>
                </c:pt>
                <c:pt idx="12">
                  <c:v>7.5</c:v>
                </c:pt>
                <c:pt idx="13">
                  <c:v>7.8</c:v>
                </c:pt>
                <c:pt idx="14">
                  <c:v>8.4</c:v>
                </c:pt>
                <c:pt idx="15">
                  <c:v>9</c:v>
                </c:pt>
                <c:pt idx="16">
                  <c:v>9.6999999999999993</c:v>
                </c:pt>
                <c:pt idx="17">
                  <c:v>10.1</c:v>
                </c:pt>
                <c:pt idx="18">
                  <c:v>10.6</c:v>
                </c:pt>
                <c:pt idx="19">
                  <c:v>10.8</c:v>
                </c:pt>
                <c:pt idx="20">
                  <c:v>11.1</c:v>
                </c:pt>
                <c:pt idx="21">
                  <c:v>11.4</c:v>
                </c:pt>
                <c:pt idx="22">
                  <c:v>11.7</c:v>
                </c:pt>
                <c:pt idx="23">
                  <c:v>12.1</c:v>
                </c:pt>
                <c:pt idx="24">
                  <c:v>12.1</c:v>
                </c:pt>
                <c:pt idx="25">
                  <c:v>11.6</c:v>
                </c:pt>
                <c:pt idx="26">
                  <c:v>11.2</c:v>
                </c:pt>
                <c:pt idx="27">
                  <c:v>11.2</c:v>
                </c:pt>
                <c:pt idx="28">
                  <c:v>10.9</c:v>
                </c:pt>
                <c:pt idx="29">
                  <c:v>10.9</c:v>
                </c:pt>
                <c:pt idx="30">
                  <c:v>10.9</c:v>
                </c:pt>
                <c:pt idx="31">
                  <c:v>10.9</c:v>
                </c:pt>
                <c:pt idx="32">
                  <c:v>10.8</c:v>
                </c:pt>
                <c:pt idx="33">
                  <c:v>10.8</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69BD-4171-96D1-4022B65DCCBF}"/>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65.3</c:v>
                </c:pt>
                <c:pt idx="1">
                  <c:v>69.2</c:v>
                </c:pt>
                <c:pt idx="2">
                  <c:v>70</c:v>
                </c:pt>
                <c:pt idx="3">
                  <c:v>65.400000000000006</c:v>
                </c:pt>
                <c:pt idx="4">
                  <c:v>59.9</c:v>
                </c:pt>
                <c:pt idx="5">
                  <c:v>66.900000000000006</c:v>
                </c:pt>
                <c:pt idx="6">
                  <c:v>69.3</c:v>
                </c:pt>
                <c:pt idx="7">
                  <c:v>67.099999999999994</c:v>
                </c:pt>
                <c:pt idx="8">
                  <c:v>69.5</c:v>
                </c:pt>
                <c:pt idx="9">
                  <c:v>68.3</c:v>
                </c:pt>
                <c:pt idx="10">
                  <c:v>69.2</c:v>
                </c:pt>
                <c:pt idx="11">
                  <c:v>71.900000000000006</c:v>
                </c:pt>
                <c:pt idx="12">
                  <c:v>71.3</c:v>
                </c:pt>
                <c:pt idx="13">
                  <c:v>55.5</c:v>
                </c:pt>
                <c:pt idx="14">
                  <c:v>53.8</c:v>
                </c:pt>
                <c:pt idx="15">
                  <c:v>55.3</c:v>
                </c:pt>
                <c:pt idx="16">
                  <c:v>53.9</c:v>
                </c:pt>
                <c:pt idx="17">
                  <c:v>55.6</c:v>
                </c:pt>
                <c:pt idx="18">
                  <c:v>53.9</c:v>
                </c:pt>
                <c:pt idx="19">
                  <c:v>52.1</c:v>
                </c:pt>
                <c:pt idx="20">
                  <c:v>53.9</c:v>
                </c:pt>
                <c:pt idx="21">
                  <c:v>55.1</c:v>
                </c:pt>
                <c:pt idx="22">
                  <c:v>51.9</c:v>
                </c:pt>
                <c:pt idx="23">
                  <c:v>53.5</c:v>
                </c:pt>
                <c:pt idx="24">
                  <c:v>49.4</c:v>
                </c:pt>
                <c:pt idx="25">
                  <c:v>49.5</c:v>
                </c:pt>
                <c:pt idx="26">
                  <c:v>49.2</c:v>
                </c:pt>
                <c:pt idx="27">
                  <c:v>49</c:v>
                </c:pt>
                <c:pt idx="28">
                  <c:v>48.5</c:v>
                </c:pt>
                <c:pt idx="29">
                  <c:v>50.3</c:v>
                </c:pt>
                <c:pt idx="30">
                  <c:v>50.9</c:v>
                </c:pt>
                <c:pt idx="31">
                  <c:v>52.6</c:v>
                </c:pt>
                <c:pt idx="32">
                  <c:v>40.4</c:v>
                </c:pt>
                <c:pt idx="33">
                  <c:v>40.4</c:v>
                </c:pt>
                <c:pt idx="34">
                  <c:v>51.3</c:v>
                </c:pt>
                <c:pt idx="35">
                  <c:v>49.7</c:v>
                </c:pt>
                <c:pt idx="36">
                  <c:v>43.5</c:v>
                </c:pt>
                <c:pt idx="37">
                  <c:v>48.6</c:v>
                </c:pt>
                <c:pt idx="38">
                  <c:v>50.6</c:v>
                </c:pt>
                <c:pt idx="39">
                  <c:v>49.8</c:v>
                </c:pt>
                <c:pt idx="40">
                  <c:v>52.5</c:v>
                </c:pt>
                <c:pt idx="41">
                  <c:v>51.4</c:v>
                </c:pt>
                <c:pt idx="42">
                  <c:v>52.3</c:v>
                </c:pt>
                <c:pt idx="43">
                  <c:v>52.1</c:v>
                </c:pt>
                <c:pt idx="44">
                  <c:v>51</c:v>
                </c:pt>
                <c:pt idx="45">
                  <c:v>49.8</c:v>
                </c:pt>
                <c:pt idx="46">
                  <c:v>50.5</c:v>
                </c:pt>
                <c:pt idx="47">
                  <c:v>49.8</c:v>
                </c:pt>
              </c:numCache>
            </c:numRef>
          </c:val>
          <c:extLst>
            <c:ext xmlns:c16="http://schemas.microsoft.com/office/drawing/2014/chart" uri="{C3380CC4-5D6E-409C-BE32-E72D297353CC}">
              <c16:uniqueId val="{00000005-69BD-4171-96D1-4022B65DCCBF}"/>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7.1</c:v>
                </c:pt>
                <c:pt idx="1">
                  <c:v>7.1</c:v>
                </c:pt>
                <c:pt idx="2">
                  <c:v>7.1</c:v>
                </c:pt>
                <c:pt idx="3">
                  <c:v>7.1</c:v>
                </c:pt>
                <c:pt idx="4">
                  <c:v>7.1</c:v>
                </c:pt>
                <c:pt idx="5">
                  <c:v>7.1</c:v>
                </c:pt>
                <c:pt idx="6">
                  <c:v>7.1</c:v>
                </c:pt>
                <c:pt idx="7">
                  <c:v>7.1</c:v>
                </c:pt>
                <c:pt idx="8">
                  <c:v>7.1</c:v>
                </c:pt>
                <c:pt idx="9">
                  <c:v>7.1</c:v>
                </c:pt>
                <c:pt idx="10">
                  <c:v>7.1</c:v>
                </c:pt>
                <c:pt idx="11">
                  <c:v>7.1</c:v>
                </c:pt>
                <c:pt idx="12">
                  <c:v>7.1</c:v>
                </c:pt>
                <c:pt idx="13">
                  <c:v>7.1</c:v>
                </c:pt>
                <c:pt idx="14">
                  <c:v>7.1</c:v>
                </c:pt>
                <c:pt idx="15">
                  <c:v>7.1</c:v>
                </c:pt>
                <c:pt idx="16">
                  <c:v>7.1</c:v>
                </c:pt>
                <c:pt idx="17">
                  <c:v>7.1</c:v>
                </c:pt>
                <c:pt idx="18">
                  <c:v>7.1</c:v>
                </c:pt>
                <c:pt idx="19">
                  <c:v>7</c:v>
                </c:pt>
                <c:pt idx="20">
                  <c:v>7</c:v>
                </c:pt>
                <c:pt idx="21">
                  <c:v>7</c:v>
                </c:pt>
                <c:pt idx="22">
                  <c:v>7</c:v>
                </c:pt>
                <c:pt idx="23">
                  <c:v>7</c:v>
                </c:pt>
                <c:pt idx="24">
                  <c:v>6.8</c:v>
                </c:pt>
                <c:pt idx="25">
                  <c:v>6.8</c:v>
                </c:pt>
                <c:pt idx="26">
                  <c:v>6.8</c:v>
                </c:pt>
                <c:pt idx="27">
                  <c:v>6.8</c:v>
                </c:pt>
                <c:pt idx="28">
                  <c:v>6.8</c:v>
                </c:pt>
                <c:pt idx="29">
                  <c:v>6.8</c:v>
                </c:pt>
                <c:pt idx="30">
                  <c:v>7</c:v>
                </c:pt>
                <c:pt idx="31">
                  <c:v>7</c:v>
                </c:pt>
                <c:pt idx="32">
                  <c:v>7</c:v>
                </c:pt>
                <c:pt idx="33">
                  <c:v>7</c:v>
                </c:pt>
                <c:pt idx="34">
                  <c:v>7</c:v>
                </c:pt>
                <c:pt idx="35">
                  <c:v>7</c:v>
                </c:pt>
                <c:pt idx="36">
                  <c:v>7</c:v>
                </c:pt>
                <c:pt idx="37">
                  <c:v>7</c:v>
                </c:pt>
                <c:pt idx="38">
                  <c:v>7</c:v>
                </c:pt>
                <c:pt idx="39">
                  <c:v>7</c:v>
                </c:pt>
                <c:pt idx="40">
                  <c:v>7</c:v>
                </c:pt>
                <c:pt idx="41">
                  <c:v>7</c:v>
                </c:pt>
                <c:pt idx="42">
                  <c:v>7</c:v>
                </c:pt>
                <c:pt idx="43">
                  <c:v>7</c:v>
                </c:pt>
                <c:pt idx="44">
                  <c:v>7</c:v>
                </c:pt>
                <c:pt idx="45">
                  <c:v>7</c:v>
                </c:pt>
                <c:pt idx="46">
                  <c:v>7</c:v>
                </c:pt>
                <c:pt idx="47">
                  <c:v>7</c:v>
                </c:pt>
              </c:numCache>
            </c:numRef>
          </c:val>
          <c:extLst>
            <c:ext xmlns:c16="http://schemas.microsoft.com/office/drawing/2014/chart" uri="{C3380CC4-5D6E-409C-BE32-E72D297353CC}">
              <c16:uniqueId val="{00000006-69BD-4171-96D1-4022B65DCCBF}"/>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0.82599999999999996</c:v>
                </c:pt>
                <c:pt idx="11">
                  <c:v>53.502000000000002</c:v>
                </c:pt>
                <c:pt idx="12">
                  <c:v>233.233</c:v>
                </c:pt>
                <c:pt idx="13">
                  <c:v>393.774</c:v>
                </c:pt>
                <c:pt idx="14">
                  <c:v>534.75300000000004</c:v>
                </c:pt>
                <c:pt idx="15">
                  <c:v>599.41899999999998</c:v>
                </c:pt>
                <c:pt idx="16">
                  <c:v>793.80499999999995</c:v>
                </c:pt>
                <c:pt idx="17">
                  <c:v>843.88499999999999</c:v>
                </c:pt>
                <c:pt idx="18">
                  <c:v>861.64099999999996</c:v>
                </c:pt>
                <c:pt idx="19">
                  <c:v>855.00699999999995</c:v>
                </c:pt>
                <c:pt idx="20">
                  <c:v>908.51900000000001</c:v>
                </c:pt>
                <c:pt idx="21">
                  <c:v>827.87900000000002</c:v>
                </c:pt>
                <c:pt idx="22">
                  <c:v>907.90899999999999</c:v>
                </c:pt>
                <c:pt idx="23">
                  <c:v>940.84199999999998</c:v>
                </c:pt>
                <c:pt idx="24">
                  <c:v>901.31799999999998</c:v>
                </c:pt>
                <c:pt idx="25">
                  <c:v>831.76199999999994</c:v>
                </c:pt>
                <c:pt idx="26">
                  <c:v>881.97199999999998</c:v>
                </c:pt>
                <c:pt idx="27">
                  <c:v>659.57299999999998</c:v>
                </c:pt>
                <c:pt idx="28">
                  <c:v>689.27599999999995</c:v>
                </c:pt>
                <c:pt idx="29">
                  <c:v>652.75900000000001</c:v>
                </c:pt>
                <c:pt idx="30">
                  <c:v>721.15099999999995</c:v>
                </c:pt>
                <c:pt idx="31">
                  <c:v>485.02600000000001</c:v>
                </c:pt>
                <c:pt idx="32">
                  <c:v>503.92399999999998</c:v>
                </c:pt>
                <c:pt idx="33">
                  <c:v>257.44799999999998</c:v>
                </c:pt>
                <c:pt idx="34">
                  <c:v>106.384</c:v>
                </c:pt>
                <c:pt idx="35">
                  <c:v>25.972000000000001</c:v>
                </c:pt>
                <c:pt idx="36">
                  <c:v>1.4</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69BD-4171-96D1-4022B65DCCB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27892.5</c:v>
                </c:pt>
                <c:pt idx="1">
                  <c:v>82649.600000000006</c:v>
                </c:pt>
                <c:pt idx="2">
                  <c:v>36594.019999999997</c:v>
                </c:pt>
                <c:pt idx="3">
                  <c:v>528.25</c:v>
                </c:pt>
                <c:pt idx="4">
                  <c:v>0</c:v>
                </c:pt>
                <c:pt idx="5">
                  <c:v>116.15</c:v>
                </c:pt>
                <c:pt idx="6">
                  <c:v>0</c:v>
                </c:pt>
                <c:pt idx="7">
                  <c:v>0</c:v>
                </c:pt>
                <c:pt idx="8">
                  <c:v>1441.7499999999998</c:v>
                </c:pt>
                <c:pt idx="9">
                  <c:v>1330.45</c:v>
                </c:pt>
                <c:pt idx="10">
                  <c:v>168.35</c:v>
                </c:pt>
                <c:pt idx="11">
                  <c:v>7736.4795000000004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117-4603-81A0-6A76A6CB357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RER'!$C$7:$BW$7</c:f>
              <c:strCache>
                <c:ptCount val="73"/>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C.H. NUEVAIMPERIAL</c:v>
                </c:pt>
                <c:pt idx="42">
                  <c:v>C.H. YARUCAYA</c:v>
                </c:pt>
                <c:pt idx="43">
                  <c:v>MCH PATAPO</c:v>
                </c:pt>
                <c:pt idx="44">
                  <c:v>CS SAN MARTIN SOLAR</c:v>
                </c:pt>
                <c:pt idx="45">
                  <c:v>CS SUNNY</c:v>
                </c:pt>
                <c:pt idx="46">
                  <c:v>CS SUNNY EXPANSION</c:v>
                </c:pt>
                <c:pt idx="47">
                  <c:v>CARHUAQUERO (CS)</c:v>
                </c:pt>
                <c:pt idx="48">
                  <c:v>C.H. RONCADOR</c:v>
                </c:pt>
                <c:pt idx="49">
                  <c:v>C.S. MAJES</c:v>
                </c:pt>
                <c:pt idx="50">
                  <c:v>C.S. SOL DE VERANO</c:v>
                </c:pt>
                <c:pt idx="51">
                  <c:v>C.S. MOQUEGUA FV</c:v>
                </c:pt>
                <c:pt idx="52">
                  <c:v>C.H. CANA BRAVA</c:v>
                </c:pt>
                <c:pt idx="53">
                  <c:v>C.H. CARHUAQUERO4</c:v>
                </c:pt>
                <c:pt idx="54">
                  <c:v>C.E. WAYRA EXTENSION</c:v>
                </c:pt>
                <c:pt idx="55">
                  <c:v>C.E. WAYRA I</c:v>
                </c:pt>
                <c:pt idx="56">
                  <c:v>C.H. HER 1</c:v>
                </c:pt>
                <c:pt idx="57">
                  <c:v>C.S. CLEMESI</c:v>
                </c:pt>
                <c:pt idx="58">
                  <c:v>C.S. RUBI</c:v>
                </c:pt>
                <c:pt idx="59">
                  <c:v>C.S. Wayra Solar</c:v>
                </c:pt>
                <c:pt idx="60">
                  <c:v>C.S. PANAMERICANA-SOLAR</c:v>
                </c:pt>
                <c:pt idx="61">
                  <c:v>C.E. MARCONA</c:v>
                </c:pt>
                <c:pt idx="62">
                  <c:v>C.E. 3 HERMANAS</c:v>
                </c:pt>
                <c:pt idx="63">
                  <c:v>C.T. HUAYCOLORO</c:v>
                </c:pt>
                <c:pt idx="64">
                  <c:v>C.T. LA GRINGA V</c:v>
                </c:pt>
                <c:pt idx="65">
                  <c:v>CTB CALLAO</c:v>
                </c:pt>
                <c:pt idx="66">
                  <c:v>CTB. DONA CATALINA</c:v>
                </c:pt>
                <c:pt idx="67">
                  <c:v>C.S. REPARTICION</c:v>
                </c:pt>
                <c:pt idx="68">
                  <c:v>C.H. TUPURI</c:v>
                </c:pt>
                <c:pt idx="69">
                  <c:v>C.H. CHANCAY</c:v>
                </c:pt>
                <c:pt idx="70">
                  <c:v>C.H. POECHOS2</c:v>
                </c:pt>
                <c:pt idx="71">
                  <c:v>C.S. TACNA-SOLAR</c:v>
                </c:pt>
                <c:pt idx="72">
                  <c:v>C.H. ANASHIRONI</c:v>
                </c:pt>
              </c:strCache>
            </c:strRef>
          </c:cat>
          <c:val>
            <c:numRef>
              <c:f>'GENERACION RER'!$C$56:$BW$56</c:f>
              <c:numCache>
                <c:formatCode>#,##0.00</c:formatCode>
                <c:ptCount val="73"/>
                <c:pt idx="0">
                  <c:v>92.9</c:v>
                </c:pt>
                <c:pt idx="1">
                  <c:v>110.05</c:v>
                </c:pt>
                <c:pt idx="2">
                  <c:v>192</c:v>
                </c:pt>
                <c:pt idx="3">
                  <c:v>217.05</c:v>
                </c:pt>
                <c:pt idx="4">
                  <c:v>358.3</c:v>
                </c:pt>
                <c:pt idx="5">
                  <c:v>73.55</c:v>
                </c:pt>
                <c:pt idx="6">
                  <c:v>9.6</c:v>
                </c:pt>
                <c:pt idx="7">
                  <c:v>218.2</c:v>
                </c:pt>
                <c:pt idx="8">
                  <c:v>500.25</c:v>
                </c:pt>
                <c:pt idx="9">
                  <c:v>480.2</c:v>
                </c:pt>
                <c:pt idx="10">
                  <c:v>2.5499999999999998</c:v>
                </c:pt>
                <c:pt idx="11">
                  <c:v>4.5999999999999996</c:v>
                </c:pt>
                <c:pt idx="12">
                  <c:v>475.1</c:v>
                </c:pt>
                <c:pt idx="13">
                  <c:v>0</c:v>
                </c:pt>
                <c:pt idx="14">
                  <c:v>481.7</c:v>
                </c:pt>
                <c:pt idx="15">
                  <c:v>486.05</c:v>
                </c:pt>
                <c:pt idx="16">
                  <c:v>310.05</c:v>
                </c:pt>
                <c:pt idx="17">
                  <c:v>79.849999999999994</c:v>
                </c:pt>
                <c:pt idx="18">
                  <c:v>112.5</c:v>
                </c:pt>
                <c:pt idx="19">
                  <c:v>479.85</c:v>
                </c:pt>
                <c:pt idx="20">
                  <c:v>387.05</c:v>
                </c:pt>
                <c:pt idx="21">
                  <c:v>479.2</c:v>
                </c:pt>
                <c:pt idx="22">
                  <c:v>445.15</c:v>
                </c:pt>
                <c:pt idx="23">
                  <c:v>185.6</c:v>
                </c:pt>
                <c:pt idx="24">
                  <c:v>120.85</c:v>
                </c:pt>
                <c:pt idx="25">
                  <c:v>872.2</c:v>
                </c:pt>
                <c:pt idx="26">
                  <c:v>0</c:v>
                </c:pt>
                <c:pt idx="27">
                  <c:v>0</c:v>
                </c:pt>
                <c:pt idx="28">
                  <c:v>73.38</c:v>
                </c:pt>
                <c:pt idx="29">
                  <c:v>1023.89</c:v>
                </c:pt>
                <c:pt idx="30">
                  <c:v>169.75</c:v>
                </c:pt>
                <c:pt idx="31">
                  <c:v>275.3</c:v>
                </c:pt>
                <c:pt idx="32">
                  <c:v>503.2</c:v>
                </c:pt>
                <c:pt idx="33">
                  <c:v>186.7</c:v>
                </c:pt>
                <c:pt idx="34">
                  <c:v>489.6</c:v>
                </c:pt>
                <c:pt idx="35">
                  <c:v>489.6</c:v>
                </c:pt>
                <c:pt idx="36">
                  <c:v>482.4</c:v>
                </c:pt>
                <c:pt idx="37">
                  <c:v>0</c:v>
                </c:pt>
                <c:pt idx="38">
                  <c:v>697.55</c:v>
                </c:pt>
                <c:pt idx="39">
                  <c:v>33.9</c:v>
                </c:pt>
                <c:pt idx="40">
                  <c:v>20.149999999999999</c:v>
                </c:pt>
                <c:pt idx="41">
                  <c:v>80.099999999999994</c:v>
                </c:pt>
                <c:pt idx="42">
                  <c:v>444.15</c:v>
                </c:pt>
                <c:pt idx="43">
                  <c:v>0</c:v>
                </c:pt>
                <c:pt idx="44">
                  <c:v>2235.75</c:v>
                </c:pt>
                <c:pt idx="45">
                  <c:v>1347.3</c:v>
                </c:pt>
                <c:pt idx="46">
                  <c:v>0</c:v>
                </c:pt>
                <c:pt idx="47">
                  <c:v>1.5</c:v>
                </c:pt>
                <c:pt idx="48">
                  <c:v>88.5</c:v>
                </c:pt>
                <c:pt idx="49">
                  <c:v>137.80000000000001</c:v>
                </c:pt>
                <c:pt idx="50">
                  <c:v>0</c:v>
                </c:pt>
                <c:pt idx="51">
                  <c:v>139.9085</c:v>
                </c:pt>
                <c:pt idx="52">
                  <c:v>132.4</c:v>
                </c:pt>
                <c:pt idx="53">
                  <c:v>238.95</c:v>
                </c:pt>
                <c:pt idx="54">
                  <c:v>710.85</c:v>
                </c:pt>
                <c:pt idx="55">
                  <c:v>675.7</c:v>
                </c:pt>
                <c:pt idx="56">
                  <c:v>7.25</c:v>
                </c:pt>
                <c:pt idx="57">
                  <c:v>990.8</c:v>
                </c:pt>
                <c:pt idx="58">
                  <c:v>1323</c:v>
                </c:pt>
                <c:pt idx="59">
                  <c:v>0</c:v>
                </c:pt>
                <c:pt idx="60">
                  <c:v>170.12100000000001</c:v>
                </c:pt>
                <c:pt idx="61">
                  <c:v>178.9</c:v>
                </c:pt>
                <c:pt idx="62">
                  <c:v>615.04999999999995</c:v>
                </c:pt>
                <c:pt idx="63">
                  <c:v>85.8</c:v>
                </c:pt>
                <c:pt idx="64">
                  <c:v>26.4</c:v>
                </c:pt>
                <c:pt idx="65">
                  <c:v>27.35</c:v>
                </c:pt>
                <c:pt idx="66">
                  <c:v>28.8</c:v>
                </c:pt>
                <c:pt idx="67">
                  <c:v>91.7</c:v>
                </c:pt>
                <c:pt idx="68">
                  <c:v>30.65</c:v>
                </c:pt>
                <c:pt idx="69">
                  <c:v>480</c:v>
                </c:pt>
                <c:pt idx="70">
                  <c:v>212.9</c:v>
                </c:pt>
                <c:pt idx="71">
                  <c:v>148.85</c:v>
                </c:pt>
                <c:pt idx="72">
                  <c:v>446.9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379-4CCF-B501-1DB0228776C4}"/>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22717.200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SOLAR</c:v>
                </c:pt>
                <c:pt idx="3">
                  <c:v>HIDROELÉCTRICA</c:v>
                </c:pt>
              </c:strCache>
            </c:strRef>
          </c:cat>
          <c:val>
            <c:numRef>
              <c:f>'GENERACION RER'!$M$70:$M$73</c:f>
              <c:numCache>
                <c:formatCode>General</c:formatCode>
                <c:ptCount val="4"/>
                <c:pt idx="0">
                  <c:v>1498.8</c:v>
                </c:pt>
                <c:pt idx="1">
                  <c:v>4510.47</c:v>
                </c:pt>
                <c:pt idx="2">
                  <c:v>7736.4795000000004</c:v>
                </c:pt>
                <c:pt idx="3">
                  <c:v>8971.4500000000007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D2F-42E5-B216-26D9D2200B46}"/>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c:v>
                </c:pt>
                <c:pt idx="1">
                  <c:v>14</c:v>
                </c:pt>
                <c:pt idx="2">
                  <c:v>14.7</c:v>
                </c:pt>
                <c:pt idx="3">
                  <c:v>14</c:v>
                </c:pt>
                <c:pt idx="4">
                  <c:v>13.8</c:v>
                </c:pt>
                <c:pt idx="5">
                  <c:v>14</c:v>
                </c:pt>
                <c:pt idx="6">
                  <c:v>14.3</c:v>
                </c:pt>
                <c:pt idx="7">
                  <c:v>14</c:v>
                </c:pt>
                <c:pt idx="8">
                  <c:v>14.3</c:v>
                </c:pt>
                <c:pt idx="9">
                  <c:v>14.5</c:v>
                </c:pt>
                <c:pt idx="10">
                  <c:v>14.3</c:v>
                </c:pt>
                <c:pt idx="11">
                  <c:v>14.5</c:v>
                </c:pt>
                <c:pt idx="12">
                  <c:v>14.2</c:v>
                </c:pt>
                <c:pt idx="13">
                  <c:v>1.2</c:v>
                </c:pt>
              </c:numCache>
            </c:numRef>
          </c:val>
          <c:extLst>
            <c:ext xmlns:c16="http://schemas.microsoft.com/office/drawing/2014/chart" uri="{C3380CC4-5D6E-409C-BE32-E72D297353CC}">
              <c16:uniqueId val="{00000000-174C-4358-A117-1F7EE7769EF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4.2</c:v>
                </c:pt>
                <c:pt idx="1">
                  <c:v>4.2</c:v>
                </c:pt>
                <c:pt idx="2">
                  <c:v>5</c:v>
                </c:pt>
                <c:pt idx="3">
                  <c:v>4.2</c:v>
                </c:pt>
                <c:pt idx="4">
                  <c:v>4.7</c:v>
                </c:pt>
                <c:pt idx="5">
                  <c:v>4.2</c:v>
                </c:pt>
                <c:pt idx="6">
                  <c:v>4.2</c:v>
                </c:pt>
                <c:pt idx="7">
                  <c:v>4.3</c:v>
                </c:pt>
                <c:pt idx="8">
                  <c:v>4.5999999999999996</c:v>
                </c:pt>
                <c:pt idx="9">
                  <c:v>4.2</c:v>
                </c:pt>
                <c:pt idx="10">
                  <c:v>4.7</c:v>
                </c:pt>
                <c:pt idx="11">
                  <c:v>7.7</c:v>
                </c:pt>
                <c:pt idx="12">
                  <c:v>7.9</c:v>
                </c:pt>
                <c:pt idx="13">
                  <c:v>5.0999999999999996</c:v>
                </c:pt>
                <c:pt idx="14">
                  <c:v>5.0999999999999996</c:v>
                </c:pt>
                <c:pt idx="15">
                  <c:v>5.0999999999999996</c:v>
                </c:pt>
                <c:pt idx="16">
                  <c:v>4</c:v>
                </c:pt>
                <c:pt idx="17">
                  <c:v>4.4000000000000004</c:v>
                </c:pt>
                <c:pt idx="18">
                  <c:v>4.5999999999999996</c:v>
                </c:pt>
                <c:pt idx="19">
                  <c:v>4.2</c:v>
                </c:pt>
                <c:pt idx="20">
                  <c:v>4.2</c:v>
                </c:pt>
                <c:pt idx="21">
                  <c:v>4.2</c:v>
                </c:pt>
                <c:pt idx="22">
                  <c:v>4.3</c:v>
                </c:pt>
                <c:pt idx="23">
                  <c:v>4.5999999999999996</c:v>
                </c:pt>
                <c:pt idx="24">
                  <c:v>4.5999999999999996</c:v>
                </c:pt>
                <c:pt idx="25">
                  <c:v>4.5999999999999996</c:v>
                </c:pt>
                <c:pt idx="26">
                  <c:v>4.0999999999999996</c:v>
                </c:pt>
                <c:pt idx="27">
                  <c:v>4.3</c:v>
                </c:pt>
                <c:pt idx="28">
                  <c:v>4</c:v>
                </c:pt>
                <c:pt idx="29">
                  <c:v>3.9</c:v>
                </c:pt>
                <c:pt idx="30">
                  <c:v>4.0999999999999996</c:v>
                </c:pt>
                <c:pt idx="31">
                  <c:v>4.2</c:v>
                </c:pt>
                <c:pt idx="32">
                  <c:v>3.8</c:v>
                </c:pt>
                <c:pt idx="33">
                  <c:v>4.2</c:v>
                </c:pt>
                <c:pt idx="34">
                  <c:v>4.2</c:v>
                </c:pt>
                <c:pt idx="35">
                  <c:v>4.2</c:v>
                </c:pt>
                <c:pt idx="36">
                  <c:v>4.2</c:v>
                </c:pt>
                <c:pt idx="37">
                  <c:v>4.2</c:v>
                </c:pt>
                <c:pt idx="38">
                  <c:v>4.2</c:v>
                </c:pt>
                <c:pt idx="39">
                  <c:v>4.5999999999999996</c:v>
                </c:pt>
                <c:pt idx="40">
                  <c:v>4.9000000000000004</c:v>
                </c:pt>
                <c:pt idx="41">
                  <c:v>5</c:v>
                </c:pt>
                <c:pt idx="42">
                  <c:v>4.4000000000000004</c:v>
                </c:pt>
                <c:pt idx="43">
                  <c:v>5</c:v>
                </c:pt>
                <c:pt idx="44">
                  <c:v>5.0999999999999996</c:v>
                </c:pt>
                <c:pt idx="45">
                  <c:v>5.0999999999999996</c:v>
                </c:pt>
                <c:pt idx="46">
                  <c:v>5.0999999999999996</c:v>
                </c:pt>
                <c:pt idx="47">
                  <c:v>4.2</c:v>
                </c:pt>
              </c:numCache>
            </c:numRef>
          </c:val>
          <c:extLst>
            <c:ext xmlns:c16="http://schemas.microsoft.com/office/drawing/2014/chart" uri="{C3380CC4-5D6E-409C-BE32-E72D297353CC}">
              <c16:uniqueId val="{00000001-174C-4358-A117-1F7EE7769EF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8.8000000000000007</c:v>
                </c:pt>
                <c:pt idx="1">
                  <c:v>8.5</c:v>
                </c:pt>
                <c:pt idx="2">
                  <c:v>7.9</c:v>
                </c:pt>
                <c:pt idx="3">
                  <c:v>6.7</c:v>
                </c:pt>
                <c:pt idx="4">
                  <c:v>5.4</c:v>
                </c:pt>
                <c:pt idx="5">
                  <c:v>6.7</c:v>
                </c:pt>
                <c:pt idx="6">
                  <c:v>8.5</c:v>
                </c:pt>
                <c:pt idx="7">
                  <c:v>7</c:v>
                </c:pt>
                <c:pt idx="8">
                  <c:v>8.4</c:v>
                </c:pt>
                <c:pt idx="9">
                  <c:v>8.4</c:v>
                </c:pt>
                <c:pt idx="10">
                  <c:v>8.8000000000000007</c:v>
                </c:pt>
                <c:pt idx="11">
                  <c:v>8.3000000000000007</c:v>
                </c:pt>
                <c:pt idx="12">
                  <c:v>7.2</c:v>
                </c:pt>
                <c:pt idx="13">
                  <c:v>7.2</c:v>
                </c:pt>
                <c:pt idx="14">
                  <c:v>7.4</c:v>
                </c:pt>
                <c:pt idx="15">
                  <c:v>8.8000000000000007</c:v>
                </c:pt>
                <c:pt idx="16">
                  <c:v>7.8</c:v>
                </c:pt>
                <c:pt idx="17">
                  <c:v>9.3000000000000007</c:v>
                </c:pt>
                <c:pt idx="18">
                  <c:v>7.5</c:v>
                </c:pt>
                <c:pt idx="19">
                  <c:v>6.6</c:v>
                </c:pt>
                <c:pt idx="20">
                  <c:v>10.1</c:v>
                </c:pt>
                <c:pt idx="21">
                  <c:v>9</c:v>
                </c:pt>
                <c:pt idx="22">
                  <c:v>7.9</c:v>
                </c:pt>
                <c:pt idx="23">
                  <c:v>7.2</c:v>
                </c:pt>
                <c:pt idx="24">
                  <c:v>8.1</c:v>
                </c:pt>
                <c:pt idx="25">
                  <c:v>7.6</c:v>
                </c:pt>
                <c:pt idx="26">
                  <c:v>7.7</c:v>
                </c:pt>
                <c:pt idx="27">
                  <c:v>6.9</c:v>
                </c:pt>
                <c:pt idx="28">
                  <c:v>6.5</c:v>
                </c:pt>
                <c:pt idx="29">
                  <c:v>7.4</c:v>
                </c:pt>
                <c:pt idx="30">
                  <c:v>8.1999999999999993</c:v>
                </c:pt>
                <c:pt idx="31">
                  <c:v>9.1999999999999993</c:v>
                </c:pt>
                <c:pt idx="32">
                  <c:v>9.8000000000000007</c:v>
                </c:pt>
                <c:pt idx="33">
                  <c:v>9.3000000000000007</c:v>
                </c:pt>
                <c:pt idx="34">
                  <c:v>9</c:v>
                </c:pt>
                <c:pt idx="35">
                  <c:v>8.3000000000000007</c:v>
                </c:pt>
                <c:pt idx="36">
                  <c:v>7.9</c:v>
                </c:pt>
                <c:pt idx="37">
                  <c:v>6.7</c:v>
                </c:pt>
                <c:pt idx="38">
                  <c:v>7.7</c:v>
                </c:pt>
                <c:pt idx="39">
                  <c:v>7.5</c:v>
                </c:pt>
                <c:pt idx="40">
                  <c:v>8.6</c:v>
                </c:pt>
                <c:pt idx="41">
                  <c:v>7.1</c:v>
                </c:pt>
                <c:pt idx="42">
                  <c:v>9.1</c:v>
                </c:pt>
                <c:pt idx="43">
                  <c:v>8.3000000000000007</c:v>
                </c:pt>
                <c:pt idx="44">
                  <c:v>9.1999999999999993</c:v>
                </c:pt>
                <c:pt idx="45">
                  <c:v>8.4</c:v>
                </c:pt>
                <c:pt idx="46">
                  <c:v>8</c:v>
                </c:pt>
                <c:pt idx="47">
                  <c:v>8.1</c:v>
                </c:pt>
              </c:numCache>
            </c:numRef>
          </c:val>
          <c:extLst>
            <c:ext xmlns:c16="http://schemas.microsoft.com/office/drawing/2014/chart" uri="{C3380CC4-5D6E-409C-BE32-E72D297353CC}">
              <c16:uniqueId val="{00000002-174C-4358-A117-1F7EE7769EF1}"/>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11.2</c:v>
                </c:pt>
                <c:pt idx="1">
                  <c:v>11.2</c:v>
                </c:pt>
                <c:pt idx="2">
                  <c:v>11.2</c:v>
                </c:pt>
                <c:pt idx="3">
                  <c:v>11.2</c:v>
                </c:pt>
                <c:pt idx="4">
                  <c:v>11.1</c:v>
                </c:pt>
                <c:pt idx="5">
                  <c:v>11</c:v>
                </c:pt>
                <c:pt idx="6">
                  <c:v>11</c:v>
                </c:pt>
                <c:pt idx="7">
                  <c:v>11.1</c:v>
                </c:pt>
                <c:pt idx="8">
                  <c:v>11.1</c:v>
                </c:pt>
                <c:pt idx="9">
                  <c:v>11.1</c:v>
                </c:pt>
                <c:pt idx="10">
                  <c:v>11.1</c:v>
                </c:pt>
                <c:pt idx="11">
                  <c:v>11</c:v>
                </c:pt>
                <c:pt idx="12">
                  <c:v>11.1</c:v>
                </c:pt>
                <c:pt idx="13">
                  <c:v>11.1</c:v>
                </c:pt>
                <c:pt idx="14">
                  <c:v>11.3</c:v>
                </c:pt>
                <c:pt idx="15">
                  <c:v>11.3</c:v>
                </c:pt>
                <c:pt idx="16">
                  <c:v>11.3</c:v>
                </c:pt>
                <c:pt idx="17">
                  <c:v>11.3</c:v>
                </c:pt>
                <c:pt idx="18">
                  <c:v>11.3</c:v>
                </c:pt>
                <c:pt idx="19">
                  <c:v>11.3</c:v>
                </c:pt>
                <c:pt idx="20">
                  <c:v>11.3</c:v>
                </c:pt>
                <c:pt idx="21">
                  <c:v>11.4</c:v>
                </c:pt>
                <c:pt idx="22">
                  <c:v>10.9</c:v>
                </c:pt>
                <c:pt idx="23">
                  <c:v>11.1</c:v>
                </c:pt>
                <c:pt idx="24">
                  <c:v>6.8</c:v>
                </c:pt>
                <c:pt idx="25">
                  <c:v>6.8</c:v>
                </c:pt>
                <c:pt idx="26">
                  <c:v>7</c:v>
                </c:pt>
                <c:pt idx="27">
                  <c:v>7</c:v>
                </c:pt>
                <c:pt idx="28">
                  <c:v>7</c:v>
                </c:pt>
                <c:pt idx="29">
                  <c:v>6.8</c:v>
                </c:pt>
                <c:pt idx="30">
                  <c:v>6.9</c:v>
                </c:pt>
                <c:pt idx="31">
                  <c:v>6.9</c:v>
                </c:pt>
                <c:pt idx="32">
                  <c:v>7</c:v>
                </c:pt>
                <c:pt idx="33">
                  <c:v>6.9</c:v>
                </c:pt>
                <c:pt idx="34">
                  <c:v>6.9</c:v>
                </c:pt>
                <c:pt idx="35">
                  <c:v>7</c:v>
                </c:pt>
                <c:pt idx="36">
                  <c:v>6.9</c:v>
                </c:pt>
                <c:pt idx="37">
                  <c:v>6.8</c:v>
                </c:pt>
                <c:pt idx="38">
                  <c:v>6.9</c:v>
                </c:pt>
                <c:pt idx="39">
                  <c:v>7</c:v>
                </c:pt>
                <c:pt idx="40">
                  <c:v>7</c:v>
                </c:pt>
                <c:pt idx="41">
                  <c:v>6.9</c:v>
                </c:pt>
                <c:pt idx="42">
                  <c:v>6.9</c:v>
                </c:pt>
                <c:pt idx="43">
                  <c:v>6.9</c:v>
                </c:pt>
                <c:pt idx="44">
                  <c:v>7</c:v>
                </c:pt>
                <c:pt idx="45">
                  <c:v>6.9</c:v>
                </c:pt>
                <c:pt idx="46">
                  <c:v>7</c:v>
                </c:pt>
                <c:pt idx="47">
                  <c:v>6.9</c:v>
                </c:pt>
              </c:numCache>
            </c:numRef>
          </c:val>
          <c:extLst>
            <c:ext xmlns:c16="http://schemas.microsoft.com/office/drawing/2014/chart" uri="{C3380CC4-5D6E-409C-BE32-E72D297353CC}">
              <c16:uniqueId val="{00000003-174C-4358-A117-1F7EE7769EF1}"/>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8.6</c:v>
                </c:pt>
                <c:pt idx="1">
                  <c:v>8.5</c:v>
                </c:pt>
                <c:pt idx="2">
                  <c:v>8.1999999999999993</c:v>
                </c:pt>
                <c:pt idx="3">
                  <c:v>9</c:v>
                </c:pt>
                <c:pt idx="4">
                  <c:v>9.5</c:v>
                </c:pt>
                <c:pt idx="5">
                  <c:v>9.4</c:v>
                </c:pt>
                <c:pt idx="6">
                  <c:v>9.6</c:v>
                </c:pt>
                <c:pt idx="7">
                  <c:v>9.4</c:v>
                </c:pt>
                <c:pt idx="8">
                  <c:v>9.6</c:v>
                </c:pt>
                <c:pt idx="9">
                  <c:v>8.6999999999999993</c:v>
                </c:pt>
                <c:pt idx="10">
                  <c:v>8.9</c:v>
                </c:pt>
                <c:pt idx="11">
                  <c:v>9.1</c:v>
                </c:pt>
                <c:pt idx="12">
                  <c:v>9.6</c:v>
                </c:pt>
                <c:pt idx="13">
                  <c:v>9.3000000000000007</c:v>
                </c:pt>
                <c:pt idx="14">
                  <c:v>9.5</c:v>
                </c:pt>
                <c:pt idx="15">
                  <c:v>9</c:v>
                </c:pt>
                <c:pt idx="16">
                  <c:v>9.1999999999999993</c:v>
                </c:pt>
                <c:pt idx="17">
                  <c:v>9.4</c:v>
                </c:pt>
                <c:pt idx="18">
                  <c:v>9</c:v>
                </c:pt>
                <c:pt idx="19">
                  <c:v>9.1999999999999993</c:v>
                </c:pt>
                <c:pt idx="20">
                  <c:v>9.1</c:v>
                </c:pt>
                <c:pt idx="21">
                  <c:v>9.1999999999999993</c:v>
                </c:pt>
                <c:pt idx="22">
                  <c:v>9.1999999999999993</c:v>
                </c:pt>
                <c:pt idx="23">
                  <c:v>9.1</c:v>
                </c:pt>
                <c:pt idx="24">
                  <c:v>8.6999999999999993</c:v>
                </c:pt>
                <c:pt idx="25">
                  <c:v>9.1</c:v>
                </c:pt>
                <c:pt idx="26">
                  <c:v>9</c:v>
                </c:pt>
                <c:pt idx="27">
                  <c:v>8.6999999999999993</c:v>
                </c:pt>
                <c:pt idx="28">
                  <c:v>9</c:v>
                </c:pt>
                <c:pt idx="29">
                  <c:v>9.3000000000000007</c:v>
                </c:pt>
                <c:pt idx="30">
                  <c:v>9.1999999999999993</c:v>
                </c:pt>
                <c:pt idx="31">
                  <c:v>9.6</c:v>
                </c:pt>
                <c:pt idx="32">
                  <c:v>9</c:v>
                </c:pt>
                <c:pt idx="33">
                  <c:v>8.9</c:v>
                </c:pt>
                <c:pt idx="34">
                  <c:v>9.6999999999999993</c:v>
                </c:pt>
                <c:pt idx="35">
                  <c:v>8.6999999999999993</c:v>
                </c:pt>
                <c:pt idx="36">
                  <c:v>9.3000000000000007</c:v>
                </c:pt>
                <c:pt idx="37">
                  <c:v>8.9</c:v>
                </c:pt>
                <c:pt idx="38">
                  <c:v>9.1999999999999993</c:v>
                </c:pt>
                <c:pt idx="39">
                  <c:v>9.3000000000000007</c:v>
                </c:pt>
                <c:pt idx="40">
                  <c:v>9.1999999999999993</c:v>
                </c:pt>
                <c:pt idx="41">
                  <c:v>9.6</c:v>
                </c:pt>
                <c:pt idx="42">
                  <c:v>9.5</c:v>
                </c:pt>
                <c:pt idx="43">
                  <c:v>9.5</c:v>
                </c:pt>
                <c:pt idx="44">
                  <c:v>8.1999999999999993</c:v>
                </c:pt>
                <c:pt idx="45">
                  <c:v>7.6</c:v>
                </c:pt>
                <c:pt idx="46">
                  <c:v>8.9</c:v>
                </c:pt>
                <c:pt idx="47">
                  <c:v>9</c:v>
                </c:pt>
              </c:numCache>
            </c:numRef>
          </c:val>
          <c:extLst>
            <c:ext xmlns:c16="http://schemas.microsoft.com/office/drawing/2014/chart" uri="{C3380CC4-5D6E-409C-BE32-E72D297353CC}">
              <c16:uniqueId val="{00000004-174C-4358-A117-1F7EE7769EF1}"/>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18.5</c:v>
                </c:pt>
                <c:pt idx="1">
                  <c:v>22.8</c:v>
                </c:pt>
                <c:pt idx="2">
                  <c:v>23</c:v>
                </c:pt>
                <c:pt idx="3">
                  <c:v>20.3</c:v>
                </c:pt>
                <c:pt idx="4">
                  <c:v>15.4</c:v>
                </c:pt>
                <c:pt idx="5">
                  <c:v>21.6</c:v>
                </c:pt>
                <c:pt idx="6">
                  <c:v>21.7</c:v>
                </c:pt>
                <c:pt idx="7">
                  <c:v>21.3</c:v>
                </c:pt>
                <c:pt idx="8">
                  <c:v>21.5</c:v>
                </c:pt>
                <c:pt idx="9">
                  <c:v>21.4</c:v>
                </c:pt>
                <c:pt idx="10">
                  <c:v>21.4</c:v>
                </c:pt>
                <c:pt idx="11">
                  <c:v>21.3</c:v>
                </c:pt>
                <c:pt idx="12">
                  <c:v>21.3</c:v>
                </c:pt>
                <c:pt idx="13">
                  <c:v>21.6</c:v>
                </c:pt>
                <c:pt idx="14">
                  <c:v>20.5</c:v>
                </c:pt>
                <c:pt idx="15">
                  <c:v>21.1</c:v>
                </c:pt>
                <c:pt idx="16">
                  <c:v>21.6</c:v>
                </c:pt>
                <c:pt idx="17">
                  <c:v>21.2</c:v>
                </c:pt>
                <c:pt idx="18">
                  <c:v>21.5</c:v>
                </c:pt>
                <c:pt idx="19">
                  <c:v>20.8</c:v>
                </c:pt>
                <c:pt idx="20">
                  <c:v>19.2</c:v>
                </c:pt>
                <c:pt idx="21">
                  <c:v>21.3</c:v>
                </c:pt>
                <c:pt idx="22">
                  <c:v>19.600000000000001</c:v>
                </c:pt>
                <c:pt idx="23">
                  <c:v>21.5</c:v>
                </c:pt>
                <c:pt idx="24">
                  <c:v>21.2</c:v>
                </c:pt>
                <c:pt idx="25">
                  <c:v>21.4</c:v>
                </c:pt>
                <c:pt idx="26">
                  <c:v>21.4</c:v>
                </c:pt>
                <c:pt idx="27">
                  <c:v>22.1</c:v>
                </c:pt>
                <c:pt idx="28">
                  <c:v>22</c:v>
                </c:pt>
                <c:pt idx="29">
                  <c:v>22.9</c:v>
                </c:pt>
                <c:pt idx="30">
                  <c:v>22.5</c:v>
                </c:pt>
                <c:pt idx="31">
                  <c:v>22.7</c:v>
                </c:pt>
                <c:pt idx="32">
                  <c:v>10.8</c:v>
                </c:pt>
                <c:pt idx="33">
                  <c:v>11.1</c:v>
                </c:pt>
                <c:pt idx="34">
                  <c:v>21.5</c:v>
                </c:pt>
                <c:pt idx="35">
                  <c:v>21.5</c:v>
                </c:pt>
                <c:pt idx="36">
                  <c:v>15.2</c:v>
                </c:pt>
                <c:pt idx="37">
                  <c:v>22</c:v>
                </c:pt>
                <c:pt idx="38">
                  <c:v>22.6</c:v>
                </c:pt>
                <c:pt idx="39">
                  <c:v>21.4</c:v>
                </c:pt>
                <c:pt idx="40">
                  <c:v>22.8</c:v>
                </c:pt>
                <c:pt idx="41">
                  <c:v>22.8</c:v>
                </c:pt>
                <c:pt idx="42">
                  <c:v>22.4</c:v>
                </c:pt>
                <c:pt idx="43">
                  <c:v>22.4</c:v>
                </c:pt>
                <c:pt idx="44">
                  <c:v>21.5</c:v>
                </c:pt>
                <c:pt idx="45">
                  <c:v>21.8</c:v>
                </c:pt>
                <c:pt idx="46">
                  <c:v>21.5</c:v>
                </c:pt>
                <c:pt idx="47">
                  <c:v>21.6</c:v>
                </c:pt>
              </c:numCache>
            </c:numRef>
          </c:val>
          <c:extLst>
            <c:ext xmlns:c16="http://schemas.microsoft.com/office/drawing/2014/chart" uri="{C3380CC4-5D6E-409C-BE32-E72D297353CC}">
              <c16:uniqueId val="{00000005-174C-4358-A117-1F7EE7769EF1}"/>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60.6</c:v>
                </c:pt>
                <c:pt idx="1">
                  <c:v>60</c:v>
                </c:pt>
                <c:pt idx="2">
                  <c:v>60.2</c:v>
                </c:pt>
                <c:pt idx="3">
                  <c:v>60</c:v>
                </c:pt>
                <c:pt idx="4">
                  <c:v>57.6</c:v>
                </c:pt>
                <c:pt idx="5">
                  <c:v>55.4</c:v>
                </c:pt>
                <c:pt idx="6">
                  <c:v>57</c:v>
                </c:pt>
                <c:pt idx="7">
                  <c:v>56.4</c:v>
                </c:pt>
                <c:pt idx="8">
                  <c:v>56.7</c:v>
                </c:pt>
                <c:pt idx="9">
                  <c:v>56.9</c:v>
                </c:pt>
                <c:pt idx="10">
                  <c:v>57.5</c:v>
                </c:pt>
                <c:pt idx="11">
                  <c:v>57.9</c:v>
                </c:pt>
                <c:pt idx="12">
                  <c:v>57.8</c:v>
                </c:pt>
                <c:pt idx="13">
                  <c:v>56.9</c:v>
                </c:pt>
                <c:pt idx="14">
                  <c:v>58.2</c:v>
                </c:pt>
                <c:pt idx="15">
                  <c:v>60</c:v>
                </c:pt>
                <c:pt idx="16">
                  <c:v>59.5</c:v>
                </c:pt>
                <c:pt idx="17">
                  <c:v>59.3</c:v>
                </c:pt>
                <c:pt idx="18">
                  <c:v>59.5</c:v>
                </c:pt>
                <c:pt idx="19">
                  <c:v>59.3</c:v>
                </c:pt>
                <c:pt idx="20">
                  <c:v>59.8</c:v>
                </c:pt>
                <c:pt idx="21">
                  <c:v>59.6</c:v>
                </c:pt>
                <c:pt idx="22">
                  <c:v>59.5</c:v>
                </c:pt>
                <c:pt idx="23">
                  <c:v>59.3</c:v>
                </c:pt>
                <c:pt idx="24">
                  <c:v>58.7</c:v>
                </c:pt>
                <c:pt idx="25">
                  <c:v>61.3</c:v>
                </c:pt>
                <c:pt idx="26">
                  <c:v>61.2</c:v>
                </c:pt>
                <c:pt idx="27">
                  <c:v>60.9</c:v>
                </c:pt>
                <c:pt idx="28">
                  <c:v>60.6</c:v>
                </c:pt>
                <c:pt idx="29">
                  <c:v>61.3</c:v>
                </c:pt>
                <c:pt idx="30">
                  <c:v>61.7</c:v>
                </c:pt>
                <c:pt idx="31">
                  <c:v>61.6</c:v>
                </c:pt>
                <c:pt idx="32">
                  <c:v>61.5</c:v>
                </c:pt>
                <c:pt idx="33">
                  <c:v>61.4</c:v>
                </c:pt>
                <c:pt idx="34">
                  <c:v>61.7</c:v>
                </c:pt>
                <c:pt idx="35">
                  <c:v>62.2</c:v>
                </c:pt>
                <c:pt idx="36">
                  <c:v>62.1</c:v>
                </c:pt>
                <c:pt idx="37">
                  <c:v>62.6</c:v>
                </c:pt>
                <c:pt idx="38">
                  <c:v>62.3</c:v>
                </c:pt>
                <c:pt idx="39">
                  <c:v>61.5</c:v>
                </c:pt>
                <c:pt idx="40">
                  <c:v>62.2</c:v>
                </c:pt>
                <c:pt idx="41">
                  <c:v>61.5</c:v>
                </c:pt>
                <c:pt idx="42">
                  <c:v>61.8</c:v>
                </c:pt>
                <c:pt idx="43">
                  <c:v>62.2</c:v>
                </c:pt>
                <c:pt idx="44">
                  <c:v>61.3</c:v>
                </c:pt>
                <c:pt idx="45">
                  <c:v>62.4</c:v>
                </c:pt>
                <c:pt idx="46">
                  <c:v>62.5</c:v>
                </c:pt>
                <c:pt idx="47">
                  <c:v>62.1</c:v>
                </c:pt>
              </c:numCache>
            </c:numRef>
          </c:val>
          <c:extLst>
            <c:ext xmlns:c16="http://schemas.microsoft.com/office/drawing/2014/chart" uri="{C3380CC4-5D6E-409C-BE32-E72D297353CC}">
              <c16:uniqueId val="{00000006-174C-4358-A117-1F7EE7769EF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EVO_PRO_ENE!$I$194:$I$260</c:f>
              <c:strCache>
                <c:ptCount val="67"/>
                <c:pt idx="0">
                  <c:v>KALLPA GENERACION S.A.</c:v>
                </c:pt>
                <c:pt idx="1">
                  <c:v>ORYGEN PERU S.A.A.</c:v>
                </c:pt>
                <c:pt idx="2">
                  <c:v>ELECTROPERU</c:v>
                </c:pt>
                <c:pt idx="3">
                  <c:v>FENIX POWER PERÚ</c:v>
                </c:pt>
                <c:pt idx="4">
                  <c:v>EMPRESA DE GENERACION HUALLAGA</c:v>
                </c:pt>
                <c:pt idx="5">
                  <c:v>ENGIE ENERGIA PERU S.A.A.</c:v>
                </c:pt>
                <c:pt idx="6">
                  <c:v>STATKRAFT S.A</c:v>
                </c:pt>
                <c:pt idx="7">
                  <c:v>ORAZUL ENERGY PERÚ</c:v>
                </c:pt>
                <c:pt idx="8">
                  <c:v>HYDRO GLOBAL PERÚ S.A.C.</c:v>
                </c:pt>
                <c:pt idx="9">
                  <c:v>CHINANGO S.A.C.</c:v>
                </c:pt>
                <c:pt idx="10">
                  <c:v>CELEPSA</c:v>
                </c:pt>
                <c:pt idx="11">
                  <c:v>EGEMSA</c:v>
                </c:pt>
                <c:pt idx="12">
                  <c:v>EGASA</c:v>
                </c:pt>
                <c:pt idx="13">
                  <c:v>SAN GABAN</c:v>
                </c:pt>
                <c:pt idx="14">
                  <c:v>JOYA SOLAR S.A.C.</c:v>
                </c:pt>
                <c:pt idx="15">
                  <c:v>INLAND ENERGY SAC</c:v>
                </c:pt>
                <c:pt idx="16">
                  <c:v>LA VIRGEN</c:v>
                </c:pt>
                <c:pt idx="17">
                  <c:v>EGEJUNIN</c:v>
                </c:pt>
                <c:pt idx="18">
                  <c:v>GENERADORA DE ENERGÍA DEL PERÚ</c:v>
                </c:pt>
                <c:pt idx="19">
                  <c:v>GM OPERACIONES S.A.C.</c:v>
                </c:pt>
                <c:pt idx="20">
                  <c:v>EMPRESA DE GENERACION HUANZA</c:v>
                </c:pt>
                <c:pt idx="21">
                  <c:v>ENERGIA RENOVABLE DEL SUR S.A.</c:v>
                </c:pt>
                <c:pt idx="22">
                  <c:v>GR CORTARRAMA SOCIEDAD ANONIMA CERRADA</c:v>
                </c:pt>
                <c:pt idx="23">
                  <c:v>SINERSA</c:v>
                </c:pt>
                <c:pt idx="24">
                  <c:v>GENERACIÓN ANDINA S.A.C.</c:v>
                </c:pt>
                <c:pt idx="25">
                  <c:v>PARQUE EOLICO TRES HERMANAS S.A.C.</c:v>
                </c:pt>
                <c:pt idx="26">
                  <c:v>ENEL GENERACION PIURA S.A.</c:v>
                </c:pt>
                <c:pt idx="27">
                  <c:v>CASA GRANDE S.A.A.</c:v>
                </c:pt>
                <c:pt idx="28">
                  <c:v>TERMOCHILCA S.A.C.</c:v>
                </c:pt>
                <c:pt idx="29">
                  <c:v>CELARIS ENERGY S.A.</c:v>
                </c:pt>
                <c:pt idx="30">
                  <c:v>EMPRESA DE GENERACION ELECTRICA RIO BAÑOS S.A.C.</c:v>
                </c:pt>
                <c:pt idx="31">
                  <c:v>EMPRESA ELECTRICA AGUA AZUL</c:v>
                </c:pt>
                <c:pt idx="32">
                  <c:v>CELEPSA RENOVABLES S.R.L.</c:v>
                </c:pt>
                <c:pt idx="33">
                  <c:v>VARI ENERGIA S.A.C.</c:v>
                </c:pt>
                <c:pt idx="34">
                  <c:v>EMPRESA ELECTRICA RIO DOBLE</c:v>
                </c:pt>
                <c:pt idx="35">
                  <c:v>HUAURA POWER GROUP S.A.</c:v>
                </c:pt>
                <c:pt idx="36">
                  <c:v>HIDROELECTRICA HUANCHOR S.A.C.</c:v>
                </c:pt>
                <c:pt idx="37">
                  <c:v>EGESUR</c:v>
                </c:pt>
                <c:pt idx="38">
                  <c:v>EMPRESA DE GENERACION ELECTRICA SANTA ANA S.A.C.</c:v>
                </c:pt>
                <c:pt idx="39">
                  <c:v>ANDEAN POWER S.A.C.</c:v>
                </c:pt>
                <c:pt idx="40">
                  <c:v>ENERGÍA EÓLICA S.A.</c:v>
                </c:pt>
                <c:pt idx="41">
                  <c:v>TRANSMISION ANDINA DE GENERACION S.A.C.</c:v>
                </c:pt>
                <c:pt idx="42">
                  <c:v>BIOENERGIA DEL CHIRA S.A.</c:v>
                </c:pt>
                <c:pt idx="43">
                  <c:v>AGROLMOS SOCIEDAD ANONIMA - AGROLMOS S.A.</c:v>
                </c:pt>
                <c:pt idx="44">
                  <c:v>AGROINDUSTRIAS SAN JACINTO S.A.A.</c:v>
                </c:pt>
                <c:pt idx="45">
                  <c:v>PARQUE EOLICO MARCONA S.A.C.</c:v>
                </c:pt>
                <c:pt idx="46">
                  <c:v>PANAMERICANA  SOLAR SAC.</c:v>
                </c:pt>
                <c:pt idx="47">
                  <c:v>PETRAMAS</c:v>
                </c:pt>
                <c:pt idx="48">
                  <c:v>TACNA SOLAR SAC.</c:v>
                </c:pt>
                <c:pt idx="49">
                  <c:v>MOQUEGUA FV S.A.C.</c:v>
                </c:pt>
                <c:pt idx="50">
                  <c:v>MAJES ARCUS S.A.C.</c:v>
                </c:pt>
                <c:pt idx="51">
                  <c:v>INFRAESTRUCTURAS Y ENERGIAS DEL PERU S.A.C.</c:v>
                </c:pt>
                <c:pt idx="52">
                  <c:v>EMPRESA DE GENERACION ELECTRICA CANCHAYLLO SAC</c:v>
                </c:pt>
                <c:pt idx="53">
                  <c:v>AGROAURORA S.A.C.</c:v>
                </c:pt>
                <c:pt idx="54">
                  <c:v>AGRO INDUSTRIAL PARAMONGA S.A.</c:v>
                </c:pt>
                <c:pt idx="55">
                  <c:v>REPARTICIÓN ARCUS S.A.C.</c:v>
                </c:pt>
                <c:pt idx="56">
                  <c:v>MAJA ENERGIA S.A.C.</c:v>
                </c:pt>
                <c:pt idx="57">
                  <c:v>HIDROCAÑETE S.A.</c:v>
                </c:pt>
                <c:pt idx="58">
                  <c:v>ELECTRICA YANAPAMPA SAC</c:v>
                </c:pt>
                <c:pt idx="59">
                  <c:v>ASOCIACIÓN SANTA LUCIA DE CHACAS</c:v>
                </c:pt>
                <c:pt idx="60">
                  <c:v>INVERSIONES SHAQSHA S.A.C.</c:v>
                </c:pt>
                <c:pt idx="61">
                  <c:v>GR PAINO SOCIEDAD ANONIMA CERRADA</c:v>
                </c:pt>
                <c:pt idx="62">
                  <c:v>GR TARUCA SOCIEDAD ANONIMA CERRADA</c:v>
                </c:pt>
                <c:pt idx="63">
                  <c:v>ATRIA ENERGIA S.A.C.</c:v>
                </c:pt>
                <c:pt idx="64">
                  <c:v>COLCA SOLAR S.A.C.</c:v>
                </c:pt>
                <c:pt idx="65">
                  <c:v>COENERGY S.A.C.</c:v>
                </c:pt>
                <c:pt idx="66">
                  <c:v>KONDU SAC</c:v>
                </c:pt>
              </c:strCache>
            </c:strRef>
          </c:cat>
          <c:val>
            <c:numRef>
              <c:f>EVO_PRO_ENE!$J$194:$J$260</c:f>
              <c:numCache>
                <c:formatCode>General</c:formatCode>
                <c:ptCount val="67"/>
                <c:pt idx="0">
                  <c:v>24715.45</c:v>
                </c:pt>
                <c:pt idx="1">
                  <c:v>23289.1</c:v>
                </c:pt>
                <c:pt idx="2">
                  <c:v>20206.45</c:v>
                </c:pt>
                <c:pt idx="3">
                  <c:v>11789.95</c:v>
                </c:pt>
                <c:pt idx="4">
                  <c:v>9620.9</c:v>
                </c:pt>
                <c:pt idx="5">
                  <c:v>8756.92</c:v>
                </c:pt>
                <c:pt idx="6">
                  <c:v>8408.7999999999993</c:v>
                </c:pt>
                <c:pt idx="7">
                  <c:v>8315.7000000000007</c:v>
                </c:pt>
                <c:pt idx="8">
                  <c:v>4870.1000000000004</c:v>
                </c:pt>
                <c:pt idx="9">
                  <c:v>4273.55</c:v>
                </c:pt>
                <c:pt idx="10">
                  <c:v>3920.15</c:v>
                </c:pt>
                <c:pt idx="11">
                  <c:v>3900</c:v>
                </c:pt>
                <c:pt idx="12">
                  <c:v>3432.15</c:v>
                </c:pt>
                <c:pt idx="13">
                  <c:v>2479.6</c:v>
                </c:pt>
                <c:pt idx="14">
                  <c:v>2235.75</c:v>
                </c:pt>
                <c:pt idx="15">
                  <c:v>2121.8000000000002</c:v>
                </c:pt>
                <c:pt idx="16">
                  <c:v>1945.6</c:v>
                </c:pt>
                <c:pt idx="17">
                  <c:v>1752.9</c:v>
                </c:pt>
                <c:pt idx="18">
                  <c:v>1461.6</c:v>
                </c:pt>
                <c:pt idx="19">
                  <c:v>1441.75</c:v>
                </c:pt>
                <c:pt idx="20">
                  <c:v>1009.8</c:v>
                </c:pt>
                <c:pt idx="21">
                  <c:v>872.2</c:v>
                </c:pt>
                <c:pt idx="22">
                  <c:v>697.55</c:v>
                </c:pt>
                <c:pt idx="23">
                  <c:v>692.9</c:v>
                </c:pt>
                <c:pt idx="24">
                  <c:v>689.9</c:v>
                </c:pt>
                <c:pt idx="25">
                  <c:v>615.04999999999995</c:v>
                </c:pt>
                <c:pt idx="26">
                  <c:v>528.25</c:v>
                </c:pt>
                <c:pt idx="27">
                  <c:v>500.25</c:v>
                </c:pt>
                <c:pt idx="28">
                  <c:v>491.97</c:v>
                </c:pt>
                <c:pt idx="29">
                  <c:v>480.2</c:v>
                </c:pt>
                <c:pt idx="30">
                  <c:v>479.85</c:v>
                </c:pt>
                <c:pt idx="31">
                  <c:v>479.2</c:v>
                </c:pt>
                <c:pt idx="32">
                  <c:v>451.2</c:v>
                </c:pt>
                <c:pt idx="33">
                  <c:v>446.9</c:v>
                </c:pt>
                <c:pt idx="34">
                  <c:v>445.15</c:v>
                </c:pt>
                <c:pt idx="35">
                  <c:v>444.15</c:v>
                </c:pt>
                <c:pt idx="36">
                  <c:v>442.35</c:v>
                </c:pt>
                <c:pt idx="37">
                  <c:v>422.1</c:v>
                </c:pt>
                <c:pt idx="38">
                  <c:v>387.05</c:v>
                </c:pt>
                <c:pt idx="39">
                  <c:v>358.3</c:v>
                </c:pt>
                <c:pt idx="40">
                  <c:v>306.45</c:v>
                </c:pt>
                <c:pt idx="41">
                  <c:v>245.05</c:v>
                </c:pt>
                <c:pt idx="42">
                  <c:v>218.2</c:v>
                </c:pt>
                <c:pt idx="43">
                  <c:v>217.05</c:v>
                </c:pt>
                <c:pt idx="44">
                  <c:v>192</c:v>
                </c:pt>
                <c:pt idx="45">
                  <c:v>178.9</c:v>
                </c:pt>
                <c:pt idx="46">
                  <c:v>170.12100000000001</c:v>
                </c:pt>
                <c:pt idx="47">
                  <c:v>168.35</c:v>
                </c:pt>
                <c:pt idx="48">
                  <c:v>148.85</c:v>
                </c:pt>
                <c:pt idx="49">
                  <c:v>139.9085</c:v>
                </c:pt>
                <c:pt idx="50">
                  <c:v>137.80000000000001</c:v>
                </c:pt>
                <c:pt idx="51">
                  <c:v>116.15</c:v>
                </c:pt>
                <c:pt idx="52">
                  <c:v>112.5</c:v>
                </c:pt>
                <c:pt idx="53">
                  <c:v>110.05</c:v>
                </c:pt>
                <c:pt idx="54">
                  <c:v>92.9</c:v>
                </c:pt>
                <c:pt idx="55">
                  <c:v>91.7</c:v>
                </c:pt>
                <c:pt idx="56">
                  <c:v>88.5</c:v>
                </c:pt>
                <c:pt idx="57">
                  <c:v>80.099999999999994</c:v>
                </c:pt>
                <c:pt idx="58">
                  <c:v>79.849999999999994</c:v>
                </c:pt>
                <c:pt idx="59">
                  <c:v>73.55</c:v>
                </c:pt>
                <c:pt idx="60">
                  <c:v>55.2</c:v>
                </c:pt>
                <c:pt idx="61">
                  <c:v>33.9</c:v>
                </c:pt>
                <c:pt idx="62">
                  <c:v>20.149999999999999</c:v>
                </c:pt>
                <c:pt idx="63">
                  <c:v>9.6</c:v>
                </c:pt>
                <c:pt idx="64">
                  <c:v>4.5999999999999996</c:v>
                </c:pt>
                <c:pt idx="65">
                  <c:v>2.5499999999999998</c:v>
                </c:pt>
                <c:pt idx="66">
                  <c:v>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54A-4325-A30C-4155977B8E71}"/>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638.20000000000005</c:v>
                </c:pt>
                <c:pt idx="1">
                  <c:v>630.4</c:v>
                </c:pt>
                <c:pt idx="2">
                  <c:v>630.79999999999995</c:v>
                </c:pt>
                <c:pt idx="3">
                  <c:v>624.20000000000005</c:v>
                </c:pt>
                <c:pt idx="4">
                  <c:v>614.5</c:v>
                </c:pt>
                <c:pt idx="5">
                  <c:v>621.1</c:v>
                </c:pt>
                <c:pt idx="6">
                  <c:v>629</c:v>
                </c:pt>
                <c:pt idx="7">
                  <c:v>623.4</c:v>
                </c:pt>
                <c:pt idx="8">
                  <c:v>626.6</c:v>
                </c:pt>
                <c:pt idx="9">
                  <c:v>628.79999999999995</c:v>
                </c:pt>
                <c:pt idx="10">
                  <c:v>584.5</c:v>
                </c:pt>
                <c:pt idx="11">
                  <c:v>579.1</c:v>
                </c:pt>
                <c:pt idx="12">
                  <c:v>579.20000000000005</c:v>
                </c:pt>
                <c:pt idx="13">
                  <c:v>576.6</c:v>
                </c:pt>
                <c:pt idx="14">
                  <c:v>574.9</c:v>
                </c:pt>
                <c:pt idx="15">
                  <c:v>580.79999999999995</c:v>
                </c:pt>
                <c:pt idx="16">
                  <c:v>585.79999999999995</c:v>
                </c:pt>
                <c:pt idx="17">
                  <c:v>586.20000000000005</c:v>
                </c:pt>
                <c:pt idx="18">
                  <c:v>583.20000000000005</c:v>
                </c:pt>
                <c:pt idx="19">
                  <c:v>612.5</c:v>
                </c:pt>
                <c:pt idx="20">
                  <c:v>615.1</c:v>
                </c:pt>
                <c:pt idx="21">
                  <c:v>628.9</c:v>
                </c:pt>
                <c:pt idx="22">
                  <c:v>627.1</c:v>
                </c:pt>
                <c:pt idx="23">
                  <c:v>632.79999999999995</c:v>
                </c:pt>
                <c:pt idx="24">
                  <c:v>637.6</c:v>
                </c:pt>
                <c:pt idx="25">
                  <c:v>650.29999999999995</c:v>
                </c:pt>
                <c:pt idx="26">
                  <c:v>647.79999999999995</c:v>
                </c:pt>
                <c:pt idx="27">
                  <c:v>644.5</c:v>
                </c:pt>
                <c:pt idx="28">
                  <c:v>632.70000000000005</c:v>
                </c:pt>
                <c:pt idx="29">
                  <c:v>624.5</c:v>
                </c:pt>
                <c:pt idx="30">
                  <c:v>637.9</c:v>
                </c:pt>
                <c:pt idx="31">
                  <c:v>632.4</c:v>
                </c:pt>
                <c:pt idx="32">
                  <c:v>604.6</c:v>
                </c:pt>
                <c:pt idx="33">
                  <c:v>593.70000000000005</c:v>
                </c:pt>
                <c:pt idx="34">
                  <c:v>618.70000000000005</c:v>
                </c:pt>
                <c:pt idx="35">
                  <c:v>641.79999999999995</c:v>
                </c:pt>
                <c:pt idx="36">
                  <c:v>630.29999999999995</c:v>
                </c:pt>
                <c:pt idx="37">
                  <c:v>637.1</c:v>
                </c:pt>
                <c:pt idx="38">
                  <c:v>633.1</c:v>
                </c:pt>
                <c:pt idx="39">
                  <c:v>628.1</c:v>
                </c:pt>
                <c:pt idx="40">
                  <c:v>632.70000000000005</c:v>
                </c:pt>
                <c:pt idx="41">
                  <c:v>632</c:v>
                </c:pt>
                <c:pt idx="42">
                  <c:v>629.9</c:v>
                </c:pt>
                <c:pt idx="43">
                  <c:v>628.79999999999995</c:v>
                </c:pt>
                <c:pt idx="44">
                  <c:v>627.4</c:v>
                </c:pt>
                <c:pt idx="45">
                  <c:v>625.6</c:v>
                </c:pt>
                <c:pt idx="46">
                  <c:v>624.70000000000005</c:v>
                </c:pt>
                <c:pt idx="47">
                  <c:v>622.79999999999995</c:v>
                </c:pt>
              </c:numCache>
            </c:numRef>
          </c:val>
          <c:extLst>
            <c:ext xmlns:c16="http://schemas.microsoft.com/office/drawing/2014/chart" uri="{C3380CC4-5D6E-409C-BE32-E72D297353CC}">
              <c16:uniqueId val="{00000000-F951-452F-9BF0-B6402A84E0E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5485.41</c:v>
                </c:pt>
                <c:pt idx="1">
                  <c:v>5328.14</c:v>
                </c:pt>
                <c:pt idx="2">
                  <c:v>5297.19</c:v>
                </c:pt>
                <c:pt idx="3">
                  <c:v>5150.04</c:v>
                </c:pt>
                <c:pt idx="4">
                  <c:v>4962.6000000000004</c:v>
                </c:pt>
                <c:pt idx="5">
                  <c:v>4996.49</c:v>
                </c:pt>
                <c:pt idx="6">
                  <c:v>4940.79</c:v>
                </c:pt>
                <c:pt idx="7">
                  <c:v>4897.25</c:v>
                </c:pt>
                <c:pt idx="8">
                  <c:v>4998.41</c:v>
                </c:pt>
                <c:pt idx="9">
                  <c:v>5036.2</c:v>
                </c:pt>
                <c:pt idx="10">
                  <c:v>4996.5200000000004</c:v>
                </c:pt>
                <c:pt idx="11">
                  <c:v>4791.7299999999996</c:v>
                </c:pt>
                <c:pt idx="12">
                  <c:v>4419.0600000000004</c:v>
                </c:pt>
                <c:pt idx="13">
                  <c:v>4197</c:v>
                </c:pt>
                <c:pt idx="14">
                  <c:v>4280.55</c:v>
                </c:pt>
                <c:pt idx="15">
                  <c:v>4318.1400000000003</c:v>
                </c:pt>
                <c:pt idx="16">
                  <c:v>4142.07</c:v>
                </c:pt>
                <c:pt idx="17">
                  <c:v>4201.62</c:v>
                </c:pt>
                <c:pt idx="18">
                  <c:v>4270.41</c:v>
                </c:pt>
                <c:pt idx="19">
                  <c:v>4378.88</c:v>
                </c:pt>
                <c:pt idx="20">
                  <c:v>4416.3900000000003</c:v>
                </c:pt>
                <c:pt idx="21">
                  <c:v>4591.49</c:v>
                </c:pt>
                <c:pt idx="22">
                  <c:v>4593.5600000000004</c:v>
                </c:pt>
                <c:pt idx="23">
                  <c:v>4607.8500000000004</c:v>
                </c:pt>
                <c:pt idx="24">
                  <c:v>4689.17</c:v>
                </c:pt>
                <c:pt idx="25">
                  <c:v>4723.43</c:v>
                </c:pt>
                <c:pt idx="26">
                  <c:v>4662.4399999999996</c:v>
                </c:pt>
                <c:pt idx="27">
                  <c:v>4725.5200000000004</c:v>
                </c:pt>
                <c:pt idx="28">
                  <c:v>4588.49</c:v>
                </c:pt>
                <c:pt idx="29">
                  <c:v>4749.1000000000004</c:v>
                </c:pt>
                <c:pt idx="30">
                  <c:v>4801.42</c:v>
                </c:pt>
                <c:pt idx="31">
                  <c:v>4934.84</c:v>
                </c:pt>
                <c:pt idx="32">
                  <c:v>4817.41</c:v>
                </c:pt>
                <c:pt idx="33">
                  <c:v>5113.34</c:v>
                </c:pt>
                <c:pt idx="34">
                  <c:v>5350.54</c:v>
                </c:pt>
                <c:pt idx="35">
                  <c:v>5499.23</c:v>
                </c:pt>
                <c:pt idx="36">
                  <c:v>5820.55</c:v>
                </c:pt>
                <c:pt idx="37">
                  <c:v>6125.06</c:v>
                </c:pt>
                <c:pt idx="38">
                  <c:v>6250.32</c:v>
                </c:pt>
                <c:pt idx="39">
                  <c:v>6279.16</c:v>
                </c:pt>
                <c:pt idx="40">
                  <c:v>6264.91</c:v>
                </c:pt>
                <c:pt idx="41">
                  <c:v>6231.61</c:v>
                </c:pt>
                <c:pt idx="42">
                  <c:v>5967.51</c:v>
                </c:pt>
                <c:pt idx="43">
                  <c:v>5880.03</c:v>
                </c:pt>
                <c:pt idx="44">
                  <c:v>5910.56</c:v>
                </c:pt>
                <c:pt idx="45">
                  <c:v>5698.01</c:v>
                </c:pt>
                <c:pt idx="46">
                  <c:v>5485.07</c:v>
                </c:pt>
                <c:pt idx="47">
                  <c:v>5283.77</c:v>
                </c:pt>
              </c:numCache>
            </c:numRef>
          </c:val>
          <c:extLst>
            <c:ext xmlns:c16="http://schemas.microsoft.com/office/drawing/2014/chart" uri="{C3380CC4-5D6E-409C-BE32-E72D297353CC}">
              <c16:uniqueId val="{00000001-F951-452F-9BF0-B6402A84E0E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797.2</c:v>
                </c:pt>
                <c:pt idx="1">
                  <c:v>788.1</c:v>
                </c:pt>
                <c:pt idx="2">
                  <c:v>793.2</c:v>
                </c:pt>
                <c:pt idx="3">
                  <c:v>791.9</c:v>
                </c:pt>
                <c:pt idx="4">
                  <c:v>784.4</c:v>
                </c:pt>
                <c:pt idx="5">
                  <c:v>794.8</c:v>
                </c:pt>
                <c:pt idx="6">
                  <c:v>796.2</c:v>
                </c:pt>
                <c:pt idx="7">
                  <c:v>782.4</c:v>
                </c:pt>
                <c:pt idx="8">
                  <c:v>791.9</c:v>
                </c:pt>
                <c:pt idx="9">
                  <c:v>781.4</c:v>
                </c:pt>
                <c:pt idx="10">
                  <c:v>775.726</c:v>
                </c:pt>
                <c:pt idx="11">
                  <c:v>822.80200000000002</c:v>
                </c:pt>
                <c:pt idx="12">
                  <c:v>961.43299999999999</c:v>
                </c:pt>
                <c:pt idx="13">
                  <c:v>1117.674</c:v>
                </c:pt>
                <c:pt idx="14">
                  <c:v>1263.3530000000001</c:v>
                </c:pt>
                <c:pt idx="15">
                  <c:v>1335.319</c:v>
                </c:pt>
                <c:pt idx="16">
                  <c:v>1530.105</c:v>
                </c:pt>
                <c:pt idx="17">
                  <c:v>1572.885</c:v>
                </c:pt>
                <c:pt idx="18">
                  <c:v>1609.941</c:v>
                </c:pt>
                <c:pt idx="19">
                  <c:v>1616.107</c:v>
                </c:pt>
                <c:pt idx="20">
                  <c:v>1674.319</c:v>
                </c:pt>
                <c:pt idx="21">
                  <c:v>1589.279</c:v>
                </c:pt>
                <c:pt idx="22">
                  <c:v>1697.009</c:v>
                </c:pt>
                <c:pt idx="23">
                  <c:v>1733.742</c:v>
                </c:pt>
                <c:pt idx="24">
                  <c:v>1690.7180000000001</c:v>
                </c:pt>
                <c:pt idx="25">
                  <c:v>1633.662</c:v>
                </c:pt>
                <c:pt idx="26">
                  <c:v>1685.3720000000001</c:v>
                </c:pt>
                <c:pt idx="27">
                  <c:v>1450.673</c:v>
                </c:pt>
                <c:pt idx="28">
                  <c:v>1491.076</c:v>
                </c:pt>
                <c:pt idx="29">
                  <c:v>1454.559</c:v>
                </c:pt>
                <c:pt idx="30">
                  <c:v>1530.251</c:v>
                </c:pt>
                <c:pt idx="31">
                  <c:v>1288.9259999999999</c:v>
                </c:pt>
                <c:pt idx="32">
                  <c:v>1312.0239999999999</c:v>
                </c:pt>
                <c:pt idx="33">
                  <c:v>1052.9480000000001</c:v>
                </c:pt>
                <c:pt idx="34">
                  <c:v>899.08399999999995</c:v>
                </c:pt>
                <c:pt idx="35">
                  <c:v>821.87199999999996</c:v>
                </c:pt>
                <c:pt idx="36">
                  <c:v>799.8</c:v>
                </c:pt>
                <c:pt idx="37">
                  <c:v>797</c:v>
                </c:pt>
                <c:pt idx="38">
                  <c:v>798.4</c:v>
                </c:pt>
                <c:pt idx="39">
                  <c:v>794.8</c:v>
                </c:pt>
                <c:pt idx="40">
                  <c:v>795.9</c:v>
                </c:pt>
                <c:pt idx="41">
                  <c:v>796.5</c:v>
                </c:pt>
                <c:pt idx="42">
                  <c:v>790.8</c:v>
                </c:pt>
                <c:pt idx="43">
                  <c:v>789.6</c:v>
                </c:pt>
                <c:pt idx="44">
                  <c:v>798.3</c:v>
                </c:pt>
                <c:pt idx="45">
                  <c:v>797.2</c:v>
                </c:pt>
                <c:pt idx="46">
                  <c:v>795.3</c:v>
                </c:pt>
                <c:pt idx="47">
                  <c:v>788.1</c:v>
                </c:pt>
              </c:numCache>
            </c:numRef>
          </c:val>
          <c:extLst>
            <c:ext xmlns:c16="http://schemas.microsoft.com/office/drawing/2014/chart" uri="{C3380CC4-5D6E-409C-BE32-E72D297353CC}">
              <c16:uniqueId val="{00000002-F951-452F-9BF0-B6402A84E0E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4712.1000000000004</c:v>
                </c:pt>
                <c:pt idx="1">
                  <c:v>4593.2</c:v>
                </c:pt>
                <c:pt idx="2">
                  <c:v>4686.3999999999996</c:v>
                </c:pt>
                <c:pt idx="3">
                  <c:v>4538</c:v>
                </c:pt>
                <c:pt idx="4">
                  <c:v>4075.1</c:v>
                </c:pt>
                <c:pt idx="5">
                  <c:v>4073.9</c:v>
                </c:pt>
                <c:pt idx="6">
                  <c:v>4263.7</c:v>
                </c:pt>
                <c:pt idx="7">
                  <c:v>4380.1000000000004</c:v>
                </c:pt>
                <c:pt idx="8">
                  <c:v>4559</c:v>
                </c:pt>
                <c:pt idx="9">
                  <c:v>4572.8999999999996</c:v>
                </c:pt>
                <c:pt idx="10">
                  <c:v>4607.7</c:v>
                </c:pt>
                <c:pt idx="11">
                  <c:v>4544.8</c:v>
                </c:pt>
                <c:pt idx="12">
                  <c:v>4346.2</c:v>
                </c:pt>
                <c:pt idx="13">
                  <c:v>4186.8999999999996</c:v>
                </c:pt>
                <c:pt idx="14">
                  <c:v>4272.3999999999996</c:v>
                </c:pt>
                <c:pt idx="15">
                  <c:v>4321.8</c:v>
                </c:pt>
                <c:pt idx="16">
                  <c:v>4218</c:v>
                </c:pt>
                <c:pt idx="17">
                  <c:v>4268.8999999999996</c:v>
                </c:pt>
                <c:pt idx="18">
                  <c:v>4335.8999999999996</c:v>
                </c:pt>
                <c:pt idx="19">
                  <c:v>4471.3999999999996</c:v>
                </c:pt>
                <c:pt idx="20">
                  <c:v>4493.8999999999996</c:v>
                </c:pt>
                <c:pt idx="21">
                  <c:v>4663.3</c:v>
                </c:pt>
                <c:pt idx="22">
                  <c:v>4698.5</c:v>
                </c:pt>
                <c:pt idx="23">
                  <c:v>4709.5</c:v>
                </c:pt>
                <c:pt idx="24">
                  <c:v>4685.3999999999996</c:v>
                </c:pt>
                <c:pt idx="25">
                  <c:v>4680.2</c:v>
                </c:pt>
                <c:pt idx="26">
                  <c:v>4581.2</c:v>
                </c:pt>
                <c:pt idx="27">
                  <c:v>4628</c:v>
                </c:pt>
                <c:pt idx="28">
                  <c:v>4509.1000000000004</c:v>
                </c:pt>
                <c:pt idx="29">
                  <c:v>4680.6000000000004</c:v>
                </c:pt>
                <c:pt idx="30">
                  <c:v>4749.2</c:v>
                </c:pt>
                <c:pt idx="31">
                  <c:v>4767.5</c:v>
                </c:pt>
                <c:pt idx="32">
                  <c:v>4622.5</c:v>
                </c:pt>
                <c:pt idx="33">
                  <c:v>4808.3999999999996</c:v>
                </c:pt>
                <c:pt idx="34">
                  <c:v>4940.3999999999996</c:v>
                </c:pt>
                <c:pt idx="35">
                  <c:v>4925.3</c:v>
                </c:pt>
                <c:pt idx="36">
                  <c:v>5039.3</c:v>
                </c:pt>
                <c:pt idx="37">
                  <c:v>5084.3999999999996</c:v>
                </c:pt>
                <c:pt idx="38">
                  <c:v>4923.2</c:v>
                </c:pt>
                <c:pt idx="39">
                  <c:v>4877.6000000000004</c:v>
                </c:pt>
                <c:pt idx="40">
                  <c:v>4868.8999999999996</c:v>
                </c:pt>
                <c:pt idx="41">
                  <c:v>4792.1000000000004</c:v>
                </c:pt>
                <c:pt idx="42">
                  <c:v>4629.8999999999996</c:v>
                </c:pt>
                <c:pt idx="43">
                  <c:v>4720.1000000000004</c:v>
                </c:pt>
                <c:pt idx="44">
                  <c:v>4791</c:v>
                </c:pt>
                <c:pt idx="45">
                  <c:v>4714.3</c:v>
                </c:pt>
                <c:pt idx="46">
                  <c:v>4799.2</c:v>
                </c:pt>
                <c:pt idx="47">
                  <c:v>4672.8</c:v>
                </c:pt>
              </c:numCache>
            </c:numRef>
          </c:val>
          <c:extLst>
            <c:ext xmlns:c16="http://schemas.microsoft.com/office/drawing/2014/chart" uri="{C3380CC4-5D6E-409C-BE32-E72D297353CC}">
              <c16:uniqueId val="{00000000-59F3-41CF-876B-B9668FC504DF}"/>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2125</c:v>
                </c:pt>
                <c:pt idx="1">
                  <c:v>2085.1</c:v>
                </c:pt>
                <c:pt idx="2">
                  <c:v>1970.5</c:v>
                </c:pt>
                <c:pt idx="3">
                  <c:v>1958.4</c:v>
                </c:pt>
                <c:pt idx="4">
                  <c:v>2221.8000000000002</c:v>
                </c:pt>
                <c:pt idx="5">
                  <c:v>2267.4</c:v>
                </c:pt>
                <c:pt idx="6">
                  <c:v>2013.5</c:v>
                </c:pt>
                <c:pt idx="7">
                  <c:v>1828</c:v>
                </c:pt>
                <c:pt idx="8">
                  <c:v>1754</c:v>
                </c:pt>
                <c:pt idx="9">
                  <c:v>1728</c:v>
                </c:pt>
                <c:pt idx="10">
                  <c:v>1529.5</c:v>
                </c:pt>
                <c:pt idx="11">
                  <c:v>1394.9</c:v>
                </c:pt>
                <c:pt idx="12">
                  <c:v>1207.9000000000001</c:v>
                </c:pt>
                <c:pt idx="13">
                  <c:v>1182.3</c:v>
                </c:pt>
                <c:pt idx="14">
                  <c:v>1190.2</c:v>
                </c:pt>
                <c:pt idx="15">
                  <c:v>1181.9000000000001</c:v>
                </c:pt>
                <c:pt idx="16">
                  <c:v>1121</c:v>
                </c:pt>
                <c:pt idx="17">
                  <c:v>1120.8</c:v>
                </c:pt>
                <c:pt idx="18">
                  <c:v>1116.2</c:v>
                </c:pt>
                <c:pt idx="19">
                  <c:v>1119.9000000000001</c:v>
                </c:pt>
                <c:pt idx="20">
                  <c:v>1131</c:v>
                </c:pt>
                <c:pt idx="21">
                  <c:v>1145.4000000000001</c:v>
                </c:pt>
                <c:pt idx="22">
                  <c:v>1118.4000000000001</c:v>
                </c:pt>
                <c:pt idx="23">
                  <c:v>1123.9000000000001</c:v>
                </c:pt>
                <c:pt idx="24">
                  <c:v>1169.4000000000001</c:v>
                </c:pt>
                <c:pt idx="25">
                  <c:v>1115.8</c:v>
                </c:pt>
                <c:pt idx="26">
                  <c:v>1116.5</c:v>
                </c:pt>
                <c:pt idx="27">
                  <c:v>1115.7</c:v>
                </c:pt>
                <c:pt idx="28">
                  <c:v>1109.0999999999999</c:v>
                </c:pt>
                <c:pt idx="29">
                  <c:v>1116.8</c:v>
                </c:pt>
                <c:pt idx="30">
                  <c:v>1118.0999999999999</c:v>
                </c:pt>
                <c:pt idx="31">
                  <c:v>1247.8</c:v>
                </c:pt>
                <c:pt idx="32">
                  <c:v>1285.2</c:v>
                </c:pt>
                <c:pt idx="33">
                  <c:v>1397.7</c:v>
                </c:pt>
                <c:pt idx="34">
                  <c:v>1539.7</c:v>
                </c:pt>
                <c:pt idx="35">
                  <c:v>1758.6</c:v>
                </c:pt>
                <c:pt idx="36">
                  <c:v>1994.7</c:v>
                </c:pt>
                <c:pt idx="37">
                  <c:v>2287.54</c:v>
                </c:pt>
                <c:pt idx="38">
                  <c:v>2561.29</c:v>
                </c:pt>
                <c:pt idx="39">
                  <c:v>2618.16</c:v>
                </c:pt>
                <c:pt idx="40">
                  <c:v>2644.25</c:v>
                </c:pt>
                <c:pt idx="41">
                  <c:v>2698.96</c:v>
                </c:pt>
                <c:pt idx="42">
                  <c:v>2600.48</c:v>
                </c:pt>
                <c:pt idx="43">
                  <c:v>2434.6999999999998</c:v>
                </c:pt>
                <c:pt idx="44">
                  <c:v>2420.66</c:v>
                </c:pt>
                <c:pt idx="45">
                  <c:v>2331.6</c:v>
                </c:pt>
                <c:pt idx="46">
                  <c:v>2047.34</c:v>
                </c:pt>
                <c:pt idx="47">
                  <c:v>1992.86</c:v>
                </c:pt>
              </c:numCache>
            </c:numRef>
          </c:val>
          <c:extLst>
            <c:ext xmlns:c16="http://schemas.microsoft.com/office/drawing/2014/chart" uri="{C3380CC4-5D6E-409C-BE32-E72D297353CC}">
              <c16:uniqueId val="{00000001-59F3-41CF-876B-B9668FC504DF}"/>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0.82599999999999996</c:v>
                </c:pt>
                <c:pt idx="11">
                  <c:v>53.502000000000002</c:v>
                </c:pt>
                <c:pt idx="12">
                  <c:v>233.233</c:v>
                </c:pt>
                <c:pt idx="13">
                  <c:v>393.774</c:v>
                </c:pt>
                <c:pt idx="14">
                  <c:v>534.75300000000004</c:v>
                </c:pt>
                <c:pt idx="15">
                  <c:v>599.41899999999998</c:v>
                </c:pt>
                <c:pt idx="16">
                  <c:v>793.80499999999995</c:v>
                </c:pt>
                <c:pt idx="17">
                  <c:v>843.88499999999999</c:v>
                </c:pt>
                <c:pt idx="18">
                  <c:v>861.64099999999996</c:v>
                </c:pt>
                <c:pt idx="19">
                  <c:v>855.00699999999995</c:v>
                </c:pt>
                <c:pt idx="20">
                  <c:v>908.51900000000001</c:v>
                </c:pt>
                <c:pt idx="21">
                  <c:v>827.87900000000002</c:v>
                </c:pt>
                <c:pt idx="22">
                  <c:v>907.90899999999999</c:v>
                </c:pt>
                <c:pt idx="23">
                  <c:v>940.84199999999998</c:v>
                </c:pt>
                <c:pt idx="24">
                  <c:v>901.31799999999998</c:v>
                </c:pt>
                <c:pt idx="25">
                  <c:v>831.76199999999994</c:v>
                </c:pt>
                <c:pt idx="26">
                  <c:v>881.97199999999998</c:v>
                </c:pt>
                <c:pt idx="27">
                  <c:v>659.57299999999998</c:v>
                </c:pt>
                <c:pt idx="28">
                  <c:v>689.27599999999995</c:v>
                </c:pt>
                <c:pt idx="29">
                  <c:v>652.75900000000001</c:v>
                </c:pt>
                <c:pt idx="30">
                  <c:v>721.15099999999995</c:v>
                </c:pt>
                <c:pt idx="31">
                  <c:v>485.02600000000001</c:v>
                </c:pt>
                <c:pt idx="32">
                  <c:v>503.92399999999998</c:v>
                </c:pt>
                <c:pt idx="33">
                  <c:v>257.44799999999998</c:v>
                </c:pt>
                <c:pt idx="34">
                  <c:v>106.384</c:v>
                </c:pt>
                <c:pt idx="35">
                  <c:v>25.972000000000001</c:v>
                </c:pt>
                <c:pt idx="36">
                  <c:v>1.4</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9F3-41CF-876B-B9668FC504DF}"/>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83.71</c:v>
                </c:pt>
                <c:pt idx="1">
                  <c:v>68.34</c:v>
                </c:pt>
                <c:pt idx="2">
                  <c:v>64.290000000000006</c:v>
                </c:pt>
                <c:pt idx="3">
                  <c:v>69.739999999999995</c:v>
                </c:pt>
                <c:pt idx="4">
                  <c:v>64.599999999999994</c:v>
                </c:pt>
                <c:pt idx="5">
                  <c:v>71.09</c:v>
                </c:pt>
                <c:pt idx="6">
                  <c:v>88.79</c:v>
                </c:pt>
                <c:pt idx="7">
                  <c:v>94.95</c:v>
                </c:pt>
                <c:pt idx="8">
                  <c:v>103.91</c:v>
                </c:pt>
                <c:pt idx="9">
                  <c:v>145.5</c:v>
                </c:pt>
                <c:pt idx="10">
                  <c:v>218.72</c:v>
                </c:pt>
                <c:pt idx="11">
                  <c:v>200.43</c:v>
                </c:pt>
                <c:pt idx="12">
                  <c:v>172.36</c:v>
                </c:pt>
                <c:pt idx="13">
                  <c:v>128.30000000000001</c:v>
                </c:pt>
                <c:pt idx="14">
                  <c:v>121.45</c:v>
                </c:pt>
                <c:pt idx="15">
                  <c:v>131.13999999999999</c:v>
                </c:pt>
                <c:pt idx="16">
                  <c:v>125.17</c:v>
                </c:pt>
                <c:pt idx="17">
                  <c:v>127.12</c:v>
                </c:pt>
                <c:pt idx="18">
                  <c:v>149.81</c:v>
                </c:pt>
                <c:pt idx="19">
                  <c:v>161.18</c:v>
                </c:pt>
                <c:pt idx="20">
                  <c:v>172.39</c:v>
                </c:pt>
                <c:pt idx="21">
                  <c:v>173.09</c:v>
                </c:pt>
                <c:pt idx="22">
                  <c:v>192.86</c:v>
                </c:pt>
                <c:pt idx="23">
                  <c:v>200.15</c:v>
                </c:pt>
                <c:pt idx="24">
                  <c:v>261.37</c:v>
                </c:pt>
                <c:pt idx="25">
                  <c:v>379.63</c:v>
                </c:pt>
                <c:pt idx="26">
                  <c:v>415.94</c:v>
                </c:pt>
                <c:pt idx="27">
                  <c:v>417.42</c:v>
                </c:pt>
                <c:pt idx="28">
                  <c:v>404.79</c:v>
                </c:pt>
                <c:pt idx="29">
                  <c:v>378</c:v>
                </c:pt>
                <c:pt idx="30">
                  <c:v>381.12</c:v>
                </c:pt>
                <c:pt idx="31">
                  <c:v>355.84</c:v>
                </c:pt>
                <c:pt idx="32">
                  <c:v>322.41000000000003</c:v>
                </c:pt>
                <c:pt idx="33">
                  <c:v>296.44</c:v>
                </c:pt>
                <c:pt idx="34">
                  <c:v>281.83999999999997</c:v>
                </c:pt>
                <c:pt idx="35">
                  <c:v>253.03</c:v>
                </c:pt>
                <c:pt idx="36">
                  <c:v>215.25</c:v>
                </c:pt>
                <c:pt idx="37">
                  <c:v>187.22</c:v>
                </c:pt>
                <c:pt idx="38">
                  <c:v>197.33</c:v>
                </c:pt>
                <c:pt idx="39">
                  <c:v>206.3</c:v>
                </c:pt>
                <c:pt idx="40">
                  <c:v>180.36</c:v>
                </c:pt>
                <c:pt idx="41">
                  <c:v>169.05</c:v>
                </c:pt>
                <c:pt idx="42">
                  <c:v>157.83000000000001</c:v>
                </c:pt>
                <c:pt idx="43">
                  <c:v>143.63</c:v>
                </c:pt>
                <c:pt idx="44">
                  <c:v>124.6</c:v>
                </c:pt>
                <c:pt idx="45">
                  <c:v>74.91</c:v>
                </c:pt>
                <c:pt idx="46">
                  <c:v>58.53</c:v>
                </c:pt>
                <c:pt idx="47">
                  <c:v>29.01</c:v>
                </c:pt>
              </c:numCache>
            </c:numRef>
          </c:val>
          <c:extLst>
            <c:ext xmlns:c16="http://schemas.microsoft.com/office/drawing/2014/chart" uri="{C3380CC4-5D6E-409C-BE32-E72D297353CC}">
              <c16:uniqueId val="{00000003-59F3-41CF-876B-B9668FC504D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380.9</c:v>
                </c:pt>
                <c:pt idx="1">
                  <c:v>381.1</c:v>
                </c:pt>
                <c:pt idx="2">
                  <c:v>381.9</c:v>
                </c:pt>
                <c:pt idx="3">
                  <c:v>339.8</c:v>
                </c:pt>
                <c:pt idx="4">
                  <c:v>343</c:v>
                </c:pt>
                <c:pt idx="5">
                  <c:v>342.8</c:v>
                </c:pt>
                <c:pt idx="6">
                  <c:v>354.9</c:v>
                </c:pt>
                <c:pt idx="7">
                  <c:v>349.9</c:v>
                </c:pt>
                <c:pt idx="8">
                  <c:v>349.2</c:v>
                </c:pt>
                <c:pt idx="9">
                  <c:v>349.8</c:v>
                </c:pt>
                <c:pt idx="10">
                  <c:v>349.9</c:v>
                </c:pt>
                <c:pt idx="11">
                  <c:v>350.4</c:v>
                </c:pt>
                <c:pt idx="12">
                  <c:v>354.1</c:v>
                </c:pt>
                <c:pt idx="13">
                  <c:v>374.1</c:v>
                </c:pt>
                <c:pt idx="14">
                  <c:v>374</c:v>
                </c:pt>
                <c:pt idx="15">
                  <c:v>374.3</c:v>
                </c:pt>
                <c:pt idx="16">
                  <c:v>373.2</c:v>
                </c:pt>
                <c:pt idx="17">
                  <c:v>372.9</c:v>
                </c:pt>
                <c:pt idx="18">
                  <c:v>373.1</c:v>
                </c:pt>
                <c:pt idx="19">
                  <c:v>374</c:v>
                </c:pt>
                <c:pt idx="20">
                  <c:v>380.7</c:v>
                </c:pt>
                <c:pt idx="21">
                  <c:v>379.3</c:v>
                </c:pt>
                <c:pt idx="22">
                  <c:v>380.7</c:v>
                </c:pt>
                <c:pt idx="23">
                  <c:v>380.7</c:v>
                </c:pt>
                <c:pt idx="24">
                  <c:v>381.5</c:v>
                </c:pt>
                <c:pt idx="25">
                  <c:v>383.7</c:v>
                </c:pt>
                <c:pt idx="26">
                  <c:v>383.1</c:v>
                </c:pt>
                <c:pt idx="27">
                  <c:v>384.2</c:v>
                </c:pt>
                <c:pt idx="28">
                  <c:v>383.1</c:v>
                </c:pt>
                <c:pt idx="29">
                  <c:v>376.4</c:v>
                </c:pt>
                <c:pt idx="30">
                  <c:v>376.2</c:v>
                </c:pt>
                <c:pt idx="31">
                  <c:v>376</c:v>
                </c:pt>
                <c:pt idx="32">
                  <c:v>378.3</c:v>
                </c:pt>
                <c:pt idx="33">
                  <c:v>379.5</c:v>
                </c:pt>
                <c:pt idx="34">
                  <c:v>386</c:v>
                </c:pt>
                <c:pt idx="35">
                  <c:v>385.5</c:v>
                </c:pt>
                <c:pt idx="36">
                  <c:v>386.3</c:v>
                </c:pt>
                <c:pt idx="37">
                  <c:v>384.4</c:v>
                </c:pt>
                <c:pt idx="38">
                  <c:v>381.6</c:v>
                </c:pt>
                <c:pt idx="39">
                  <c:v>384.9</c:v>
                </c:pt>
                <c:pt idx="40">
                  <c:v>384.7</c:v>
                </c:pt>
                <c:pt idx="41">
                  <c:v>384.1</c:v>
                </c:pt>
                <c:pt idx="42">
                  <c:v>383.2</c:v>
                </c:pt>
                <c:pt idx="43">
                  <c:v>384.1</c:v>
                </c:pt>
                <c:pt idx="44">
                  <c:v>384</c:v>
                </c:pt>
                <c:pt idx="45">
                  <c:v>383.9</c:v>
                </c:pt>
                <c:pt idx="46">
                  <c:v>382.6</c:v>
                </c:pt>
                <c:pt idx="47">
                  <c:v>380.9</c:v>
                </c:pt>
              </c:numCache>
            </c:numRef>
          </c:val>
          <c:extLst>
            <c:ext xmlns:c16="http://schemas.microsoft.com/office/drawing/2014/chart" uri="{C3380CC4-5D6E-409C-BE32-E72D297353CC}">
              <c16:uniqueId val="{00000000-D0D4-4C1B-BF4F-4C76204C9370}"/>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72.400000000000006</c:v>
                </c:pt>
                <c:pt idx="1">
                  <c:v>76.3</c:v>
                </c:pt>
                <c:pt idx="2">
                  <c:v>77.099999999999994</c:v>
                </c:pt>
                <c:pt idx="3">
                  <c:v>72.5</c:v>
                </c:pt>
                <c:pt idx="4">
                  <c:v>67</c:v>
                </c:pt>
                <c:pt idx="5">
                  <c:v>74</c:v>
                </c:pt>
                <c:pt idx="6">
                  <c:v>76.400000000000006</c:v>
                </c:pt>
                <c:pt idx="7">
                  <c:v>74.2</c:v>
                </c:pt>
                <c:pt idx="8">
                  <c:v>76.599999999999994</c:v>
                </c:pt>
                <c:pt idx="9">
                  <c:v>75.400000000000006</c:v>
                </c:pt>
                <c:pt idx="10">
                  <c:v>76.3</c:v>
                </c:pt>
                <c:pt idx="11">
                  <c:v>79</c:v>
                </c:pt>
                <c:pt idx="12">
                  <c:v>78.400000000000006</c:v>
                </c:pt>
                <c:pt idx="13">
                  <c:v>62.6</c:v>
                </c:pt>
                <c:pt idx="14">
                  <c:v>60.9</c:v>
                </c:pt>
                <c:pt idx="15">
                  <c:v>62.4</c:v>
                </c:pt>
                <c:pt idx="16">
                  <c:v>61</c:v>
                </c:pt>
                <c:pt idx="17">
                  <c:v>62.7</c:v>
                </c:pt>
                <c:pt idx="18">
                  <c:v>61</c:v>
                </c:pt>
                <c:pt idx="19">
                  <c:v>59.1</c:v>
                </c:pt>
                <c:pt idx="20">
                  <c:v>60.9</c:v>
                </c:pt>
                <c:pt idx="21">
                  <c:v>62.1</c:v>
                </c:pt>
                <c:pt idx="22">
                  <c:v>58.9</c:v>
                </c:pt>
                <c:pt idx="23">
                  <c:v>60.5</c:v>
                </c:pt>
                <c:pt idx="24">
                  <c:v>56.2</c:v>
                </c:pt>
                <c:pt idx="25">
                  <c:v>56.3</c:v>
                </c:pt>
                <c:pt idx="26">
                  <c:v>56</c:v>
                </c:pt>
                <c:pt idx="27">
                  <c:v>55.8</c:v>
                </c:pt>
                <c:pt idx="28">
                  <c:v>55.3</c:v>
                </c:pt>
                <c:pt idx="29">
                  <c:v>57.1</c:v>
                </c:pt>
                <c:pt idx="30">
                  <c:v>57.9</c:v>
                </c:pt>
                <c:pt idx="31">
                  <c:v>59.6</c:v>
                </c:pt>
                <c:pt idx="32">
                  <c:v>47.4</c:v>
                </c:pt>
                <c:pt idx="33">
                  <c:v>47.4</c:v>
                </c:pt>
                <c:pt idx="34">
                  <c:v>58.3</c:v>
                </c:pt>
                <c:pt idx="35">
                  <c:v>56.7</c:v>
                </c:pt>
                <c:pt idx="36">
                  <c:v>50.5</c:v>
                </c:pt>
                <c:pt idx="37">
                  <c:v>55.6</c:v>
                </c:pt>
                <c:pt idx="38">
                  <c:v>57.6</c:v>
                </c:pt>
                <c:pt idx="39">
                  <c:v>56.8</c:v>
                </c:pt>
                <c:pt idx="40">
                  <c:v>59.5</c:v>
                </c:pt>
                <c:pt idx="41">
                  <c:v>58.4</c:v>
                </c:pt>
                <c:pt idx="42">
                  <c:v>59.3</c:v>
                </c:pt>
                <c:pt idx="43">
                  <c:v>59.1</c:v>
                </c:pt>
                <c:pt idx="44">
                  <c:v>58</c:v>
                </c:pt>
                <c:pt idx="45">
                  <c:v>56.8</c:v>
                </c:pt>
                <c:pt idx="46">
                  <c:v>57.5</c:v>
                </c:pt>
                <c:pt idx="47">
                  <c:v>56.8</c:v>
                </c:pt>
              </c:numCache>
            </c:numRef>
          </c:val>
          <c:extLst>
            <c:ext xmlns:c16="http://schemas.microsoft.com/office/drawing/2014/chart" uri="{C3380CC4-5D6E-409C-BE32-E72D297353CC}">
              <c16:uniqueId val="{00000001-D0D4-4C1B-BF4F-4C76204C9370}"/>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0.82599999999999996</c:v>
                </c:pt>
                <c:pt idx="11">
                  <c:v>53.502000000000002</c:v>
                </c:pt>
                <c:pt idx="12">
                  <c:v>233.233</c:v>
                </c:pt>
                <c:pt idx="13">
                  <c:v>393.774</c:v>
                </c:pt>
                <c:pt idx="14">
                  <c:v>534.75300000000004</c:v>
                </c:pt>
                <c:pt idx="15">
                  <c:v>599.41899999999998</c:v>
                </c:pt>
                <c:pt idx="16">
                  <c:v>793.80499999999995</c:v>
                </c:pt>
                <c:pt idx="17">
                  <c:v>843.88499999999999</c:v>
                </c:pt>
                <c:pt idx="18">
                  <c:v>861.64099999999996</c:v>
                </c:pt>
                <c:pt idx="19">
                  <c:v>855.00699999999995</c:v>
                </c:pt>
                <c:pt idx="20">
                  <c:v>908.51900000000001</c:v>
                </c:pt>
                <c:pt idx="21">
                  <c:v>827.87900000000002</c:v>
                </c:pt>
                <c:pt idx="22">
                  <c:v>907.90899999999999</c:v>
                </c:pt>
                <c:pt idx="23">
                  <c:v>940.84199999999998</c:v>
                </c:pt>
                <c:pt idx="24">
                  <c:v>901.31799999999998</c:v>
                </c:pt>
                <c:pt idx="25">
                  <c:v>831.76199999999994</c:v>
                </c:pt>
                <c:pt idx="26">
                  <c:v>881.97199999999998</c:v>
                </c:pt>
                <c:pt idx="27">
                  <c:v>659.57299999999998</c:v>
                </c:pt>
                <c:pt idx="28">
                  <c:v>689.27599999999995</c:v>
                </c:pt>
                <c:pt idx="29">
                  <c:v>652.75900000000001</c:v>
                </c:pt>
                <c:pt idx="30">
                  <c:v>721.15099999999995</c:v>
                </c:pt>
                <c:pt idx="31">
                  <c:v>485.02600000000001</c:v>
                </c:pt>
                <c:pt idx="32">
                  <c:v>503.92399999999998</c:v>
                </c:pt>
                <c:pt idx="33">
                  <c:v>257.44799999999998</c:v>
                </c:pt>
                <c:pt idx="34">
                  <c:v>106.384</c:v>
                </c:pt>
                <c:pt idx="35">
                  <c:v>25.972000000000001</c:v>
                </c:pt>
                <c:pt idx="36">
                  <c:v>1.4</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0D4-4C1B-BF4F-4C76204C9370}"/>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83.71</c:v>
                </c:pt>
                <c:pt idx="1">
                  <c:v>68.34</c:v>
                </c:pt>
                <c:pt idx="2">
                  <c:v>64.290000000000006</c:v>
                </c:pt>
                <c:pt idx="3">
                  <c:v>69.739999999999995</c:v>
                </c:pt>
                <c:pt idx="4">
                  <c:v>64.599999999999994</c:v>
                </c:pt>
                <c:pt idx="5">
                  <c:v>71.09</c:v>
                </c:pt>
                <c:pt idx="6">
                  <c:v>88.79</c:v>
                </c:pt>
                <c:pt idx="7">
                  <c:v>94.95</c:v>
                </c:pt>
                <c:pt idx="8">
                  <c:v>103.91</c:v>
                </c:pt>
                <c:pt idx="9">
                  <c:v>145.5</c:v>
                </c:pt>
                <c:pt idx="10">
                  <c:v>218.72</c:v>
                </c:pt>
                <c:pt idx="11">
                  <c:v>200.43</c:v>
                </c:pt>
                <c:pt idx="12">
                  <c:v>172.36</c:v>
                </c:pt>
                <c:pt idx="13">
                  <c:v>128.30000000000001</c:v>
                </c:pt>
                <c:pt idx="14">
                  <c:v>121.45</c:v>
                </c:pt>
                <c:pt idx="15">
                  <c:v>131.13999999999999</c:v>
                </c:pt>
                <c:pt idx="16">
                  <c:v>125.17</c:v>
                </c:pt>
                <c:pt idx="17">
                  <c:v>127.12</c:v>
                </c:pt>
                <c:pt idx="18">
                  <c:v>149.81</c:v>
                </c:pt>
                <c:pt idx="19">
                  <c:v>161.18</c:v>
                </c:pt>
                <c:pt idx="20">
                  <c:v>172.39</c:v>
                </c:pt>
                <c:pt idx="21">
                  <c:v>173.09</c:v>
                </c:pt>
                <c:pt idx="22">
                  <c:v>192.86</c:v>
                </c:pt>
                <c:pt idx="23">
                  <c:v>200.15</c:v>
                </c:pt>
                <c:pt idx="24">
                  <c:v>261.37</c:v>
                </c:pt>
                <c:pt idx="25">
                  <c:v>379.63</c:v>
                </c:pt>
                <c:pt idx="26">
                  <c:v>415.94</c:v>
                </c:pt>
                <c:pt idx="27">
                  <c:v>417.42</c:v>
                </c:pt>
                <c:pt idx="28">
                  <c:v>404.79</c:v>
                </c:pt>
                <c:pt idx="29">
                  <c:v>378</c:v>
                </c:pt>
                <c:pt idx="30">
                  <c:v>381.12</c:v>
                </c:pt>
                <c:pt idx="31">
                  <c:v>355.84</c:v>
                </c:pt>
                <c:pt idx="32">
                  <c:v>322.41000000000003</c:v>
                </c:pt>
                <c:pt idx="33">
                  <c:v>296.44</c:v>
                </c:pt>
                <c:pt idx="34">
                  <c:v>281.83999999999997</c:v>
                </c:pt>
                <c:pt idx="35">
                  <c:v>253.03</c:v>
                </c:pt>
                <c:pt idx="36">
                  <c:v>215.25</c:v>
                </c:pt>
                <c:pt idx="37">
                  <c:v>187.22</c:v>
                </c:pt>
                <c:pt idx="38">
                  <c:v>197.33</c:v>
                </c:pt>
                <c:pt idx="39">
                  <c:v>206.3</c:v>
                </c:pt>
                <c:pt idx="40">
                  <c:v>180.36</c:v>
                </c:pt>
                <c:pt idx="41">
                  <c:v>169.05</c:v>
                </c:pt>
                <c:pt idx="42">
                  <c:v>157.83000000000001</c:v>
                </c:pt>
                <c:pt idx="43">
                  <c:v>143.63</c:v>
                </c:pt>
                <c:pt idx="44">
                  <c:v>124.6</c:v>
                </c:pt>
                <c:pt idx="45">
                  <c:v>74.91</c:v>
                </c:pt>
                <c:pt idx="46">
                  <c:v>58.53</c:v>
                </c:pt>
                <c:pt idx="47">
                  <c:v>29.01</c:v>
                </c:pt>
              </c:numCache>
            </c:numRef>
          </c:val>
          <c:extLst>
            <c:ext xmlns:c16="http://schemas.microsoft.com/office/drawing/2014/chart" uri="{C3380CC4-5D6E-409C-BE32-E72D297353CC}">
              <c16:uniqueId val="{00000003-D0D4-4C1B-BF4F-4C76204C937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50.54</c:v>
                </c:pt>
                <c:pt idx="1">
                  <c:v>47.71</c:v>
                </c:pt>
                <c:pt idx="2">
                  <c:v>43.91</c:v>
                </c:pt>
                <c:pt idx="3">
                  <c:v>45.09</c:v>
                </c:pt>
                <c:pt idx="4">
                  <c:v>12.56</c:v>
                </c:pt>
                <c:pt idx="5">
                  <c:v>9.34</c:v>
                </c:pt>
                <c:pt idx="6">
                  <c:v>18.690000000000001</c:v>
                </c:pt>
                <c:pt idx="7">
                  <c:v>45.66</c:v>
                </c:pt>
                <c:pt idx="8">
                  <c:v>47.04</c:v>
                </c:pt>
                <c:pt idx="9">
                  <c:v>43.2</c:v>
                </c:pt>
                <c:pt idx="10">
                  <c:v>55.48</c:v>
                </c:pt>
                <c:pt idx="11">
                  <c:v>58.98</c:v>
                </c:pt>
                <c:pt idx="12">
                  <c:v>50.54</c:v>
                </c:pt>
                <c:pt idx="13">
                  <c:v>47</c:v>
                </c:pt>
                <c:pt idx="14">
                  <c:v>40.35</c:v>
                </c:pt>
                <c:pt idx="15">
                  <c:v>45.96</c:v>
                </c:pt>
                <c:pt idx="16">
                  <c:v>39.14</c:v>
                </c:pt>
                <c:pt idx="17">
                  <c:v>47.09</c:v>
                </c:pt>
                <c:pt idx="18">
                  <c:v>47.89</c:v>
                </c:pt>
                <c:pt idx="19">
                  <c:v>43.63</c:v>
                </c:pt>
                <c:pt idx="20">
                  <c:v>43.69</c:v>
                </c:pt>
                <c:pt idx="21">
                  <c:v>47.25</c:v>
                </c:pt>
                <c:pt idx="22">
                  <c:v>55.9</c:v>
                </c:pt>
                <c:pt idx="23">
                  <c:v>48.76</c:v>
                </c:pt>
                <c:pt idx="24">
                  <c:v>51.79</c:v>
                </c:pt>
                <c:pt idx="25">
                  <c:v>50.58</c:v>
                </c:pt>
                <c:pt idx="26">
                  <c:v>40.799999999999997</c:v>
                </c:pt>
                <c:pt idx="27">
                  <c:v>41.31</c:v>
                </c:pt>
                <c:pt idx="28">
                  <c:v>47.77</c:v>
                </c:pt>
                <c:pt idx="29">
                  <c:v>53.37</c:v>
                </c:pt>
                <c:pt idx="30">
                  <c:v>58.75</c:v>
                </c:pt>
                <c:pt idx="31">
                  <c:v>58.78</c:v>
                </c:pt>
                <c:pt idx="32">
                  <c:v>60.12</c:v>
                </c:pt>
                <c:pt idx="33">
                  <c:v>58.26</c:v>
                </c:pt>
                <c:pt idx="34">
                  <c:v>57.28</c:v>
                </c:pt>
                <c:pt idx="35">
                  <c:v>57.27</c:v>
                </c:pt>
                <c:pt idx="36">
                  <c:v>61.3</c:v>
                </c:pt>
                <c:pt idx="37">
                  <c:v>69.23</c:v>
                </c:pt>
                <c:pt idx="38">
                  <c:v>71.25</c:v>
                </c:pt>
                <c:pt idx="39">
                  <c:v>75.8</c:v>
                </c:pt>
                <c:pt idx="40">
                  <c:v>74.58</c:v>
                </c:pt>
                <c:pt idx="41">
                  <c:v>72.599999999999994</c:v>
                </c:pt>
                <c:pt idx="42">
                  <c:v>62.44</c:v>
                </c:pt>
                <c:pt idx="43">
                  <c:v>65.52</c:v>
                </c:pt>
                <c:pt idx="44">
                  <c:v>56.87</c:v>
                </c:pt>
                <c:pt idx="45">
                  <c:v>58.08</c:v>
                </c:pt>
                <c:pt idx="46">
                  <c:v>48.64</c:v>
                </c:pt>
                <c:pt idx="47">
                  <c:v>43.37</c:v>
                </c:pt>
              </c:numCache>
            </c:numRef>
          </c:val>
          <c:extLst>
            <c:ext xmlns:c16="http://schemas.microsoft.com/office/drawing/2014/chart" uri="{C3380CC4-5D6E-409C-BE32-E72D297353CC}">
              <c16:uniqueId val="{00000000-14A0-44B3-916F-B1CBAB9327C4}"/>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50.15</c:v>
                </c:pt>
                <c:pt idx="1">
                  <c:v>47.57</c:v>
                </c:pt>
                <c:pt idx="2">
                  <c:v>43.55</c:v>
                </c:pt>
                <c:pt idx="3">
                  <c:v>45.81</c:v>
                </c:pt>
                <c:pt idx="4">
                  <c:v>12.85</c:v>
                </c:pt>
                <c:pt idx="5">
                  <c:v>9.32</c:v>
                </c:pt>
                <c:pt idx="6">
                  <c:v>0</c:v>
                </c:pt>
                <c:pt idx="9">
                  <c:v>0</c:v>
                </c:pt>
                <c:pt idx="16">
                  <c:v>39.08</c:v>
                </c:pt>
                <c:pt idx="17">
                  <c:v>46.86</c:v>
                </c:pt>
                <c:pt idx="18">
                  <c:v>47.52</c:v>
                </c:pt>
                <c:pt idx="19">
                  <c:v>43.62</c:v>
                </c:pt>
                <c:pt idx="20">
                  <c:v>43.64</c:v>
                </c:pt>
                <c:pt idx="21">
                  <c:v>47.02</c:v>
                </c:pt>
                <c:pt idx="22">
                  <c:v>55.21</c:v>
                </c:pt>
                <c:pt idx="23">
                  <c:v>48.02</c:v>
                </c:pt>
                <c:pt idx="24">
                  <c:v>50.67</c:v>
                </c:pt>
                <c:pt idx="25">
                  <c:v>49.13</c:v>
                </c:pt>
                <c:pt idx="26">
                  <c:v>40.72</c:v>
                </c:pt>
                <c:pt idx="27">
                  <c:v>41.2</c:v>
                </c:pt>
                <c:pt idx="28">
                  <c:v>48.19</c:v>
                </c:pt>
                <c:pt idx="29">
                  <c:v>52.76</c:v>
                </c:pt>
                <c:pt idx="30">
                  <c:v>58.48</c:v>
                </c:pt>
                <c:pt idx="31">
                  <c:v>57.52</c:v>
                </c:pt>
                <c:pt idx="32">
                  <c:v>59.43</c:v>
                </c:pt>
                <c:pt idx="33">
                  <c:v>58.09</c:v>
                </c:pt>
                <c:pt idx="34">
                  <c:v>57.12</c:v>
                </c:pt>
                <c:pt idx="35">
                  <c:v>56.99</c:v>
                </c:pt>
                <c:pt idx="36">
                  <c:v>60.71</c:v>
                </c:pt>
                <c:pt idx="37">
                  <c:v>67.45</c:v>
                </c:pt>
                <c:pt idx="38">
                  <c:v>71.180000000000007</c:v>
                </c:pt>
                <c:pt idx="39">
                  <c:v>74.7</c:v>
                </c:pt>
                <c:pt idx="40">
                  <c:v>72.53</c:v>
                </c:pt>
                <c:pt idx="41">
                  <c:v>71.569999999999993</c:v>
                </c:pt>
                <c:pt idx="42">
                  <c:v>62.5</c:v>
                </c:pt>
                <c:pt idx="43">
                  <c:v>64.75</c:v>
                </c:pt>
                <c:pt idx="44">
                  <c:v>56.63</c:v>
                </c:pt>
                <c:pt idx="45">
                  <c:v>57.55</c:v>
                </c:pt>
                <c:pt idx="46">
                  <c:v>48.44</c:v>
                </c:pt>
                <c:pt idx="47">
                  <c:v>43.43</c:v>
                </c:pt>
              </c:numCache>
            </c:numRef>
          </c:val>
          <c:extLst>
            <c:ext xmlns:c16="http://schemas.microsoft.com/office/drawing/2014/chart" uri="{C3380CC4-5D6E-409C-BE32-E72D297353CC}">
              <c16:uniqueId val="{00000001-14A0-44B3-916F-B1CBAB9327C4}"/>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68.165300000000002</c:v>
                </c:pt>
                <c:pt idx="1">
                  <c:v>67.010199999999998</c:v>
                </c:pt>
                <c:pt idx="2">
                  <c:v>60.915100000000002</c:v>
                </c:pt>
                <c:pt idx="3">
                  <c:v>65.450299999999999</c:v>
                </c:pt>
                <c:pt idx="4">
                  <c:v>51.219900000000003</c:v>
                </c:pt>
                <c:pt idx="5">
                  <c:v>44.973399999999998</c:v>
                </c:pt>
                <c:pt idx="6">
                  <c:v>49.0595</c:v>
                </c:pt>
                <c:pt idx="7">
                  <c:v>63.825899999999997</c:v>
                </c:pt>
                <c:pt idx="8">
                  <c:v>65.439400000000006</c:v>
                </c:pt>
                <c:pt idx="9">
                  <c:v>59.476599999999998</c:v>
                </c:pt>
                <c:pt idx="10">
                  <c:v>69.8523</c:v>
                </c:pt>
                <c:pt idx="11">
                  <c:v>70.485299999999995</c:v>
                </c:pt>
                <c:pt idx="12">
                  <c:v>69.205100000000002</c:v>
                </c:pt>
                <c:pt idx="13">
                  <c:v>62.746000000000002</c:v>
                </c:pt>
                <c:pt idx="14">
                  <c:v>58.740200000000002</c:v>
                </c:pt>
                <c:pt idx="15">
                  <c:v>60.701599999999999</c:v>
                </c:pt>
                <c:pt idx="16">
                  <c:v>52.326300000000003</c:v>
                </c:pt>
                <c:pt idx="17">
                  <c:v>62.823500000000003</c:v>
                </c:pt>
                <c:pt idx="18">
                  <c:v>57.443199999999997</c:v>
                </c:pt>
                <c:pt idx="19">
                  <c:v>57.362200000000001</c:v>
                </c:pt>
                <c:pt idx="20">
                  <c:v>57.478099999999998</c:v>
                </c:pt>
                <c:pt idx="21">
                  <c:v>62.692999999999998</c:v>
                </c:pt>
                <c:pt idx="22">
                  <c:v>69.484899999999996</c:v>
                </c:pt>
                <c:pt idx="23">
                  <c:v>61.6004</c:v>
                </c:pt>
                <c:pt idx="24">
                  <c:v>67.939599999999999</c:v>
                </c:pt>
                <c:pt idx="25">
                  <c:v>65.887200000000007</c:v>
                </c:pt>
                <c:pt idx="26">
                  <c:v>62.437899999999999</c:v>
                </c:pt>
                <c:pt idx="27">
                  <c:v>64.281800000000004</c:v>
                </c:pt>
                <c:pt idx="28">
                  <c:v>62.8917</c:v>
                </c:pt>
                <c:pt idx="29">
                  <c:v>59.2911</c:v>
                </c:pt>
                <c:pt idx="30">
                  <c:v>68.549199999999999</c:v>
                </c:pt>
                <c:pt idx="31">
                  <c:v>70.8429</c:v>
                </c:pt>
                <c:pt idx="32">
                  <c:v>70.936999999999998</c:v>
                </c:pt>
                <c:pt idx="33">
                  <c:v>68.192899999999995</c:v>
                </c:pt>
                <c:pt idx="34">
                  <c:v>71.083500000000001</c:v>
                </c:pt>
                <c:pt idx="35">
                  <c:v>72.540899999999993</c:v>
                </c:pt>
                <c:pt idx="36">
                  <c:v>76.361500000000007</c:v>
                </c:pt>
                <c:pt idx="37">
                  <c:v>86.4529</c:v>
                </c:pt>
                <c:pt idx="38">
                  <c:v>85.450199999999995</c:v>
                </c:pt>
                <c:pt idx="39">
                  <c:v>91.263599999999997</c:v>
                </c:pt>
                <c:pt idx="40">
                  <c:v>88.648499999999999</c:v>
                </c:pt>
                <c:pt idx="41">
                  <c:v>87.653899999999993</c:v>
                </c:pt>
                <c:pt idx="42">
                  <c:v>71.089699999999993</c:v>
                </c:pt>
                <c:pt idx="43">
                  <c:v>75.904700000000005</c:v>
                </c:pt>
                <c:pt idx="44">
                  <c:v>65.966800000000006</c:v>
                </c:pt>
                <c:pt idx="45">
                  <c:v>67.386600000000001</c:v>
                </c:pt>
                <c:pt idx="46">
                  <c:v>58.481000000000002</c:v>
                </c:pt>
                <c:pt idx="47">
                  <c:v>62.579099999999997</c:v>
                </c:pt>
              </c:numCache>
            </c:numRef>
          </c:val>
          <c:extLst>
            <c:ext xmlns:c16="http://schemas.microsoft.com/office/drawing/2014/chart" uri="{C3380CC4-5D6E-409C-BE32-E72D297353CC}">
              <c16:uniqueId val="{00000002-14A0-44B3-916F-B1CBAB9327C4}"/>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14A0-44B3-916F-B1CBAB9327C4}"/>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288.59789999999998</c:v>
                </c:pt>
                <c:pt idx="1">
                  <c:v>289.31670000000003</c:v>
                </c:pt>
                <c:pt idx="2">
                  <c:v>240.82499999999999</c:v>
                </c:pt>
                <c:pt idx="3">
                  <c:v>262.50060000000002</c:v>
                </c:pt>
                <c:pt idx="4">
                  <c:v>290.4083</c:v>
                </c:pt>
                <c:pt idx="5">
                  <c:v>273.50700000000001</c:v>
                </c:pt>
                <c:pt idx="6">
                  <c:v>253.1584</c:v>
                </c:pt>
                <c:pt idx="7">
                  <c:v>252.80799999999999</c:v>
                </c:pt>
                <c:pt idx="8">
                  <c:v>241.1772</c:v>
                </c:pt>
                <c:pt idx="9">
                  <c:v>216.2432</c:v>
                </c:pt>
                <c:pt idx="10">
                  <c:v>258.7253</c:v>
                </c:pt>
                <c:pt idx="11">
                  <c:v>273.06889999999999</c:v>
                </c:pt>
                <c:pt idx="12">
                  <c:v>272.32409999999999</c:v>
                </c:pt>
                <c:pt idx="13">
                  <c:v>258.23579999999998</c:v>
                </c:pt>
                <c:pt idx="14">
                  <c:v>249.1943</c:v>
                </c:pt>
                <c:pt idx="15">
                  <c:v>244.7217</c:v>
                </c:pt>
                <c:pt idx="16">
                  <c:v>253.79390000000001</c:v>
                </c:pt>
                <c:pt idx="17">
                  <c:v>258.90570000000002</c:v>
                </c:pt>
                <c:pt idx="18">
                  <c:v>279.24220000000003</c:v>
                </c:pt>
                <c:pt idx="19">
                  <c:v>288.38220000000001</c:v>
                </c:pt>
                <c:pt idx="20">
                  <c:v>302.02519999999998</c:v>
                </c:pt>
                <c:pt idx="21">
                  <c:v>296.83710000000002</c:v>
                </c:pt>
                <c:pt idx="22">
                  <c:v>327.94060000000002</c:v>
                </c:pt>
                <c:pt idx="23">
                  <c:v>305.51900000000001</c:v>
                </c:pt>
                <c:pt idx="24">
                  <c:v>325.93299999999999</c:v>
                </c:pt>
                <c:pt idx="25">
                  <c:v>322.49099999999999</c:v>
                </c:pt>
                <c:pt idx="26">
                  <c:v>329.62920000000003</c:v>
                </c:pt>
                <c:pt idx="27">
                  <c:v>324.10730000000001</c:v>
                </c:pt>
                <c:pt idx="28">
                  <c:v>328.97719999999998</c:v>
                </c:pt>
                <c:pt idx="29">
                  <c:v>274.22269999999997</c:v>
                </c:pt>
                <c:pt idx="30">
                  <c:v>276.34190000000001</c:v>
                </c:pt>
                <c:pt idx="31">
                  <c:v>278.48930000000001</c:v>
                </c:pt>
                <c:pt idx="32">
                  <c:v>289.82810000000001</c:v>
                </c:pt>
                <c:pt idx="33">
                  <c:v>279.14460000000003</c:v>
                </c:pt>
                <c:pt idx="34">
                  <c:v>283.74220000000003</c:v>
                </c:pt>
                <c:pt idx="35">
                  <c:v>322.8938</c:v>
                </c:pt>
                <c:pt idx="36">
                  <c:v>354.75029999999998</c:v>
                </c:pt>
                <c:pt idx="37">
                  <c:v>407.5838</c:v>
                </c:pt>
                <c:pt idx="38">
                  <c:v>435.28039999999999</c:v>
                </c:pt>
                <c:pt idx="39">
                  <c:v>464.60340000000002</c:v>
                </c:pt>
                <c:pt idx="40">
                  <c:v>452.59609999999998</c:v>
                </c:pt>
                <c:pt idx="41">
                  <c:v>443.06549999999999</c:v>
                </c:pt>
                <c:pt idx="42">
                  <c:v>410.60750000000002</c:v>
                </c:pt>
                <c:pt idx="43">
                  <c:v>404.44479999999999</c:v>
                </c:pt>
                <c:pt idx="44">
                  <c:v>343.93599999999998</c:v>
                </c:pt>
                <c:pt idx="45">
                  <c:v>335.14670000000001</c:v>
                </c:pt>
                <c:pt idx="46">
                  <c:v>288.72050000000002</c:v>
                </c:pt>
                <c:pt idx="47">
                  <c:v>293.40660000000003</c:v>
                </c:pt>
              </c:numCache>
            </c:numRef>
          </c:val>
          <c:extLst>
            <c:ext xmlns:c16="http://schemas.microsoft.com/office/drawing/2014/chart" uri="{C3380CC4-5D6E-409C-BE32-E72D297353CC}">
              <c16:uniqueId val="{00000004-14A0-44B3-916F-B1CBAB9327C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128.03729999999999</c:v>
                </c:pt>
                <c:pt idx="1">
                  <c:v>125.0629</c:v>
                </c:pt>
                <c:pt idx="2">
                  <c:v>126.172</c:v>
                </c:pt>
                <c:pt idx="3">
                  <c:v>136.6533</c:v>
                </c:pt>
                <c:pt idx="4">
                  <c:v>124.5943</c:v>
                </c:pt>
                <c:pt idx="5">
                  <c:v>132.7362</c:v>
                </c:pt>
                <c:pt idx="6">
                  <c:v>135.43180000000001</c:v>
                </c:pt>
                <c:pt idx="7">
                  <c:v>138.6036</c:v>
                </c:pt>
                <c:pt idx="8">
                  <c:v>142.3218</c:v>
                </c:pt>
                <c:pt idx="9">
                  <c:v>143.13030000000001</c:v>
                </c:pt>
                <c:pt idx="10">
                  <c:v>143.85329999999999</c:v>
                </c:pt>
                <c:pt idx="11">
                  <c:v>139.83099999999999</c:v>
                </c:pt>
                <c:pt idx="12">
                  <c:v>120.28189999999999</c:v>
                </c:pt>
                <c:pt idx="13">
                  <c:v>112.15730000000001</c:v>
                </c:pt>
                <c:pt idx="14">
                  <c:v>102.30719999999999</c:v>
                </c:pt>
                <c:pt idx="15">
                  <c:v>88.883700000000005</c:v>
                </c:pt>
                <c:pt idx="16">
                  <c:v>66.045900000000003</c:v>
                </c:pt>
                <c:pt idx="17">
                  <c:v>68.058300000000003</c:v>
                </c:pt>
                <c:pt idx="18">
                  <c:v>66.044899999999998</c:v>
                </c:pt>
                <c:pt idx="19">
                  <c:v>65.235900000000001</c:v>
                </c:pt>
                <c:pt idx="20">
                  <c:v>66.323400000000007</c:v>
                </c:pt>
                <c:pt idx="21">
                  <c:v>69.4191</c:v>
                </c:pt>
                <c:pt idx="22">
                  <c:v>73.877099999999999</c:v>
                </c:pt>
                <c:pt idx="23">
                  <c:v>67.4893</c:v>
                </c:pt>
                <c:pt idx="24">
                  <c:v>68.174800000000005</c:v>
                </c:pt>
                <c:pt idx="25">
                  <c:v>69.058300000000003</c:v>
                </c:pt>
                <c:pt idx="26">
                  <c:v>65.794399999999996</c:v>
                </c:pt>
                <c:pt idx="27">
                  <c:v>68.804299999999998</c:v>
                </c:pt>
                <c:pt idx="28">
                  <c:v>36.453499999999998</c:v>
                </c:pt>
                <c:pt idx="29">
                  <c:v>70.069000000000003</c:v>
                </c:pt>
                <c:pt idx="30">
                  <c:v>76.735399999999998</c:v>
                </c:pt>
                <c:pt idx="31">
                  <c:v>96.180700000000002</c:v>
                </c:pt>
                <c:pt idx="32">
                  <c:v>96.690600000000003</c:v>
                </c:pt>
                <c:pt idx="33">
                  <c:v>106.4002</c:v>
                </c:pt>
                <c:pt idx="34">
                  <c:v>141.6328</c:v>
                </c:pt>
                <c:pt idx="35">
                  <c:v>144.1643</c:v>
                </c:pt>
                <c:pt idx="36">
                  <c:v>157.5538</c:v>
                </c:pt>
                <c:pt idx="37">
                  <c:v>158.68860000000001</c:v>
                </c:pt>
                <c:pt idx="38">
                  <c:v>160.1857</c:v>
                </c:pt>
                <c:pt idx="39">
                  <c:v>162.0419</c:v>
                </c:pt>
                <c:pt idx="40">
                  <c:v>162.31020000000001</c:v>
                </c:pt>
                <c:pt idx="41">
                  <c:v>166.3503</c:v>
                </c:pt>
                <c:pt idx="42">
                  <c:v>140.81819999999999</c:v>
                </c:pt>
                <c:pt idx="43">
                  <c:v>155.4187</c:v>
                </c:pt>
                <c:pt idx="44">
                  <c:v>158.148</c:v>
                </c:pt>
                <c:pt idx="45">
                  <c:v>155.92250000000001</c:v>
                </c:pt>
                <c:pt idx="46">
                  <c:v>154.12360000000001</c:v>
                </c:pt>
                <c:pt idx="47">
                  <c:v>157.18350000000001</c:v>
                </c:pt>
              </c:numCache>
            </c:numRef>
          </c:val>
          <c:extLst>
            <c:ext xmlns:c16="http://schemas.microsoft.com/office/drawing/2014/chart" uri="{C3380CC4-5D6E-409C-BE32-E72D297353CC}">
              <c16:uniqueId val="{00000000-5198-453F-8CB0-AB7C1DA9497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126.23690000000001</c:v>
                </c:pt>
                <c:pt idx="1">
                  <c:v>126.6605</c:v>
                </c:pt>
                <c:pt idx="2">
                  <c:v>127.3</c:v>
                </c:pt>
                <c:pt idx="3">
                  <c:v>138.2928</c:v>
                </c:pt>
                <c:pt idx="4">
                  <c:v>124.8674</c:v>
                </c:pt>
                <c:pt idx="5">
                  <c:v>134.155</c:v>
                </c:pt>
                <c:pt idx="6">
                  <c:v>137.13919999999999</c:v>
                </c:pt>
                <c:pt idx="7">
                  <c:v>140.10679999999999</c:v>
                </c:pt>
                <c:pt idx="8">
                  <c:v>143.26949999999999</c:v>
                </c:pt>
                <c:pt idx="9">
                  <c:v>142.13499999999999</c:v>
                </c:pt>
                <c:pt idx="10">
                  <c:v>142.64070000000001</c:v>
                </c:pt>
                <c:pt idx="11">
                  <c:v>138.5692</c:v>
                </c:pt>
                <c:pt idx="12">
                  <c:v>120.762</c:v>
                </c:pt>
                <c:pt idx="13">
                  <c:v>111.7206</c:v>
                </c:pt>
                <c:pt idx="14">
                  <c:v>101.64149999999999</c:v>
                </c:pt>
                <c:pt idx="15">
                  <c:v>89.104200000000006</c:v>
                </c:pt>
                <c:pt idx="16">
                  <c:v>65.884600000000006</c:v>
                </c:pt>
                <c:pt idx="17">
                  <c:v>68.226200000000006</c:v>
                </c:pt>
                <c:pt idx="18">
                  <c:v>67.653099999999995</c:v>
                </c:pt>
                <c:pt idx="19">
                  <c:v>66.686700000000002</c:v>
                </c:pt>
                <c:pt idx="20">
                  <c:v>66.961799999999997</c:v>
                </c:pt>
                <c:pt idx="21">
                  <c:v>70.697999999999993</c:v>
                </c:pt>
                <c:pt idx="22">
                  <c:v>73.857200000000006</c:v>
                </c:pt>
                <c:pt idx="23">
                  <c:v>67.723200000000006</c:v>
                </c:pt>
                <c:pt idx="24">
                  <c:v>68.699600000000004</c:v>
                </c:pt>
                <c:pt idx="25">
                  <c:v>70.566900000000004</c:v>
                </c:pt>
                <c:pt idx="26">
                  <c:v>65.844999999999999</c:v>
                </c:pt>
                <c:pt idx="27">
                  <c:v>68.623199999999997</c:v>
                </c:pt>
                <c:pt idx="28">
                  <c:v>36.350700000000003</c:v>
                </c:pt>
                <c:pt idx="29">
                  <c:v>69.820800000000006</c:v>
                </c:pt>
                <c:pt idx="30">
                  <c:v>77.467299999999994</c:v>
                </c:pt>
                <c:pt idx="31">
                  <c:v>97.845100000000002</c:v>
                </c:pt>
                <c:pt idx="32">
                  <c:v>98.125600000000006</c:v>
                </c:pt>
                <c:pt idx="33">
                  <c:v>107.2388</c:v>
                </c:pt>
                <c:pt idx="34">
                  <c:v>142.1515</c:v>
                </c:pt>
                <c:pt idx="35">
                  <c:v>144.91929999999999</c:v>
                </c:pt>
                <c:pt idx="36">
                  <c:v>157.53270000000001</c:v>
                </c:pt>
                <c:pt idx="37">
                  <c:v>160.34299999999999</c:v>
                </c:pt>
                <c:pt idx="38">
                  <c:v>160.41550000000001</c:v>
                </c:pt>
                <c:pt idx="39">
                  <c:v>161.7587</c:v>
                </c:pt>
                <c:pt idx="40">
                  <c:v>162.98050000000001</c:v>
                </c:pt>
                <c:pt idx="41">
                  <c:v>167.98920000000001</c:v>
                </c:pt>
                <c:pt idx="42">
                  <c:v>141.00970000000001</c:v>
                </c:pt>
                <c:pt idx="43">
                  <c:v>154.27510000000001</c:v>
                </c:pt>
                <c:pt idx="44">
                  <c:v>158.2662</c:v>
                </c:pt>
                <c:pt idx="45">
                  <c:v>156.67320000000001</c:v>
                </c:pt>
                <c:pt idx="46">
                  <c:v>154.38990000000001</c:v>
                </c:pt>
                <c:pt idx="47">
                  <c:v>157.72319999999999</c:v>
                </c:pt>
              </c:numCache>
            </c:numRef>
          </c:val>
          <c:extLst>
            <c:ext xmlns:c16="http://schemas.microsoft.com/office/drawing/2014/chart" uri="{C3380CC4-5D6E-409C-BE32-E72D297353CC}">
              <c16:uniqueId val="{00000001-5198-453F-8CB0-AB7C1DA9497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426.27760000000001</c:v>
                </c:pt>
                <c:pt idx="1">
                  <c:v>415.1764</c:v>
                </c:pt>
                <c:pt idx="2">
                  <c:v>422.68400000000003</c:v>
                </c:pt>
                <c:pt idx="3">
                  <c:v>406.18490000000003</c:v>
                </c:pt>
                <c:pt idx="4">
                  <c:v>379.8879</c:v>
                </c:pt>
                <c:pt idx="5">
                  <c:v>380.19970000000001</c:v>
                </c:pt>
                <c:pt idx="6">
                  <c:v>388.55959999999999</c:v>
                </c:pt>
                <c:pt idx="7">
                  <c:v>395.28399999999999</c:v>
                </c:pt>
                <c:pt idx="8">
                  <c:v>402.68150000000003</c:v>
                </c:pt>
                <c:pt idx="9">
                  <c:v>419.92599999999999</c:v>
                </c:pt>
                <c:pt idx="10">
                  <c:v>418.5754</c:v>
                </c:pt>
                <c:pt idx="11">
                  <c:v>388.69979999999998</c:v>
                </c:pt>
                <c:pt idx="12">
                  <c:v>284.495</c:v>
                </c:pt>
                <c:pt idx="13">
                  <c:v>224.71129999999999</c:v>
                </c:pt>
                <c:pt idx="14">
                  <c:v>212.9091</c:v>
                </c:pt>
                <c:pt idx="15">
                  <c:v>152.34010000000001</c:v>
                </c:pt>
                <c:pt idx="16">
                  <c:v>0</c:v>
                </c:pt>
                <c:pt idx="17">
                  <c:v>23.998899999999999</c:v>
                </c:pt>
                <c:pt idx="18">
                  <c:v>23.998899999999999</c:v>
                </c:pt>
                <c:pt idx="19">
                  <c:v>33.442700000000002</c:v>
                </c:pt>
                <c:pt idx="20">
                  <c:v>40.4223</c:v>
                </c:pt>
                <c:pt idx="21">
                  <c:v>21.351900000000001</c:v>
                </c:pt>
                <c:pt idx="22">
                  <c:v>24.389199999999999</c:v>
                </c:pt>
                <c:pt idx="23">
                  <c:v>24.849</c:v>
                </c:pt>
                <c:pt idx="24">
                  <c:v>0</c:v>
                </c:pt>
                <c:pt idx="25">
                  <c:v>32.129600000000003</c:v>
                </c:pt>
                <c:pt idx="26">
                  <c:v>24.704999999999998</c:v>
                </c:pt>
                <c:pt idx="27">
                  <c:v>62.351700000000001</c:v>
                </c:pt>
                <c:pt idx="28">
                  <c:v>0</c:v>
                </c:pt>
                <c:pt idx="29">
                  <c:v>67.803399999999996</c:v>
                </c:pt>
                <c:pt idx="30">
                  <c:v>98.393000000000001</c:v>
                </c:pt>
                <c:pt idx="31">
                  <c:v>186.9042</c:v>
                </c:pt>
                <c:pt idx="32">
                  <c:v>197.13839999999999</c:v>
                </c:pt>
                <c:pt idx="33">
                  <c:v>230.43459999999999</c:v>
                </c:pt>
                <c:pt idx="34">
                  <c:v>390.04719999999998</c:v>
                </c:pt>
                <c:pt idx="35">
                  <c:v>412.7407</c:v>
                </c:pt>
                <c:pt idx="36">
                  <c:v>471.64179999999999</c:v>
                </c:pt>
                <c:pt idx="37">
                  <c:v>465.50200000000001</c:v>
                </c:pt>
                <c:pt idx="38">
                  <c:v>476.99990000000003</c:v>
                </c:pt>
                <c:pt idx="39">
                  <c:v>484.93049999999999</c:v>
                </c:pt>
                <c:pt idx="40">
                  <c:v>485.75029999999998</c:v>
                </c:pt>
                <c:pt idx="41">
                  <c:v>519.11500000000001</c:v>
                </c:pt>
                <c:pt idx="42">
                  <c:v>463.815</c:v>
                </c:pt>
                <c:pt idx="43">
                  <c:v>472.4563</c:v>
                </c:pt>
                <c:pt idx="44">
                  <c:v>483.36070000000001</c:v>
                </c:pt>
                <c:pt idx="45">
                  <c:v>464.7672</c:v>
                </c:pt>
                <c:pt idx="46">
                  <c:v>444.88170000000002</c:v>
                </c:pt>
                <c:pt idx="47">
                  <c:v>456.57100000000003</c:v>
                </c:pt>
              </c:numCache>
            </c:numRef>
          </c:val>
          <c:extLst>
            <c:ext xmlns:c16="http://schemas.microsoft.com/office/drawing/2014/chart" uri="{C3380CC4-5D6E-409C-BE32-E72D297353CC}">
              <c16:uniqueId val="{00000002-5198-453F-8CB0-AB7C1DA9497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353.41109999999998</c:v>
                </c:pt>
                <c:pt idx="1">
                  <c:v>345.28660000000002</c:v>
                </c:pt>
                <c:pt idx="2">
                  <c:v>348.81900000000002</c:v>
                </c:pt>
                <c:pt idx="3">
                  <c:v>338.79270000000002</c:v>
                </c:pt>
                <c:pt idx="4">
                  <c:v>317.75790000000001</c:v>
                </c:pt>
                <c:pt idx="5">
                  <c:v>316.90519999999998</c:v>
                </c:pt>
                <c:pt idx="6">
                  <c:v>323.05</c:v>
                </c:pt>
                <c:pt idx="7">
                  <c:v>331.16289999999998</c:v>
                </c:pt>
                <c:pt idx="8">
                  <c:v>338.24099999999999</c:v>
                </c:pt>
                <c:pt idx="9">
                  <c:v>346.31479999999999</c:v>
                </c:pt>
                <c:pt idx="10">
                  <c:v>350.68400000000003</c:v>
                </c:pt>
                <c:pt idx="11">
                  <c:v>324.06529999999998</c:v>
                </c:pt>
                <c:pt idx="12">
                  <c:v>235.77430000000001</c:v>
                </c:pt>
                <c:pt idx="13">
                  <c:v>188.1387</c:v>
                </c:pt>
                <c:pt idx="14">
                  <c:v>182.38140000000001</c:v>
                </c:pt>
                <c:pt idx="15">
                  <c:v>130.76759999999999</c:v>
                </c:pt>
                <c:pt idx="16">
                  <c:v>3.1585000000000001</c:v>
                </c:pt>
                <c:pt idx="17">
                  <c:v>19.3765</c:v>
                </c:pt>
                <c:pt idx="18">
                  <c:v>33.46</c:v>
                </c:pt>
                <c:pt idx="19">
                  <c:v>35.466299999999997</c:v>
                </c:pt>
                <c:pt idx="20">
                  <c:v>33.470100000000002</c:v>
                </c:pt>
                <c:pt idx="21">
                  <c:v>20.877400000000002</c:v>
                </c:pt>
                <c:pt idx="22">
                  <c:v>9.9418000000000006</c:v>
                </c:pt>
                <c:pt idx="23">
                  <c:v>19.421399999999998</c:v>
                </c:pt>
                <c:pt idx="24">
                  <c:v>9.3190000000000008</c:v>
                </c:pt>
                <c:pt idx="25">
                  <c:v>19.712900000000001</c:v>
                </c:pt>
                <c:pt idx="26">
                  <c:v>14.722200000000001</c:v>
                </c:pt>
                <c:pt idx="27">
                  <c:v>44.988399999999999</c:v>
                </c:pt>
                <c:pt idx="28">
                  <c:v>9.8452000000000002</c:v>
                </c:pt>
                <c:pt idx="29">
                  <c:v>44.407800000000002</c:v>
                </c:pt>
                <c:pt idx="30">
                  <c:v>70.572800000000001</c:v>
                </c:pt>
                <c:pt idx="31">
                  <c:v>143.67509999999999</c:v>
                </c:pt>
                <c:pt idx="32">
                  <c:v>162.72319999999999</c:v>
                </c:pt>
                <c:pt idx="33">
                  <c:v>185.21119999999999</c:v>
                </c:pt>
                <c:pt idx="34">
                  <c:v>313.8075</c:v>
                </c:pt>
                <c:pt idx="35">
                  <c:v>340.40100000000001</c:v>
                </c:pt>
                <c:pt idx="36">
                  <c:v>378.13690000000003</c:v>
                </c:pt>
                <c:pt idx="37">
                  <c:v>382.20530000000002</c:v>
                </c:pt>
                <c:pt idx="38">
                  <c:v>389.57470000000001</c:v>
                </c:pt>
                <c:pt idx="39">
                  <c:v>391.60919999999999</c:v>
                </c:pt>
                <c:pt idx="40">
                  <c:v>390.73869999999999</c:v>
                </c:pt>
                <c:pt idx="41">
                  <c:v>340.5385</c:v>
                </c:pt>
                <c:pt idx="42">
                  <c:v>317.0607</c:v>
                </c:pt>
                <c:pt idx="43">
                  <c:v>315.45240000000001</c:v>
                </c:pt>
                <c:pt idx="44">
                  <c:v>321.23360000000002</c:v>
                </c:pt>
                <c:pt idx="45">
                  <c:v>310.38670000000002</c:v>
                </c:pt>
                <c:pt idx="46">
                  <c:v>308.87569999999999</c:v>
                </c:pt>
                <c:pt idx="47">
                  <c:v>305.95850000000002</c:v>
                </c:pt>
              </c:numCache>
            </c:numRef>
          </c:val>
          <c:extLst>
            <c:ext xmlns:c16="http://schemas.microsoft.com/office/drawing/2014/chart" uri="{C3380CC4-5D6E-409C-BE32-E72D297353CC}">
              <c16:uniqueId val="{00000003-5198-453F-8CB0-AB7C1DA9497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6920.81</c:v>
                </c:pt>
                <c:pt idx="1">
                  <c:v>6746.64</c:v>
                </c:pt>
                <c:pt idx="2">
                  <c:v>6721.19</c:v>
                </c:pt>
                <c:pt idx="3">
                  <c:v>6566.14</c:v>
                </c:pt>
                <c:pt idx="4">
                  <c:v>6361.5</c:v>
                </c:pt>
                <c:pt idx="5">
                  <c:v>6412.39</c:v>
                </c:pt>
                <c:pt idx="6">
                  <c:v>6365.99</c:v>
                </c:pt>
                <c:pt idx="7">
                  <c:v>6303.05</c:v>
                </c:pt>
                <c:pt idx="8">
                  <c:v>6416.91</c:v>
                </c:pt>
                <c:pt idx="9">
                  <c:v>6446.4</c:v>
                </c:pt>
                <c:pt idx="10">
                  <c:v>6356.7460000000001</c:v>
                </c:pt>
                <c:pt idx="11">
                  <c:v>6193.6319999999996</c:v>
                </c:pt>
                <c:pt idx="12">
                  <c:v>5959.6930000000002</c:v>
                </c:pt>
                <c:pt idx="13">
                  <c:v>5891.2740000000003</c:v>
                </c:pt>
                <c:pt idx="14">
                  <c:v>6118.8029999999999</c:v>
                </c:pt>
                <c:pt idx="15">
                  <c:v>6234.259</c:v>
                </c:pt>
                <c:pt idx="16">
                  <c:v>6257.9750000000004</c:v>
                </c:pt>
                <c:pt idx="17">
                  <c:v>6360.7049999999999</c:v>
                </c:pt>
                <c:pt idx="18">
                  <c:v>6463.5510000000004</c:v>
                </c:pt>
                <c:pt idx="19">
                  <c:v>6607.4870000000001</c:v>
                </c:pt>
                <c:pt idx="20">
                  <c:v>6705.8090000000002</c:v>
                </c:pt>
                <c:pt idx="21">
                  <c:v>6809.6689999999999</c:v>
                </c:pt>
                <c:pt idx="22">
                  <c:v>6917.6689999999999</c:v>
                </c:pt>
                <c:pt idx="23">
                  <c:v>6974.3919999999998</c:v>
                </c:pt>
                <c:pt idx="24">
                  <c:v>7017.4880000000003</c:v>
                </c:pt>
                <c:pt idx="25">
                  <c:v>7007.3919999999998</c:v>
                </c:pt>
                <c:pt idx="26">
                  <c:v>6995.6120000000001</c:v>
                </c:pt>
                <c:pt idx="27">
                  <c:v>6820.6930000000002</c:v>
                </c:pt>
                <c:pt idx="28">
                  <c:v>6712.2659999999996</c:v>
                </c:pt>
                <c:pt idx="29">
                  <c:v>6828.1589999999997</c:v>
                </c:pt>
                <c:pt idx="30">
                  <c:v>6969.5709999999999</c:v>
                </c:pt>
                <c:pt idx="31">
                  <c:v>6856.1660000000002</c:v>
                </c:pt>
                <c:pt idx="32">
                  <c:v>6734.0339999999997</c:v>
                </c:pt>
                <c:pt idx="33">
                  <c:v>6759.9880000000003</c:v>
                </c:pt>
                <c:pt idx="34">
                  <c:v>6868.3239999999996</c:v>
                </c:pt>
                <c:pt idx="35">
                  <c:v>6962.902</c:v>
                </c:pt>
                <c:pt idx="36">
                  <c:v>7250.65</c:v>
                </c:pt>
                <c:pt idx="37">
                  <c:v>7559.16</c:v>
                </c:pt>
                <c:pt idx="38">
                  <c:v>7681.82</c:v>
                </c:pt>
                <c:pt idx="39">
                  <c:v>7702.06</c:v>
                </c:pt>
                <c:pt idx="40">
                  <c:v>7693.51</c:v>
                </c:pt>
                <c:pt idx="41">
                  <c:v>7660.11</c:v>
                </c:pt>
                <c:pt idx="42">
                  <c:v>7388.21</c:v>
                </c:pt>
                <c:pt idx="43">
                  <c:v>7298.43</c:v>
                </c:pt>
                <c:pt idx="44">
                  <c:v>7336.26</c:v>
                </c:pt>
                <c:pt idx="45">
                  <c:v>7120.81</c:v>
                </c:pt>
                <c:pt idx="46">
                  <c:v>6905.07</c:v>
                </c:pt>
                <c:pt idx="47">
                  <c:v>6694.67</c:v>
                </c:pt>
              </c:numCache>
            </c:numRef>
          </c:val>
          <c:smooth val="0"/>
          <c:extLst>
            <c:ext xmlns:c16="http://schemas.microsoft.com/office/drawing/2014/chart" uri="{C3380CC4-5D6E-409C-BE32-E72D297353CC}">
              <c16:uniqueId val="{00000000-87B5-4BDD-9BF1-9CEB4C506433}"/>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6979.7094200000001</c:v>
                </c:pt>
                <c:pt idx="1">
                  <c:v>6803.4775600000003</c:v>
                </c:pt>
                <c:pt idx="2">
                  <c:v>6755.6647700000003</c:v>
                </c:pt>
                <c:pt idx="3">
                  <c:v>6680.8425100000004</c:v>
                </c:pt>
                <c:pt idx="4">
                  <c:v>6596.4972100000005</c:v>
                </c:pt>
                <c:pt idx="5">
                  <c:v>6556.4533600000004</c:v>
                </c:pt>
                <c:pt idx="6">
                  <c:v>6537.2961800000003</c:v>
                </c:pt>
                <c:pt idx="7">
                  <c:v>6538.22372</c:v>
                </c:pt>
                <c:pt idx="8">
                  <c:v>6472.7458200000001</c:v>
                </c:pt>
                <c:pt idx="9">
                  <c:v>6431.5906999999997</c:v>
                </c:pt>
                <c:pt idx="10">
                  <c:v>6423.16734</c:v>
                </c:pt>
                <c:pt idx="11">
                  <c:v>6367.8670300000003</c:v>
                </c:pt>
                <c:pt idx="12">
                  <c:v>6255.2174100000002</c:v>
                </c:pt>
                <c:pt idx="13">
                  <c:v>6203.9609700000001</c:v>
                </c:pt>
                <c:pt idx="14">
                  <c:v>6266.8301099999999</c:v>
                </c:pt>
                <c:pt idx="15">
                  <c:v>6336.9868800000004</c:v>
                </c:pt>
                <c:pt idx="16">
                  <c:v>6535.8231100000003</c:v>
                </c:pt>
                <c:pt idx="17">
                  <c:v>6702.7051799999999</c:v>
                </c:pt>
                <c:pt idx="18">
                  <c:v>6779.9481900000001</c:v>
                </c:pt>
                <c:pt idx="19">
                  <c:v>6892.7625799999996</c:v>
                </c:pt>
                <c:pt idx="20">
                  <c:v>6952.9610300000004</c:v>
                </c:pt>
                <c:pt idx="21">
                  <c:v>7072.9546300000002</c:v>
                </c:pt>
                <c:pt idx="22">
                  <c:v>7118.1551200000004</c:v>
                </c:pt>
                <c:pt idx="23">
                  <c:v>7163.7715600000001</c:v>
                </c:pt>
                <c:pt idx="24">
                  <c:v>7201.3412500000004</c:v>
                </c:pt>
                <c:pt idx="25">
                  <c:v>7175.4404699999996</c:v>
                </c:pt>
                <c:pt idx="26">
                  <c:v>7138.1311100000003</c:v>
                </c:pt>
                <c:pt idx="27">
                  <c:v>7173.0888999999997</c:v>
                </c:pt>
                <c:pt idx="28">
                  <c:v>7096.2972900000004</c:v>
                </c:pt>
                <c:pt idx="29">
                  <c:v>7082.0543399999997</c:v>
                </c:pt>
                <c:pt idx="30">
                  <c:v>7076.7049699999998</c:v>
                </c:pt>
                <c:pt idx="31">
                  <c:v>7023.5911800000003</c:v>
                </c:pt>
                <c:pt idx="32">
                  <c:v>6981.6445199999998</c:v>
                </c:pt>
                <c:pt idx="33">
                  <c:v>6977.7476399999996</c:v>
                </c:pt>
                <c:pt idx="34">
                  <c:v>6980.9892300000001</c:v>
                </c:pt>
                <c:pt idx="35">
                  <c:v>7068.2798700000003</c:v>
                </c:pt>
                <c:pt idx="36">
                  <c:v>7322.2299800000001</c:v>
                </c:pt>
                <c:pt idx="37">
                  <c:v>7583.0872900000004</c:v>
                </c:pt>
                <c:pt idx="38">
                  <c:v>7747.1294600000001</c:v>
                </c:pt>
                <c:pt idx="39">
                  <c:v>7738.1457300000002</c:v>
                </c:pt>
                <c:pt idx="40">
                  <c:v>7709.1930199999997</c:v>
                </c:pt>
                <c:pt idx="41">
                  <c:v>7655.99532</c:v>
                </c:pt>
                <c:pt idx="42">
                  <c:v>7537.7991899999997</c:v>
                </c:pt>
                <c:pt idx="43">
                  <c:v>7391.9465200000004</c:v>
                </c:pt>
                <c:pt idx="44">
                  <c:v>7330.9634599999999</c:v>
                </c:pt>
                <c:pt idx="45">
                  <c:v>7171.6</c:v>
                </c:pt>
                <c:pt idx="46">
                  <c:v>6876.5792499999998</c:v>
                </c:pt>
                <c:pt idx="47">
                  <c:v>6679.5740599999999</c:v>
                </c:pt>
              </c:numCache>
            </c:numRef>
          </c:val>
          <c:smooth val="0"/>
          <c:extLst>
            <c:ext xmlns:c16="http://schemas.microsoft.com/office/drawing/2014/chart" uri="{C3380CC4-5D6E-409C-BE32-E72D297353CC}">
              <c16:uniqueId val="{00000001-87B5-4BDD-9BF1-9CEB4C50643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25</c:v>
                </c:pt>
                <c:pt idx="1">
                  <c:v>LUN 26</c:v>
                </c:pt>
                <c:pt idx="2">
                  <c:v>MAR 27</c:v>
                </c:pt>
                <c:pt idx="3">
                  <c:v>MIE 28</c:v>
                </c:pt>
                <c:pt idx="4">
                  <c:v>JUE 29</c:v>
                </c:pt>
                <c:pt idx="5">
                  <c:v>VIE 30</c:v>
                </c:pt>
                <c:pt idx="6">
                  <c:v>SAB 31</c:v>
                </c:pt>
                <c:pt idx="7">
                  <c:v>DOM 1</c:v>
                </c:pt>
              </c:strCache>
            </c:strRef>
          </c:cat>
          <c:val>
            <c:numRef>
              <c:f>COSTO_OPE_EJEC!$C$8:$C$15</c:f>
              <c:numCache>
                <c:formatCode>#,##0.0</c:formatCode>
                <c:ptCount val="8"/>
                <c:pt idx="0">
                  <c:v>4152663.8896699999</c:v>
                </c:pt>
                <c:pt idx="1">
                  <c:v>4567059.2944599995</c:v>
                </c:pt>
                <c:pt idx="2">
                  <c:v>4966877.5878499998</c:v>
                </c:pt>
                <c:pt idx="3">
                  <c:v>5165328.3410099996</c:v>
                </c:pt>
                <c:pt idx="4">
                  <c:v>5544384.4942300003</c:v>
                </c:pt>
                <c:pt idx="5">
                  <c:v>5245221.7472700002</c:v>
                </c:pt>
                <c:pt idx="6">
                  <c:v>5147472.5543900002</c:v>
                </c:pt>
                <c:pt idx="7">
                  <c:v>4096445.8577999999</c:v>
                </c:pt>
              </c:numCache>
            </c:numRef>
          </c:val>
          <c:extLst>
            <c:ext xmlns:c16="http://schemas.microsoft.com/office/drawing/2014/chart" uri="{C3380CC4-5D6E-409C-BE32-E72D297353CC}">
              <c16:uniqueId val="{00000000-7530-4DFC-8684-B1E997F96118}"/>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8.9036048387634681E-2</c:v>
                </c:pt>
                <c:pt idx="1">
                  <c:v>-1.9225094355561551E-2</c:v>
                </c:pt>
                <c:pt idx="2">
                  <c:v>1.5921136290811166E-2</c:v>
                </c:pt>
                <c:pt idx="3">
                  <c:v>9.6537504958074637E-3</c:v>
                </c:pt>
                <c:pt idx="4">
                  <c:v>7.1643950510923191E-2</c:v>
                </c:pt>
                <c:pt idx="5">
                  <c:v>9.266952845564301E-2</c:v>
                </c:pt>
                <c:pt idx="6">
                  <c:v>9.2628095506513006E-2</c:v>
                </c:pt>
                <c:pt idx="7">
                  <c:v>-8.5341462618717209E-2</c:v>
                </c:pt>
              </c:numCache>
            </c:numRef>
          </c:cat>
          <c:val>
            <c:numRef>
              <c:f>COSTO_OPE_EJEC!$D$8:$D$15</c:f>
              <c:numCache>
                <c:formatCode>#,##0.0</c:formatCode>
                <c:ptCount val="8"/>
                <c:pt idx="0">
                  <c:v>3813155.5845356998</c:v>
                </c:pt>
                <c:pt idx="1">
                  <c:v>4656582.5330320001</c:v>
                </c:pt>
                <c:pt idx="2">
                  <c:v>4889038.5389404995</c:v>
                </c:pt>
                <c:pt idx="3">
                  <c:v>5115940.3295173999</c:v>
                </c:pt>
                <c:pt idx="4">
                  <c:v>5173718.8378534</c:v>
                </c:pt>
                <c:pt idx="5">
                  <c:v>4800373.4072126001</c:v>
                </c:pt>
                <c:pt idx="6">
                  <c:v>4711092.9835679997</c:v>
                </c:pt>
                <c:pt idx="7">
                  <c:v>4478661.3696608003</c:v>
                </c:pt>
              </c:numCache>
            </c:numRef>
          </c:val>
          <c:extLst>
            <c:ext xmlns:c16="http://schemas.microsoft.com/office/drawing/2014/chart" uri="{C3380CC4-5D6E-409C-BE32-E72D297353CC}">
              <c16:uniqueId val="{00000001-7530-4DFC-8684-B1E997F96118}"/>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3C80F4C1-C317-4FCD-8B29-432B0429B83B}"/>
            </a:ext>
          </a:extLst>
        </xdr:cNvPr>
        <xdr:cNvPicPr>
          <a:picLocks noChangeAspect="1"/>
        </xdr:cNvPicPr>
      </xdr:nvPicPr>
      <xdr:blipFill>
        <a:blip xmlns:r="http://schemas.openxmlformats.org/officeDocument/2006/relationships" r:embed="rId1" cstate="print"/>
        <a:stretch>
          <a:fillRect/>
        </a:stretch>
      </xdr:blipFill>
      <xdr:spPr>
        <a:xfrm>
          <a:off x="146685" y="9525"/>
          <a:ext cx="1428750" cy="8420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6</xdr:col>
      <xdr:colOff>1038225</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9" t="s">
        <v>0</v>
      </c>
      <c r="C3" s="200"/>
      <c r="D3" s="200"/>
      <c r="E3" s="200"/>
      <c r="F3" s="200"/>
      <c r="G3" s="200"/>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ht="26.4" x14ac:dyDescent="0.3">
      <c r="A7" s="1"/>
      <c r="B7" s="4" t="s">
        <v>13</v>
      </c>
      <c r="C7" s="5" t="s">
        <v>14</v>
      </c>
      <c r="D7" s="5" t="s">
        <v>15</v>
      </c>
      <c r="E7" s="5" t="s">
        <v>16</v>
      </c>
      <c r="F7" s="5" t="s">
        <v>17</v>
      </c>
      <c r="G7" s="4" t="s">
        <v>18</v>
      </c>
      <c r="H7" s="4" t="s">
        <v>19</v>
      </c>
      <c r="I7" s="6" t="s">
        <v>20</v>
      </c>
      <c r="J7" s="4"/>
      <c r="K7" s="4" t="s">
        <v>21</v>
      </c>
      <c r="L7" s="4">
        <v>500</v>
      </c>
    </row>
    <row r="8" spans="1:12" ht="26.4" x14ac:dyDescent="0.3">
      <c r="A8" s="1"/>
      <c r="B8" s="4" t="s">
        <v>13</v>
      </c>
      <c r="C8" s="5" t="s">
        <v>22</v>
      </c>
      <c r="D8" s="5" t="s">
        <v>23</v>
      </c>
      <c r="E8" s="5" t="s">
        <v>24</v>
      </c>
      <c r="F8" s="5" t="s">
        <v>25</v>
      </c>
      <c r="G8" s="4" t="s">
        <v>26</v>
      </c>
      <c r="H8" s="4" t="s">
        <v>26</v>
      </c>
      <c r="I8" s="6" t="s">
        <v>27</v>
      </c>
      <c r="J8" s="4">
        <v>101.64</v>
      </c>
      <c r="K8" s="4" t="s">
        <v>28</v>
      </c>
      <c r="L8" s="4">
        <v>220</v>
      </c>
    </row>
    <row r="9" spans="1:12" x14ac:dyDescent="0.3">
      <c r="A9" s="1"/>
      <c r="B9" s="4" t="s">
        <v>13</v>
      </c>
      <c r="C9" s="5" t="s">
        <v>22</v>
      </c>
      <c r="D9" s="5" t="s">
        <v>23</v>
      </c>
      <c r="E9" s="5" t="s">
        <v>24</v>
      </c>
      <c r="F9" s="5" t="s">
        <v>25</v>
      </c>
      <c r="G9" s="4" t="s">
        <v>29</v>
      </c>
      <c r="H9" s="4" t="s">
        <v>29</v>
      </c>
      <c r="I9" s="6" t="s">
        <v>30</v>
      </c>
      <c r="J9" s="4">
        <v>116.28</v>
      </c>
      <c r="K9" s="4" t="s">
        <v>28</v>
      </c>
      <c r="L9" s="4">
        <v>220</v>
      </c>
    </row>
    <row r="10" spans="1:12" x14ac:dyDescent="0.3">
      <c r="A10" s="1"/>
      <c r="B10" s="4" t="s">
        <v>13</v>
      </c>
      <c r="C10" s="5" t="s">
        <v>31</v>
      </c>
      <c r="D10" s="5" t="s">
        <v>32</v>
      </c>
      <c r="E10" s="5" t="s">
        <v>33</v>
      </c>
      <c r="F10" s="5" t="s">
        <v>34</v>
      </c>
      <c r="G10" s="4" t="s">
        <v>35</v>
      </c>
      <c r="H10" s="4" t="s">
        <v>36</v>
      </c>
      <c r="I10" s="6" t="s">
        <v>37</v>
      </c>
      <c r="J10" s="4">
        <v>0.2</v>
      </c>
      <c r="K10" s="4" t="s">
        <v>28</v>
      </c>
      <c r="L10" s="4">
        <v>60</v>
      </c>
    </row>
    <row r="11" spans="1:12" x14ac:dyDescent="0.3">
      <c r="A11" s="1"/>
      <c r="B11" s="4" t="s">
        <v>38</v>
      </c>
      <c r="C11" s="5" t="s">
        <v>31</v>
      </c>
      <c r="D11" s="5" t="s">
        <v>39</v>
      </c>
      <c r="E11" s="5" t="s">
        <v>33</v>
      </c>
      <c r="F11" s="5" t="s">
        <v>34</v>
      </c>
      <c r="G11" s="4" t="s">
        <v>40</v>
      </c>
      <c r="H11" s="4" t="s">
        <v>41</v>
      </c>
      <c r="I11" s="6" t="s">
        <v>42</v>
      </c>
      <c r="J11" s="4"/>
      <c r="K11" s="4" t="s">
        <v>21</v>
      </c>
      <c r="L11" s="4"/>
    </row>
    <row r="12" spans="1:12" x14ac:dyDescent="0.3">
      <c r="A12" s="1"/>
      <c r="B12" s="4" t="s">
        <v>13</v>
      </c>
      <c r="C12" s="5" t="s">
        <v>43</v>
      </c>
      <c r="D12" s="5" t="s">
        <v>44</v>
      </c>
      <c r="E12" s="5" t="s">
        <v>24</v>
      </c>
      <c r="F12" s="5" t="s">
        <v>45</v>
      </c>
      <c r="G12" s="4" t="s">
        <v>46</v>
      </c>
      <c r="H12" s="4" t="s">
        <v>47</v>
      </c>
      <c r="I12" s="6" t="s">
        <v>48</v>
      </c>
      <c r="J12" s="4">
        <v>168.94</v>
      </c>
      <c r="K12" s="4" t="s">
        <v>28</v>
      </c>
      <c r="L12" s="4">
        <v>220</v>
      </c>
    </row>
    <row r="13" spans="1:12" x14ac:dyDescent="0.3">
      <c r="A13" s="1"/>
      <c r="B13" s="4" t="s">
        <v>13</v>
      </c>
      <c r="C13" s="5" t="s">
        <v>49</v>
      </c>
      <c r="D13" s="5" t="s">
        <v>50</v>
      </c>
      <c r="E13" s="5" t="s">
        <v>24</v>
      </c>
      <c r="F13" s="5" t="s">
        <v>51</v>
      </c>
      <c r="G13" s="4" t="s">
        <v>52</v>
      </c>
      <c r="H13" s="4" t="s">
        <v>53</v>
      </c>
      <c r="I13" s="6" t="s">
        <v>54</v>
      </c>
      <c r="J13" s="4"/>
      <c r="K13" s="4" t="s">
        <v>21</v>
      </c>
      <c r="L13" s="4">
        <v>50</v>
      </c>
    </row>
    <row r="14" spans="1:12" x14ac:dyDescent="0.3">
      <c r="A14" s="1"/>
      <c r="B14" s="4" t="s">
        <v>13</v>
      </c>
      <c r="C14" s="5" t="s">
        <v>55</v>
      </c>
      <c r="D14" s="5" t="s">
        <v>56</v>
      </c>
      <c r="E14" s="5" t="s">
        <v>57</v>
      </c>
      <c r="F14" s="5" t="s">
        <v>58</v>
      </c>
      <c r="G14" s="4" t="s">
        <v>59</v>
      </c>
      <c r="H14" s="4" t="s">
        <v>60</v>
      </c>
      <c r="I14" s="6" t="s">
        <v>61</v>
      </c>
      <c r="J14" s="4"/>
      <c r="K14" s="4" t="s">
        <v>21</v>
      </c>
      <c r="L14" s="4">
        <v>2.4</v>
      </c>
    </row>
    <row r="15" spans="1:12" x14ac:dyDescent="0.3">
      <c r="A15" s="1"/>
      <c r="B15" s="4" t="s">
        <v>13</v>
      </c>
      <c r="C15" s="5" t="s">
        <v>62</v>
      </c>
      <c r="D15" s="5" t="s">
        <v>63</v>
      </c>
      <c r="E15" s="5" t="s">
        <v>64</v>
      </c>
      <c r="F15" s="5" t="s">
        <v>65</v>
      </c>
      <c r="G15" s="4" t="s">
        <v>66</v>
      </c>
      <c r="H15" s="4" t="s">
        <v>67</v>
      </c>
      <c r="I15" s="6" t="s">
        <v>68</v>
      </c>
      <c r="J15" s="4"/>
      <c r="K15" s="4" t="s">
        <v>21</v>
      </c>
      <c r="L15" s="4">
        <v>6.9</v>
      </c>
    </row>
    <row r="16" spans="1:12" x14ac:dyDescent="0.3">
      <c r="A16" s="1"/>
      <c r="B16" s="4" t="s">
        <v>13</v>
      </c>
      <c r="C16" s="5" t="s">
        <v>62</v>
      </c>
      <c r="D16" s="5" t="s">
        <v>69</v>
      </c>
      <c r="E16" s="5" t="s">
        <v>70</v>
      </c>
      <c r="F16" s="5" t="s">
        <v>71</v>
      </c>
      <c r="G16" s="4" t="s">
        <v>72</v>
      </c>
      <c r="H16" s="4" t="s">
        <v>73</v>
      </c>
      <c r="I16" s="6" t="s">
        <v>74</v>
      </c>
      <c r="J16" s="4"/>
      <c r="K16" s="4" t="s">
        <v>21</v>
      </c>
      <c r="L16" s="4">
        <v>0</v>
      </c>
    </row>
    <row r="17" spans="1:12" x14ac:dyDescent="0.3">
      <c r="A17" s="1"/>
      <c r="B17" s="4" t="s">
        <v>38</v>
      </c>
      <c r="C17" s="5" t="s">
        <v>75</v>
      </c>
      <c r="D17" s="5" t="s">
        <v>76</v>
      </c>
      <c r="E17" s="5" t="s">
        <v>24</v>
      </c>
      <c r="F17" s="5" t="s">
        <v>77</v>
      </c>
      <c r="G17" s="4" t="s">
        <v>78</v>
      </c>
      <c r="H17" s="4" t="s">
        <v>79</v>
      </c>
      <c r="I17" s="6" t="s">
        <v>80</v>
      </c>
      <c r="J17" s="4">
        <v>1.1100000000000001</v>
      </c>
      <c r="K17" s="4" t="s">
        <v>28</v>
      </c>
      <c r="L17"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9" t="s">
        <v>0</v>
      </c>
      <c r="C3" s="200"/>
      <c r="D3" s="200"/>
      <c r="E3" s="200"/>
      <c r="F3" s="200"/>
      <c r="G3" s="200"/>
      <c r="H3" s="1"/>
      <c r="I3" s="1"/>
    </row>
    <row r="4" spans="1:9" ht="0" hidden="1" customHeight="1" x14ac:dyDescent="0.3">
      <c r="A4" s="1"/>
      <c r="B4" s="1"/>
      <c r="C4" s="1"/>
      <c r="D4" s="1"/>
      <c r="E4" s="1"/>
      <c r="F4" s="1"/>
      <c r="G4" s="1"/>
      <c r="H4" s="1"/>
      <c r="I4" s="1"/>
    </row>
    <row r="5" spans="1:9" ht="30" customHeight="1" x14ac:dyDescent="0.3">
      <c r="A5" s="1"/>
      <c r="B5" s="201" t="s">
        <v>81</v>
      </c>
      <c r="C5" s="201"/>
      <c r="D5" s="201"/>
      <c r="E5" s="201"/>
      <c r="F5" s="201"/>
      <c r="G5" s="201"/>
      <c r="H5" s="201"/>
      <c r="I5" s="201"/>
    </row>
    <row r="6" spans="1:9" ht="40.049999999999997" customHeight="1" x14ac:dyDescent="0.3">
      <c r="A6" s="1"/>
      <c r="B6" s="7" t="s">
        <v>82</v>
      </c>
      <c r="C6" s="3" t="s">
        <v>83</v>
      </c>
      <c r="D6" s="3" t="s">
        <v>84</v>
      </c>
      <c r="E6" s="7" t="s">
        <v>3</v>
      </c>
      <c r="F6" s="7" t="s">
        <v>4</v>
      </c>
      <c r="G6" s="7" t="s">
        <v>85</v>
      </c>
      <c r="H6" s="7" t="s">
        <v>6</v>
      </c>
      <c r="I6" s="7" t="s">
        <v>9</v>
      </c>
    </row>
    <row r="7" spans="1:9" x14ac:dyDescent="0.3">
      <c r="A7" s="1"/>
      <c r="B7" s="4" t="s">
        <v>86</v>
      </c>
      <c r="C7" s="4" t="s">
        <v>87</v>
      </c>
      <c r="D7" s="4" t="s">
        <v>88</v>
      </c>
      <c r="E7" s="5" t="s">
        <v>89</v>
      </c>
      <c r="F7" s="5" t="s">
        <v>90</v>
      </c>
      <c r="G7" s="5" t="s">
        <v>91</v>
      </c>
      <c r="H7" s="5" t="s">
        <v>58</v>
      </c>
      <c r="I7" s="5" t="s">
        <v>92</v>
      </c>
    </row>
    <row r="8" spans="1:9" x14ac:dyDescent="0.3">
      <c r="A8" s="1"/>
      <c r="B8" s="4" t="s">
        <v>86</v>
      </c>
      <c r="C8" s="4" t="s">
        <v>87</v>
      </c>
      <c r="D8" s="4" t="s">
        <v>88</v>
      </c>
      <c r="E8" s="5" t="s">
        <v>93</v>
      </c>
      <c r="F8" s="5" t="s">
        <v>94</v>
      </c>
      <c r="G8" s="5" t="s">
        <v>91</v>
      </c>
      <c r="H8" s="5" t="s">
        <v>58</v>
      </c>
      <c r="I8" s="5" t="s">
        <v>95</v>
      </c>
    </row>
    <row r="9" spans="1:9" x14ac:dyDescent="0.3">
      <c r="A9" s="1"/>
      <c r="B9" s="4" t="s">
        <v>86</v>
      </c>
      <c r="C9" s="4" t="s">
        <v>87</v>
      </c>
      <c r="D9" s="4" t="s">
        <v>88</v>
      </c>
      <c r="E9" s="5" t="s">
        <v>93</v>
      </c>
      <c r="F9" s="5" t="s">
        <v>96</v>
      </c>
      <c r="G9" s="5" t="s">
        <v>97</v>
      </c>
      <c r="H9" s="5" t="s">
        <v>98</v>
      </c>
      <c r="I9" s="5" t="s">
        <v>99</v>
      </c>
    </row>
    <row r="10" spans="1:9" x14ac:dyDescent="0.3">
      <c r="A10" s="1"/>
      <c r="B10" s="4" t="s">
        <v>86</v>
      </c>
      <c r="C10" s="4" t="s">
        <v>87</v>
      </c>
      <c r="D10" s="4" t="s">
        <v>88</v>
      </c>
      <c r="E10" s="5" t="s">
        <v>100</v>
      </c>
      <c r="F10" s="5" t="s">
        <v>101</v>
      </c>
      <c r="G10" s="5" t="s">
        <v>91</v>
      </c>
      <c r="H10" s="5" t="s">
        <v>58</v>
      </c>
      <c r="I10" s="5" t="s">
        <v>102</v>
      </c>
    </row>
    <row r="11" spans="1:9" x14ac:dyDescent="0.3">
      <c r="A11" s="1"/>
      <c r="B11" s="4" t="s">
        <v>86</v>
      </c>
      <c r="C11" s="4" t="s">
        <v>87</v>
      </c>
      <c r="D11" s="4" t="s">
        <v>88</v>
      </c>
      <c r="E11" s="5" t="s">
        <v>103</v>
      </c>
      <c r="F11" s="5" t="s">
        <v>104</v>
      </c>
      <c r="G11" s="5" t="s">
        <v>105</v>
      </c>
      <c r="H11" s="5" t="s">
        <v>58</v>
      </c>
      <c r="I11" s="5" t="s">
        <v>106</v>
      </c>
    </row>
    <row r="12" spans="1:9" x14ac:dyDescent="0.3">
      <c r="A12" s="1"/>
      <c r="B12" s="4" t="s">
        <v>86</v>
      </c>
      <c r="C12" s="4" t="s">
        <v>87</v>
      </c>
      <c r="D12" s="4" t="s">
        <v>88</v>
      </c>
      <c r="E12" s="5" t="s">
        <v>103</v>
      </c>
      <c r="F12" s="5" t="s">
        <v>104</v>
      </c>
      <c r="G12" s="5" t="s">
        <v>107</v>
      </c>
      <c r="H12" s="5" t="s">
        <v>108</v>
      </c>
      <c r="I12" s="5" t="s">
        <v>109</v>
      </c>
    </row>
    <row r="13" spans="1:9" x14ac:dyDescent="0.3">
      <c r="A13" s="1"/>
      <c r="B13" s="4" t="s">
        <v>86</v>
      </c>
      <c r="C13" s="4" t="s">
        <v>87</v>
      </c>
      <c r="D13" s="4" t="s">
        <v>88</v>
      </c>
      <c r="E13" s="5" t="s">
        <v>110</v>
      </c>
      <c r="F13" s="5" t="s">
        <v>111</v>
      </c>
      <c r="G13" s="5" t="s">
        <v>112</v>
      </c>
      <c r="H13" s="5" t="s">
        <v>113</v>
      </c>
      <c r="I13" s="5" t="s">
        <v>114</v>
      </c>
    </row>
    <row r="14" spans="1:9" x14ac:dyDescent="0.3">
      <c r="A14" s="1"/>
      <c r="B14" s="4" t="s">
        <v>86</v>
      </c>
      <c r="C14" s="4" t="s">
        <v>87</v>
      </c>
      <c r="D14" s="4" t="s">
        <v>88</v>
      </c>
      <c r="E14" s="5" t="s">
        <v>110</v>
      </c>
      <c r="F14" s="5" t="s">
        <v>115</v>
      </c>
      <c r="G14" s="5" t="s">
        <v>105</v>
      </c>
      <c r="H14" s="5" t="s">
        <v>58</v>
      </c>
      <c r="I14" s="5" t="s">
        <v>116</v>
      </c>
    </row>
    <row r="15" spans="1:9" x14ac:dyDescent="0.3">
      <c r="A15" s="1"/>
      <c r="B15" s="4" t="s">
        <v>86</v>
      </c>
      <c r="C15" s="4" t="s">
        <v>87</v>
      </c>
      <c r="D15" s="4" t="s">
        <v>88</v>
      </c>
      <c r="E15" s="5" t="s">
        <v>110</v>
      </c>
      <c r="F15" s="5" t="s">
        <v>115</v>
      </c>
      <c r="G15" s="5" t="s">
        <v>105</v>
      </c>
      <c r="H15" s="5" t="s">
        <v>58</v>
      </c>
      <c r="I15" s="5" t="s">
        <v>117</v>
      </c>
    </row>
    <row r="16" spans="1:9" x14ac:dyDescent="0.3">
      <c r="A16" s="1"/>
      <c r="B16" s="4" t="s">
        <v>86</v>
      </c>
      <c r="C16" s="4" t="s">
        <v>87</v>
      </c>
      <c r="D16" s="4" t="s">
        <v>88</v>
      </c>
      <c r="E16" s="5" t="s">
        <v>110</v>
      </c>
      <c r="F16" s="5" t="s">
        <v>118</v>
      </c>
      <c r="G16" s="5" t="s">
        <v>105</v>
      </c>
      <c r="H16" s="5" t="s">
        <v>58</v>
      </c>
      <c r="I16" s="5" t="s">
        <v>117</v>
      </c>
    </row>
    <row r="17" spans="1:9" x14ac:dyDescent="0.3">
      <c r="A17" s="1"/>
      <c r="B17" s="4" t="s">
        <v>86</v>
      </c>
      <c r="C17" s="4" t="s">
        <v>87</v>
      </c>
      <c r="D17" s="4" t="s">
        <v>88</v>
      </c>
      <c r="E17" s="5" t="s">
        <v>119</v>
      </c>
      <c r="F17" s="5" t="s">
        <v>120</v>
      </c>
      <c r="G17" s="5" t="s">
        <v>105</v>
      </c>
      <c r="H17" s="5" t="s">
        <v>58</v>
      </c>
      <c r="I17" s="5" t="s">
        <v>121</v>
      </c>
    </row>
    <row r="18" spans="1:9" x14ac:dyDescent="0.3">
      <c r="A18" s="1"/>
      <c r="B18" s="4" t="s">
        <v>86</v>
      </c>
      <c r="C18" s="4" t="s">
        <v>87</v>
      </c>
      <c r="D18" s="4" t="s">
        <v>88</v>
      </c>
      <c r="E18" s="5" t="s">
        <v>122</v>
      </c>
      <c r="F18" s="5" t="s">
        <v>123</v>
      </c>
      <c r="G18" s="5" t="s">
        <v>112</v>
      </c>
      <c r="H18" s="5" t="s">
        <v>124</v>
      </c>
      <c r="I18" s="5" t="s">
        <v>125</v>
      </c>
    </row>
    <row r="19" spans="1:9" x14ac:dyDescent="0.3">
      <c r="A19" s="1"/>
      <c r="B19" s="4" t="s">
        <v>86</v>
      </c>
      <c r="C19" s="4" t="s">
        <v>87</v>
      </c>
      <c r="D19" s="4" t="s">
        <v>88</v>
      </c>
      <c r="E19" s="5" t="s">
        <v>122</v>
      </c>
      <c r="F19" s="5" t="s">
        <v>123</v>
      </c>
      <c r="G19" s="5" t="s">
        <v>112</v>
      </c>
      <c r="H19" s="5" t="s">
        <v>65</v>
      </c>
      <c r="I19" s="5" t="s">
        <v>126</v>
      </c>
    </row>
    <row r="20" spans="1:9" x14ac:dyDescent="0.3">
      <c r="A20" s="1"/>
      <c r="B20" s="4" t="s">
        <v>86</v>
      </c>
      <c r="C20" s="4" t="s">
        <v>87</v>
      </c>
      <c r="D20" s="4" t="s">
        <v>88</v>
      </c>
      <c r="E20" s="5" t="s">
        <v>122</v>
      </c>
      <c r="F20" s="5" t="s">
        <v>123</v>
      </c>
      <c r="G20" s="5" t="s">
        <v>112</v>
      </c>
      <c r="H20" s="5" t="s">
        <v>113</v>
      </c>
      <c r="I20" s="5" t="s">
        <v>127</v>
      </c>
    </row>
    <row r="21" spans="1:9" x14ac:dyDescent="0.3">
      <c r="A21" s="1"/>
      <c r="B21" s="4" t="s">
        <v>86</v>
      </c>
      <c r="C21" s="4" t="s">
        <v>87</v>
      </c>
      <c r="D21" s="4" t="s">
        <v>88</v>
      </c>
      <c r="E21" s="5" t="s">
        <v>122</v>
      </c>
      <c r="F21" s="5" t="s">
        <v>128</v>
      </c>
      <c r="G21" s="5" t="s">
        <v>91</v>
      </c>
      <c r="H21" s="5" t="s">
        <v>58</v>
      </c>
      <c r="I21" s="5" t="s">
        <v>129</v>
      </c>
    </row>
    <row r="22" spans="1:9" x14ac:dyDescent="0.3">
      <c r="A22" s="1"/>
      <c r="B22" s="4" t="s">
        <v>86</v>
      </c>
      <c r="C22" s="4" t="s">
        <v>87</v>
      </c>
      <c r="D22" s="4" t="s">
        <v>88</v>
      </c>
      <c r="E22" s="5" t="s">
        <v>122</v>
      </c>
      <c r="F22" s="5" t="s">
        <v>128</v>
      </c>
      <c r="G22" s="5" t="s">
        <v>91</v>
      </c>
      <c r="H22" s="5" t="s">
        <v>58</v>
      </c>
      <c r="I22" s="5" t="s">
        <v>130</v>
      </c>
    </row>
    <row r="23" spans="1:9" x14ac:dyDescent="0.3">
      <c r="A23" s="1"/>
      <c r="B23" s="4" t="s">
        <v>86</v>
      </c>
      <c r="C23" s="4" t="s">
        <v>87</v>
      </c>
      <c r="D23" s="4" t="s">
        <v>88</v>
      </c>
      <c r="E23" s="5" t="s">
        <v>122</v>
      </c>
      <c r="F23" s="5" t="s">
        <v>131</v>
      </c>
      <c r="G23" s="5" t="s">
        <v>105</v>
      </c>
      <c r="H23" s="5" t="s">
        <v>58</v>
      </c>
      <c r="I23" s="5" t="s">
        <v>132</v>
      </c>
    </row>
    <row r="24" spans="1:9" x14ac:dyDescent="0.3">
      <c r="A24" s="1"/>
      <c r="B24" s="4" t="s">
        <v>86</v>
      </c>
      <c r="C24" s="4" t="s">
        <v>87</v>
      </c>
      <c r="D24" s="4" t="s">
        <v>88</v>
      </c>
      <c r="E24" s="5" t="s">
        <v>122</v>
      </c>
      <c r="F24" s="5" t="s">
        <v>131</v>
      </c>
      <c r="G24" s="5" t="s">
        <v>105</v>
      </c>
      <c r="H24" s="5" t="s">
        <v>58</v>
      </c>
      <c r="I24" s="5" t="s">
        <v>133</v>
      </c>
    </row>
    <row r="25" spans="1:9" x14ac:dyDescent="0.3">
      <c r="A25" s="1"/>
      <c r="B25" s="4" t="s">
        <v>86</v>
      </c>
      <c r="C25" s="4" t="s">
        <v>87</v>
      </c>
      <c r="D25" s="4" t="s">
        <v>88</v>
      </c>
      <c r="E25" s="5" t="s">
        <v>122</v>
      </c>
      <c r="F25" s="5" t="s">
        <v>134</v>
      </c>
      <c r="G25" s="5" t="s">
        <v>105</v>
      </c>
      <c r="H25" s="5" t="s">
        <v>58</v>
      </c>
      <c r="I25" s="5" t="s">
        <v>135</v>
      </c>
    </row>
    <row r="26" spans="1:9" x14ac:dyDescent="0.3">
      <c r="A26" s="1"/>
      <c r="B26" s="4" t="s">
        <v>86</v>
      </c>
      <c r="C26" s="4" t="s">
        <v>87</v>
      </c>
      <c r="D26" s="4" t="s">
        <v>88</v>
      </c>
      <c r="E26" s="5" t="s">
        <v>122</v>
      </c>
      <c r="F26" s="5" t="s">
        <v>134</v>
      </c>
      <c r="G26" s="5" t="s">
        <v>105</v>
      </c>
      <c r="H26" s="5" t="s">
        <v>58</v>
      </c>
      <c r="I26" s="5" t="s">
        <v>135</v>
      </c>
    </row>
    <row r="27" spans="1:9" x14ac:dyDescent="0.3">
      <c r="A27" s="1"/>
      <c r="B27" s="4" t="s">
        <v>86</v>
      </c>
      <c r="C27" s="4" t="s">
        <v>87</v>
      </c>
      <c r="D27" s="4" t="s">
        <v>88</v>
      </c>
      <c r="E27" s="5" t="s">
        <v>122</v>
      </c>
      <c r="F27" s="5" t="s">
        <v>134</v>
      </c>
      <c r="G27" s="5" t="s">
        <v>105</v>
      </c>
      <c r="H27" s="5" t="s">
        <v>58</v>
      </c>
      <c r="I27" s="5" t="s">
        <v>136</v>
      </c>
    </row>
    <row r="28" spans="1:9" x14ac:dyDescent="0.3">
      <c r="A28" s="1"/>
      <c r="B28" s="4" t="s">
        <v>86</v>
      </c>
      <c r="C28" s="4" t="s">
        <v>87</v>
      </c>
      <c r="D28" s="4" t="s">
        <v>88</v>
      </c>
      <c r="E28" s="5" t="s">
        <v>137</v>
      </c>
      <c r="F28" s="5" t="s">
        <v>138</v>
      </c>
      <c r="G28" s="5" t="s">
        <v>91</v>
      </c>
      <c r="H28" s="5" t="s">
        <v>58</v>
      </c>
      <c r="I28" s="5" t="s">
        <v>139</v>
      </c>
    </row>
    <row r="29" spans="1:9" x14ac:dyDescent="0.3">
      <c r="A29" s="1"/>
      <c r="B29" s="4" t="s">
        <v>86</v>
      </c>
      <c r="C29" s="4" t="s">
        <v>87</v>
      </c>
      <c r="D29" s="4" t="s">
        <v>88</v>
      </c>
      <c r="E29" s="5" t="s">
        <v>137</v>
      </c>
      <c r="F29" s="5" t="s">
        <v>138</v>
      </c>
      <c r="G29" s="5" t="s">
        <v>91</v>
      </c>
      <c r="H29" s="5" t="s">
        <v>58</v>
      </c>
      <c r="I29" s="5" t="s">
        <v>140</v>
      </c>
    </row>
    <row r="30" spans="1:9" x14ac:dyDescent="0.3">
      <c r="A30" s="1"/>
      <c r="B30" s="4" t="s">
        <v>86</v>
      </c>
      <c r="C30" s="4" t="s">
        <v>87</v>
      </c>
      <c r="D30" s="4" t="s">
        <v>88</v>
      </c>
      <c r="E30" s="5" t="s">
        <v>137</v>
      </c>
      <c r="F30" s="5" t="s">
        <v>138</v>
      </c>
      <c r="G30" s="5" t="s">
        <v>112</v>
      </c>
      <c r="H30" s="5" t="s">
        <v>124</v>
      </c>
      <c r="I30" s="5" t="s">
        <v>141</v>
      </c>
    </row>
    <row r="31" spans="1:9" x14ac:dyDescent="0.3">
      <c r="A31" s="1"/>
      <c r="B31" s="4" t="s">
        <v>86</v>
      </c>
      <c r="C31" s="4" t="s">
        <v>87</v>
      </c>
      <c r="D31" s="4" t="s">
        <v>88</v>
      </c>
      <c r="E31" s="5" t="s">
        <v>137</v>
      </c>
      <c r="F31" s="5" t="s">
        <v>138</v>
      </c>
      <c r="G31" s="5" t="s">
        <v>112</v>
      </c>
      <c r="H31" s="5" t="s">
        <v>124</v>
      </c>
      <c r="I31" s="5" t="s">
        <v>142</v>
      </c>
    </row>
    <row r="32" spans="1:9" x14ac:dyDescent="0.3">
      <c r="A32" s="1"/>
      <c r="B32" s="4" t="s">
        <v>86</v>
      </c>
      <c r="C32" s="4" t="s">
        <v>87</v>
      </c>
      <c r="D32" s="4" t="s">
        <v>88</v>
      </c>
      <c r="E32" s="5" t="s">
        <v>137</v>
      </c>
      <c r="F32" s="5" t="s">
        <v>138</v>
      </c>
      <c r="G32" s="5" t="s">
        <v>112</v>
      </c>
      <c r="H32" s="5" t="s">
        <v>65</v>
      </c>
      <c r="I32" s="5" t="s">
        <v>143</v>
      </c>
    </row>
    <row r="33" spans="1:9" x14ac:dyDescent="0.3">
      <c r="A33" s="1"/>
      <c r="B33" s="4" t="s">
        <v>86</v>
      </c>
      <c r="C33" s="4" t="s">
        <v>87</v>
      </c>
      <c r="D33" s="4" t="s">
        <v>88</v>
      </c>
      <c r="E33" s="5" t="s">
        <v>137</v>
      </c>
      <c r="F33" s="5" t="s">
        <v>138</v>
      </c>
      <c r="G33" s="5" t="s">
        <v>112</v>
      </c>
      <c r="H33" s="5" t="s">
        <v>65</v>
      </c>
      <c r="I33" s="5" t="s">
        <v>144</v>
      </c>
    </row>
    <row r="34" spans="1:9" x14ac:dyDescent="0.3">
      <c r="A34" s="1"/>
      <c r="B34" s="4" t="s">
        <v>86</v>
      </c>
      <c r="C34" s="4" t="s">
        <v>87</v>
      </c>
      <c r="D34" s="4" t="s">
        <v>88</v>
      </c>
      <c r="E34" s="5" t="s">
        <v>137</v>
      </c>
      <c r="F34" s="5" t="s">
        <v>138</v>
      </c>
      <c r="G34" s="5" t="s">
        <v>112</v>
      </c>
      <c r="H34" s="5" t="s">
        <v>113</v>
      </c>
      <c r="I34" s="5" t="s">
        <v>145</v>
      </c>
    </row>
    <row r="35" spans="1:9" x14ac:dyDescent="0.3">
      <c r="A35" s="1"/>
      <c r="B35" s="4" t="s">
        <v>86</v>
      </c>
      <c r="C35" s="4" t="s">
        <v>87</v>
      </c>
      <c r="D35" s="4" t="s">
        <v>88</v>
      </c>
      <c r="E35" s="5" t="s">
        <v>137</v>
      </c>
      <c r="F35" s="5" t="s">
        <v>138</v>
      </c>
      <c r="G35" s="5" t="s">
        <v>112</v>
      </c>
      <c r="H35" s="5" t="s">
        <v>113</v>
      </c>
      <c r="I35" s="5" t="s">
        <v>146</v>
      </c>
    </row>
    <row r="36" spans="1:9" x14ac:dyDescent="0.3">
      <c r="A36" s="1"/>
      <c r="B36" s="4" t="s">
        <v>86</v>
      </c>
      <c r="C36" s="4" t="s">
        <v>87</v>
      </c>
      <c r="D36" s="4" t="s">
        <v>88</v>
      </c>
      <c r="E36" s="5" t="s">
        <v>137</v>
      </c>
      <c r="F36" s="5" t="s">
        <v>138</v>
      </c>
      <c r="G36" s="5" t="s">
        <v>112</v>
      </c>
      <c r="H36" s="5" t="s">
        <v>147</v>
      </c>
      <c r="I36" s="5" t="s">
        <v>148</v>
      </c>
    </row>
    <row r="37" spans="1:9" x14ac:dyDescent="0.3">
      <c r="A37" s="1"/>
      <c r="B37" s="4" t="s">
        <v>86</v>
      </c>
      <c r="C37" s="4" t="s">
        <v>87</v>
      </c>
      <c r="D37" s="4" t="s">
        <v>88</v>
      </c>
      <c r="E37" s="5" t="s">
        <v>137</v>
      </c>
      <c r="F37" s="5" t="s">
        <v>138</v>
      </c>
      <c r="G37" s="5" t="s">
        <v>112</v>
      </c>
      <c r="H37" s="5" t="s">
        <v>147</v>
      </c>
      <c r="I37" s="5" t="s">
        <v>149</v>
      </c>
    </row>
    <row r="38" spans="1:9" x14ac:dyDescent="0.3">
      <c r="A38" s="1"/>
      <c r="B38" s="4" t="s">
        <v>86</v>
      </c>
      <c r="C38" s="4" t="s">
        <v>87</v>
      </c>
      <c r="D38" s="4" t="s">
        <v>88</v>
      </c>
      <c r="E38" s="5" t="s">
        <v>137</v>
      </c>
      <c r="F38" s="5" t="s">
        <v>138</v>
      </c>
      <c r="G38" s="5" t="s">
        <v>112</v>
      </c>
      <c r="H38" s="5" t="s">
        <v>150</v>
      </c>
      <c r="I38" s="5" t="s">
        <v>151</v>
      </c>
    </row>
    <row r="39" spans="1:9" x14ac:dyDescent="0.3">
      <c r="A39" s="1"/>
      <c r="B39" s="4" t="s">
        <v>86</v>
      </c>
      <c r="C39" s="4" t="s">
        <v>87</v>
      </c>
      <c r="D39" s="4" t="s">
        <v>88</v>
      </c>
      <c r="E39" s="5" t="s">
        <v>137</v>
      </c>
      <c r="F39" s="5" t="s">
        <v>138</v>
      </c>
      <c r="G39" s="5" t="s">
        <v>112</v>
      </c>
      <c r="H39" s="5" t="s">
        <v>150</v>
      </c>
      <c r="I39" s="5" t="s">
        <v>152</v>
      </c>
    </row>
    <row r="40" spans="1:9" x14ac:dyDescent="0.3">
      <c r="A40" s="1"/>
      <c r="B40" s="4" t="s">
        <v>86</v>
      </c>
      <c r="C40" s="4" t="s">
        <v>87</v>
      </c>
      <c r="D40" s="4" t="s">
        <v>88</v>
      </c>
      <c r="E40" s="5" t="s">
        <v>137</v>
      </c>
      <c r="F40" s="5" t="s">
        <v>138</v>
      </c>
      <c r="G40" s="5" t="s">
        <v>112</v>
      </c>
      <c r="H40" s="5" t="s">
        <v>153</v>
      </c>
      <c r="I40" s="5" t="s">
        <v>154</v>
      </c>
    </row>
    <row r="41" spans="1:9" x14ac:dyDescent="0.3">
      <c r="A41" s="1"/>
      <c r="B41" s="4" t="s">
        <v>86</v>
      </c>
      <c r="C41" s="4" t="s">
        <v>87</v>
      </c>
      <c r="D41" s="4" t="s">
        <v>88</v>
      </c>
      <c r="E41" s="5" t="s">
        <v>137</v>
      </c>
      <c r="F41" s="5" t="s">
        <v>138</v>
      </c>
      <c r="G41" s="5" t="s">
        <v>112</v>
      </c>
      <c r="H41" s="5" t="s">
        <v>153</v>
      </c>
      <c r="I41" s="5" t="s">
        <v>155</v>
      </c>
    </row>
    <row r="42" spans="1:9" x14ac:dyDescent="0.3">
      <c r="A42" s="1"/>
      <c r="B42" s="4" t="s">
        <v>86</v>
      </c>
      <c r="C42" s="4" t="s">
        <v>87</v>
      </c>
      <c r="D42" s="4" t="s">
        <v>88</v>
      </c>
      <c r="E42" s="5" t="s">
        <v>137</v>
      </c>
      <c r="F42" s="5" t="s">
        <v>138</v>
      </c>
      <c r="G42" s="5" t="s">
        <v>156</v>
      </c>
      <c r="H42" s="5" t="s">
        <v>157</v>
      </c>
      <c r="I42" s="5" t="s">
        <v>158</v>
      </c>
    </row>
    <row r="43" spans="1:9" x14ac:dyDescent="0.3">
      <c r="A43" s="1"/>
      <c r="B43" s="4" t="s">
        <v>86</v>
      </c>
      <c r="C43" s="4" t="s">
        <v>87</v>
      </c>
      <c r="D43" s="4" t="s">
        <v>88</v>
      </c>
      <c r="E43" s="5" t="s">
        <v>137</v>
      </c>
      <c r="F43" s="5" t="s">
        <v>159</v>
      </c>
      <c r="G43" s="5" t="s">
        <v>91</v>
      </c>
      <c r="H43" s="5" t="s">
        <v>58</v>
      </c>
      <c r="I43" s="5" t="s">
        <v>160</v>
      </c>
    </row>
    <row r="44" spans="1:9" x14ac:dyDescent="0.3">
      <c r="A44" s="1"/>
      <c r="B44" s="4" t="s">
        <v>86</v>
      </c>
      <c r="C44" s="4" t="s">
        <v>87</v>
      </c>
      <c r="D44" s="4" t="s">
        <v>88</v>
      </c>
      <c r="E44" s="5" t="s">
        <v>161</v>
      </c>
      <c r="F44" s="5" t="s">
        <v>162</v>
      </c>
      <c r="G44" s="5" t="s">
        <v>91</v>
      </c>
      <c r="H44" s="5" t="s">
        <v>58</v>
      </c>
      <c r="I44" s="5" t="s">
        <v>163</v>
      </c>
    </row>
    <row r="45" spans="1:9" x14ac:dyDescent="0.3">
      <c r="A45" s="1"/>
      <c r="B45" s="4" t="s">
        <v>86</v>
      </c>
      <c r="C45" s="4" t="s">
        <v>87</v>
      </c>
      <c r="D45" s="4" t="s">
        <v>88</v>
      </c>
      <c r="E45" s="5" t="s">
        <v>161</v>
      </c>
      <c r="F45" s="5" t="s">
        <v>164</v>
      </c>
      <c r="G45" s="5" t="s">
        <v>165</v>
      </c>
      <c r="H45" s="5" t="s">
        <v>58</v>
      </c>
      <c r="I45" s="5" t="s">
        <v>166</v>
      </c>
    </row>
    <row r="46" spans="1:9" x14ac:dyDescent="0.3">
      <c r="A46" s="1"/>
      <c r="B46" s="4" t="s">
        <v>86</v>
      </c>
      <c r="C46" s="4" t="s">
        <v>87</v>
      </c>
      <c r="D46" s="4" t="s">
        <v>88</v>
      </c>
      <c r="E46" s="5" t="s">
        <v>161</v>
      </c>
      <c r="F46" s="5" t="s">
        <v>167</v>
      </c>
      <c r="G46" s="5" t="s">
        <v>107</v>
      </c>
      <c r="H46" s="5" t="s">
        <v>168</v>
      </c>
      <c r="I46" s="5" t="s">
        <v>169</v>
      </c>
    </row>
    <row r="47" spans="1:9" x14ac:dyDescent="0.3">
      <c r="A47" s="1"/>
      <c r="B47" s="4" t="s">
        <v>86</v>
      </c>
      <c r="C47" s="4" t="s">
        <v>87</v>
      </c>
      <c r="D47" s="4" t="s">
        <v>88</v>
      </c>
      <c r="E47" s="5" t="s">
        <v>161</v>
      </c>
      <c r="F47" s="5" t="s">
        <v>167</v>
      </c>
      <c r="G47" s="5" t="s">
        <v>107</v>
      </c>
      <c r="H47" s="5" t="s">
        <v>168</v>
      </c>
      <c r="I47" s="5" t="s">
        <v>170</v>
      </c>
    </row>
    <row r="48" spans="1:9" x14ac:dyDescent="0.3">
      <c r="A48" s="1"/>
      <c r="B48" s="4" t="s">
        <v>86</v>
      </c>
      <c r="C48" s="4" t="s">
        <v>87</v>
      </c>
      <c r="D48" s="4" t="s">
        <v>88</v>
      </c>
      <c r="E48" s="5" t="s">
        <v>161</v>
      </c>
      <c r="F48" s="5" t="s">
        <v>171</v>
      </c>
      <c r="G48" s="5" t="s">
        <v>105</v>
      </c>
      <c r="H48" s="5" t="s">
        <v>58</v>
      </c>
      <c r="I48" s="5" t="s">
        <v>172</v>
      </c>
    </row>
    <row r="49" spans="1:9" x14ac:dyDescent="0.3">
      <c r="A49" s="1"/>
      <c r="B49" s="4" t="s">
        <v>86</v>
      </c>
      <c r="C49" s="4" t="s">
        <v>87</v>
      </c>
      <c r="D49" s="4" t="s">
        <v>88</v>
      </c>
      <c r="E49" s="5" t="s">
        <v>161</v>
      </c>
      <c r="F49" s="5" t="s">
        <v>171</v>
      </c>
      <c r="G49" s="5" t="s">
        <v>105</v>
      </c>
      <c r="H49" s="5" t="s">
        <v>58</v>
      </c>
      <c r="I49" s="5" t="s">
        <v>173</v>
      </c>
    </row>
    <row r="50" spans="1:9" x14ac:dyDescent="0.3">
      <c r="A50" s="1"/>
      <c r="B50" s="4" t="s">
        <v>86</v>
      </c>
      <c r="C50" s="4" t="s">
        <v>87</v>
      </c>
      <c r="D50" s="4" t="s">
        <v>88</v>
      </c>
      <c r="E50" s="5" t="s">
        <v>161</v>
      </c>
      <c r="F50" s="5" t="s">
        <v>171</v>
      </c>
      <c r="G50" s="5" t="s">
        <v>105</v>
      </c>
      <c r="H50" s="5" t="s">
        <v>58</v>
      </c>
      <c r="I50" s="5" t="s">
        <v>174</v>
      </c>
    </row>
    <row r="51" spans="1:9" x14ac:dyDescent="0.3">
      <c r="A51" s="1"/>
      <c r="B51" s="4" t="s">
        <v>86</v>
      </c>
      <c r="C51" s="4" t="s">
        <v>87</v>
      </c>
      <c r="D51" s="4" t="s">
        <v>88</v>
      </c>
      <c r="E51" s="5" t="s">
        <v>161</v>
      </c>
      <c r="F51" s="5" t="s">
        <v>171</v>
      </c>
      <c r="G51" s="5" t="s">
        <v>107</v>
      </c>
      <c r="H51" s="5" t="s">
        <v>108</v>
      </c>
      <c r="I51" s="5" t="s">
        <v>175</v>
      </c>
    </row>
    <row r="52" spans="1:9" x14ac:dyDescent="0.3">
      <c r="A52" s="1"/>
      <c r="B52" s="4" t="s">
        <v>86</v>
      </c>
      <c r="C52" s="4" t="s">
        <v>87</v>
      </c>
      <c r="D52" s="4" t="s">
        <v>88</v>
      </c>
      <c r="E52" s="5" t="s">
        <v>176</v>
      </c>
      <c r="F52" s="5" t="s">
        <v>177</v>
      </c>
      <c r="G52" s="5" t="s">
        <v>105</v>
      </c>
      <c r="H52" s="5" t="s">
        <v>58</v>
      </c>
      <c r="I52" s="5" t="s">
        <v>178</v>
      </c>
    </row>
    <row r="53" spans="1:9" x14ac:dyDescent="0.3">
      <c r="A53" s="1"/>
      <c r="B53" s="4" t="s">
        <v>86</v>
      </c>
      <c r="C53" s="4" t="s">
        <v>87</v>
      </c>
      <c r="D53" s="4" t="s">
        <v>88</v>
      </c>
      <c r="E53" s="5" t="s">
        <v>62</v>
      </c>
      <c r="F53" s="5" t="s">
        <v>179</v>
      </c>
      <c r="G53" s="5" t="s">
        <v>91</v>
      </c>
      <c r="H53" s="5" t="s">
        <v>58</v>
      </c>
      <c r="I53" s="5" t="s">
        <v>180</v>
      </c>
    </row>
    <row r="54" spans="1:9" x14ac:dyDescent="0.3">
      <c r="A54" s="1"/>
      <c r="B54" s="4" t="s">
        <v>86</v>
      </c>
      <c r="C54" s="4" t="s">
        <v>87</v>
      </c>
      <c r="D54" s="4" t="s">
        <v>88</v>
      </c>
      <c r="E54" s="5" t="s">
        <v>62</v>
      </c>
      <c r="F54" s="5" t="s">
        <v>181</v>
      </c>
      <c r="G54" s="5" t="s">
        <v>91</v>
      </c>
      <c r="H54" s="5" t="s">
        <v>58</v>
      </c>
      <c r="I54" s="5" t="s">
        <v>182</v>
      </c>
    </row>
    <row r="55" spans="1:9" x14ac:dyDescent="0.3">
      <c r="A55" s="1"/>
      <c r="B55" s="4" t="s">
        <v>86</v>
      </c>
      <c r="C55" s="4" t="s">
        <v>87</v>
      </c>
      <c r="D55" s="4" t="s">
        <v>88</v>
      </c>
      <c r="E55" s="5" t="s">
        <v>183</v>
      </c>
      <c r="F55" s="5" t="s">
        <v>184</v>
      </c>
      <c r="G55" s="5" t="s">
        <v>105</v>
      </c>
      <c r="H55" s="5" t="s">
        <v>58</v>
      </c>
      <c r="I55" s="5" t="s">
        <v>185</v>
      </c>
    </row>
    <row r="56" spans="1:9" x14ac:dyDescent="0.3">
      <c r="A56" s="1"/>
      <c r="B56" s="4" t="s">
        <v>86</v>
      </c>
      <c r="C56" s="4" t="s">
        <v>87</v>
      </c>
      <c r="D56" s="4" t="s">
        <v>88</v>
      </c>
      <c r="E56" s="5" t="s">
        <v>186</v>
      </c>
      <c r="F56" s="5" t="s">
        <v>187</v>
      </c>
      <c r="G56" s="5" t="s">
        <v>105</v>
      </c>
      <c r="H56" s="5" t="s">
        <v>58</v>
      </c>
      <c r="I56" s="5" t="s">
        <v>188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5"/>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9" t="s">
        <v>0</v>
      </c>
      <c r="C3" s="200"/>
      <c r="D3" s="200"/>
      <c r="E3" s="200"/>
      <c r="F3" s="200"/>
      <c r="G3" s="200"/>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189</v>
      </c>
      <c r="C5" s="1"/>
      <c r="D5" s="1"/>
      <c r="E5" s="1"/>
      <c r="F5" s="1"/>
      <c r="G5" s="1"/>
      <c r="H5" s="1"/>
      <c r="I5" s="1"/>
      <c r="J5" s="1"/>
      <c r="K5" s="1"/>
      <c r="L5" s="1"/>
      <c r="M5" s="1"/>
      <c r="N5" s="1"/>
    </row>
    <row r="6" spans="1:14" ht="19.95" customHeight="1" x14ac:dyDescent="0.3">
      <c r="A6" s="1"/>
      <c r="B6" s="7" t="s">
        <v>190</v>
      </c>
      <c r="C6" s="7" t="s">
        <v>191</v>
      </c>
      <c r="D6" s="7" t="s">
        <v>192</v>
      </c>
      <c r="E6" s="7" t="s">
        <v>193</v>
      </c>
      <c r="F6" s="7" t="s">
        <v>194</v>
      </c>
      <c r="G6" s="7" t="s">
        <v>195</v>
      </c>
      <c r="H6" s="7" t="s">
        <v>196</v>
      </c>
      <c r="I6" s="7" t="s">
        <v>197</v>
      </c>
      <c r="J6" s="7" t="s">
        <v>198</v>
      </c>
      <c r="K6" s="7" t="s">
        <v>199</v>
      </c>
      <c r="L6" s="7" t="s">
        <v>200</v>
      </c>
      <c r="M6" s="7" t="s">
        <v>201</v>
      </c>
      <c r="N6" s="7" t="s">
        <v>202</v>
      </c>
    </row>
    <row r="7" spans="1:14" ht="26.4" x14ac:dyDescent="0.3">
      <c r="A7" s="1"/>
      <c r="B7" s="5" t="s">
        <v>203</v>
      </c>
      <c r="C7" s="5" t="s">
        <v>204</v>
      </c>
      <c r="D7" s="5" t="s">
        <v>205</v>
      </c>
      <c r="E7" s="4" t="s">
        <v>206</v>
      </c>
      <c r="F7" s="4" t="s">
        <v>207</v>
      </c>
      <c r="G7" s="6" t="s">
        <v>208</v>
      </c>
      <c r="H7" s="8">
        <v>14</v>
      </c>
      <c r="I7" s="5" t="s">
        <v>209</v>
      </c>
      <c r="J7" s="5" t="s">
        <v>210</v>
      </c>
      <c r="K7" s="5" t="s">
        <v>211</v>
      </c>
      <c r="L7" s="5" t="s">
        <v>212</v>
      </c>
      <c r="M7" s="8">
        <v>12664</v>
      </c>
      <c r="N7" s="5" t="s">
        <v>213</v>
      </c>
    </row>
    <row r="8" spans="1:14" ht="26.4" x14ac:dyDescent="0.3">
      <c r="A8" s="1"/>
      <c r="B8" s="5" t="s">
        <v>14</v>
      </c>
      <c r="C8" s="5" t="s">
        <v>15</v>
      </c>
      <c r="D8" s="5" t="s">
        <v>214</v>
      </c>
      <c r="E8" s="4" t="s">
        <v>215</v>
      </c>
      <c r="F8" s="4" t="s">
        <v>207</v>
      </c>
      <c r="G8" s="6" t="s">
        <v>216</v>
      </c>
      <c r="H8" s="8">
        <v>0</v>
      </c>
      <c r="I8" s="5" t="s">
        <v>209</v>
      </c>
      <c r="J8" s="5" t="s">
        <v>217</v>
      </c>
      <c r="K8" s="5" t="s">
        <v>211</v>
      </c>
      <c r="L8" s="5" t="s">
        <v>218</v>
      </c>
      <c r="M8" s="8">
        <v>13761</v>
      </c>
      <c r="N8" s="5" t="s">
        <v>219</v>
      </c>
    </row>
    <row r="9" spans="1:14" ht="26.4" x14ac:dyDescent="0.3">
      <c r="A9" s="1"/>
      <c r="B9" s="5" t="s">
        <v>14</v>
      </c>
      <c r="C9" s="5" t="s">
        <v>220</v>
      </c>
      <c r="D9" s="5" t="s">
        <v>221</v>
      </c>
      <c r="E9" s="4" t="s">
        <v>215</v>
      </c>
      <c r="F9" s="4" t="s">
        <v>207</v>
      </c>
      <c r="G9" s="6" t="s">
        <v>222</v>
      </c>
      <c r="H9" s="8">
        <v>0</v>
      </c>
      <c r="I9" s="5" t="s">
        <v>209</v>
      </c>
      <c r="J9" s="5" t="s">
        <v>217</v>
      </c>
      <c r="K9" s="5" t="s">
        <v>211</v>
      </c>
      <c r="L9" s="5" t="s">
        <v>218</v>
      </c>
      <c r="M9" s="8">
        <v>13751</v>
      </c>
      <c r="N9" s="5" t="s">
        <v>219</v>
      </c>
    </row>
    <row r="10" spans="1:14" x14ac:dyDescent="0.3">
      <c r="A10" s="1"/>
      <c r="B10" s="5" t="s">
        <v>14</v>
      </c>
      <c r="C10" s="5" t="s">
        <v>220</v>
      </c>
      <c r="D10" s="5" t="s">
        <v>223</v>
      </c>
      <c r="E10" s="4" t="s">
        <v>215</v>
      </c>
      <c r="F10" s="4" t="s">
        <v>207</v>
      </c>
      <c r="G10" s="6" t="s">
        <v>224</v>
      </c>
      <c r="H10" s="8">
        <v>0</v>
      </c>
      <c r="I10" s="5" t="s">
        <v>209</v>
      </c>
      <c r="J10" s="5" t="s">
        <v>210</v>
      </c>
      <c r="K10" s="5" t="s">
        <v>211</v>
      </c>
      <c r="L10" s="5" t="s">
        <v>218</v>
      </c>
      <c r="M10" s="8">
        <v>13771</v>
      </c>
      <c r="N10" s="5" t="s">
        <v>219</v>
      </c>
    </row>
    <row r="11" spans="1:14" x14ac:dyDescent="0.3">
      <c r="A11" s="1"/>
      <c r="B11" s="5" t="s">
        <v>22</v>
      </c>
      <c r="C11" s="5" t="s">
        <v>23</v>
      </c>
      <c r="D11" s="5" t="s">
        <v>25</v>
      </c>
      <c r="E11" s="4" t="s">
        <v>225</v>
      </c>
      <c r="F11" s="4" t="s">
        <v>226</v>
      </c>
      <c r="G11" s="6" t="s">
        <v>227</v>
      </c>
      <c r="H11" s="8">
        <v>0</v>
      </c>
      <c r="I11" s="5" t="s">
        <v>209</v>
      </c>
      <c r="J11" s="5" t="s">
        <v>217</v>
      </c>
      <c r="K11" s="5" t="s">
        <v>211</v>
      </c>
      <c r="L11" s="5" t="s">
        <v>212</v>
      </c>
      <c r="M11" s="8">
        <v>14930</v>
      </c>
      <c r="N11" s="5" t="s">
        <v>219</v>
      </c>
    </row>
    <row r="12" spans="1:14" x14ac:dyDescent="0.3">
      <c r="A12" s="1"/>
      <c r="B12" s="5" t="s">
        <v>22</v>
      </c>
      <c r="C12" s="5" t="s">
        <v>23</v>
      </c>
      <c r="D12" s="5" t="s">
        <v>228</v>
      </c>
      <c r="E12" s="4" t="s">
        <v>225</v>
      </c>
      <c r="F12" s="4" t="s">
        <v>226</v>
      </c>
      <c r="G12" s="6" t="s">
        <v>227</v>
      </c>
      <c r="H12" s="8">
        <v>0</v>
      </c>
      <c r="I12" s="5" t="s">
        <v>209</v>
      </c>
      <c r="J12" s="5" t="s">
        <v>217</v>
      </c>
      <c r="K12" s="5" t="s">
        <v>211</v>
      </c>
      <c r="L12" s="5" t="s">
        <v>212</v>
      </c>
      <c r="M12" s="8">
        <v>14929</v>
      </c>
      <c r="N12" s="5" t="s">
        <v>219</v>
      </c>
    </row>
    <row r="13" spans="1:14" x14ac:dyDescent="0.3">
      <c r="A13" s="1"/>
      <c r="B13" s="5" t="s">
        <v>229</v>
      </c>
      <c r="C13" s="5" t="s">
        <v>230</v>
      </c>
      <c r="D13" s="5" t="s">
        <v>231</v>
      </c>
      <c r="E13" s="4" t="s">
        <v>215</v>
      </c>
      <c r="F13" s="4" t="s">
        <v>207</v>
      </c>
      <c r="G13" s="6" t="s">
        <v>232</v>
      </c>
      <c r="H13" s="8">
        <v>0</v>
      </c>
      <c r="I13" s="5" t="s">
        <v>209</v>
      </c>
      <c r="J13" s="5" t="s">
        <v>217</v>
      </c>
      <c r="K13" s="5" t="s">
        <v>211</v>
      </c>
      <c r="L13" s="5" t="s">
        <v>218</v>
      </c>
      <c r="M13" s="8">
        <v>13099</v>
      </c>
      <c r="N13" s="5" t="s">
        <v>219</v>
      </c>
    </row>
    <row r="14" spans="1:14" x14ac:dyDescent="0.3">
      <c r="A14" s="1"/>
      <c r="B14" s="5" t="s">
        <v>31</v>
      </c>
      <c r="C14" s="5" t="s">
        <v>233</v>
      </c>
      <c r="D14" s="5" t="s">
        <v>234</v>
      </c>
      <c r="E14" s="4" t="s">
        <v>215</v>
      </c>
      <c r="F14" s="4" t="s">
        <v>207</v>
      </c>
      <c r="G14" s="6" t="s">
        <v>235</v>
      </c>
      <c r="H14" s="8">
        <v>0</v>
      </c>
      <c r="I14" s="5" t="s">
        <v>209</v>
      </c>
      <c r="J14" s="5" t="s">
        <v>217</v>
      </c>
      <c r="K14" s="5" t="s">
        <v>211</v>
      </c>
      <c r="L14" s="5" t="s">
        <v>218</v>
      </c>
      <c r="M14" s="8">
        <v>316</v>
      </c>
      <c r="N14" s="5" t="s">
        <v>219</v>
      </c>
    </row>
    <row r="15" spans="1:14" x14ac:dyDescent="0.3">
      <c r="A15" s="1"/>
      <c r="B15" s="5" t="s">
        <v>93</v>
      </c>
      <c r="C15" s="5" t="s">
        <v>236</v>
      </c>
      <c r="D15" s="5" t="s">
        <v>58</v>
      </c>
      <c r="E15" s="4" t="s">
        <v>215</v>
      </c>
      <c r="F15" s="4" t="s">
        <v>237</v>
      </c>
      <c r="G15" s="6" t="s">
        <v>238</v>
      </c>
      <c r="H15" s="8">
        <v>1.63</v>
      </c>
      <c r="I15" s="5" t="s">
        <v>239</v>
      </c>
      <c r="J15" s="5" t="s">
        <v>210</v>
      </c>
      <c r="K15" s="5" t="s">
        <v>211</v>
      </c>
      <c r="L15" s="5" t="s">
        <v>218</v>
      </c>
      <c r="M15" s="8">
        <v>1195</v>
      </c>
      <c r="N15" s="5" t="s">
        <v>213</v>
      </c>
    </row>
    <row r="16" spans="1:14" x14ac:dyDescent="0.3">
      <c r="A16" s="1"/>
      <c r="B16" s="5" t="s">
        <v>93</v>
      </c>
      <c r="C16" s="5" t="s">
        <v>236</v>
      </c>
      <c r="D16" s="5" t="s">
        <v>58</v>
      </c>
      <c r="E16" s="4" t="s">
        <v>240</v>
      </c>
      <c r="F16" s="4" t="s">
        <v>207</v>
      </c>
      <c r="G16" s="6" t="s">
        <v>238</v>
      </c>
      <c r="H16" s="8">
        <v>1.63</v>
      </c>
      <c r="I16" s="5" t="s">
        <v>239</v>
      </c>
      <c r="J16" s="5" t="s">
        <v>210</v>
      </c>
      <c r="K16" s="5" t="s">
        <v>211</v>
      </c>
      <c r="L16" s="5" t="s">
        <v>218</v>
      </c>
      <c r="M16" s="8">
        <v>1195</v>
      </c>
      <c r="N16" s="5" t="s">
        <v>213</v>
      </c>
    </row>
    <row r="17" spans="1:14" x14ac:dyDescent="0.3">
      <c r="A17" s="1"/>
      <c r="B17" s="5" t="s">
        <v>93</v>
      </c>
      <c r="C17" s="5" t="s">
        <v>241</v>
      </c>
      <c r="D17" s="5" t="s">
        <v>58</v>
      </c>
      <c r="E17" s="4" t="s">
        <v>215</v>
      </c>
      <c r="F17" s="4" t="s">
        <v>242</v>
      </c>
      <c r="G17" s="6" t="s">
        <v>238</v>
      </c>
      <c r="H17" s="8">
        <v>0.57999999999999996</v>
      </c>
      <c r="I17" s="5" t="s">
        <v>239</v>
      </c>
      <c r="J17" s="5" t="s">
        <v>210</v>
      </c>
      <c r="K17" s="5" t="s">
        <v>211</v>
      </c>
      <c r="L17" s="5" t="s">
        <v>218</v>
      </c>
      <c r="M17" s="8">
        <v>1196</v>
      </c>
      <c r="N17" s="5" t="s">
        <v>213</v>
      </c>
    </row>
    <row r="18" spans="1:14" x14ac:dyDescent="0.3">
      <c r="A18" s="1"/>
      <c r="B18" s="5" t="s">
        <v>93</v>
      </c>
      <c r="C18" s="5" t="s">
        <v>241</v>
      </c>
      <c r="D18" s="5" t="s">
        <v>58</v>
      </c>
      <c r="E18" s="4" t="s">
        <v>243</v>
      </c>
      <c r="F18" s="4" t="s">
        <v>207</v>
      </c>
      <c r="G18" s="6" t="s">
        <v>238</v>
      </c>
      <c r="H18" s="8">
        <v>0.57999999999999996</v>
      </c>
      <c r="I18" s="5" t="s">
        <v>239</v>
      </c>
      <c r="J18" s="5" t="s">
        <v>210</v>
      </c>
      <c r="K18" s="5" t="s">
        <v>211</v>
      </c>
      <c r="L18" s="5" t="s">
        <v>218</v>
      </c>
      <c r="M18" s="8">
        <v>1196</v>
      </c>
      <c r="N18" s="5" t="s">
        <v>213</v>
      </c>
    </row>
    <row r="19" spans="1:14" x14ac:dyDescent="0.3">
      <c r="A19" s="1"/>
      <c r="B19" s="5" t="s">
        <v>93</v>
      </c>
      <c r="C19" s="5" t="s">
        <v>244</v>
      </c>
      <c r="D19" s="5" t="s">
        <v>58</v>
      </c>
      <c r="E19" s="4" t="s">
        <v>215</v>
      </c>
      <c r="F19" s="4" t="s">
        <v>245</v>
      </c>
      <c r="G19" s="6" t="s">
        <v>238</v>
      </c>
      <c r="H19" s="8">
        <v>4.66</v>
      </c>
      <c r="I19" s="5" t="s">
        <v>239</v>
      </c>
      <c r="J19" s="5" t="s">
        <v>210</v>
      </c>
      <c r="K19" s="5" t="s">
        <v>211</v>
      </c>
      <c r="L19" s="5" t="s">
        <v>218</v>
      </c>
      <c r="M19" s="8">
        <v>1197</v>
      </c>
      <c r="N19" s="5" t="s">
        <v>213</v>
      </c>
    </row>
    <row r="20" spans="1:14" x14ac:dyDescent="0.3">
      <c r="A20" s="1"/>
      <c r="B20" s="5" t="s">
        <v>93</v>
      </c>
      <c r="C20" s="5" t="s">
        <v>244</v>
      </c>
      <c r="D20" s="5" t="s">
        <v>58</v>
      </c>
      <c r="E20" s="4" t="s">
        <v>246</v>
      </c>
      <c r="F20" s="4" t="s">
        <v>207</v>
      </c>
      <c r="G20" s="6" t="s">
        <v>238</v>
      </c>
      <c r="H20" s="8">
        <v>4.66</v>
      </c>
      <c r="I20" s="5" t="s">
        <v>239</v>
      </c>
      <c r="J20" s="5" t="s">
        <v>210</v>
      </c>
      <c r="K20" s="5" t="s">
        <v>211</v>
      </c>
      <c r="L20" s="5" t="s">
        <v>218</v>
      </c>
      <c r="M20" s="8">
        <v>1197</v>
      </c>
      <c r="N20" s="5" t="s">
        <v>213</v>
      </c>
    </row>
    <row r="21" spans="1:14" x14ac:dyDescent="0.3">
      <c r="A21" s="1"/>
      <c r="B21" s="5" t="s">
        <v>93</v>
      </c>
      <c r="C21" s="5" t="s">
        <v>247</v>
      </c>
      <c r="D21" s="5" t="s">
        <v>58</v>
      </c>
      <c r="E21" s="4" t="s">
        <v>215</v>
      </c>
      <c r="F21" s="4" t="s">
        <v>207</v>
      </c>
      <c r="G21" s="6" t="s">
        <v>248</v>
      </c>
      <c r="H21" s="8">
        <v>15.367000000000001</v>
      </c>
      <c r="I21" s="5" t="s">
        <v>239</v>
      </c>
      <c r="J21" s="5" t="s">
        <v>210</v>
      </c>
      <c r="K21" s="5" t="s">
        <v>211</v>
      </c>
      <c r="L21" s="5" t="s">
        <v>218</v>
      </c>
      <c r="M21" s="8">
        <v>1198</v>
      </c>
      <c r="N21" s="5" t="s">
        <v>213</v>
      </c>
    </row>
    <row r="22" spans="1:14" ht="26.4" x14ac:dyDescent="0.3">
      <c r="A22" s="1"/>
      <c r="B22" s="5" t="s">
        <v>93</v>
      </c>
      <c r="C22" s="5" t="s">
        <v>249</v>
      </c>
      <c r="D22" s="5" t="s">
        <v>250</v>
      </c>
      <c r="E22" s="4" t="s">
        <v>215</v>
      </c>
      <c r="F22" s="4" t="s">
        <v>251</v>
      </c>
      <c r="G22" s="6" t="s">
        <v>252</v>
      </c>
      <c r="H22" s="8">
        <v>0</v>
      </c>
      <c r="I22" s="5" t="s">
        <v>239</v>
      </c>
      <c r="J22" s="5" t="s">
        <v>210</v>
      </c>
      <c r="K22" s="5" t="s">
        <v>211</v>
      </c>
      <c r="L22" s="5" t="s">
        <v>218</v>
      </c>
      <c r="M22" s="8">
        <v>10825</v>
      </c>
      <c r="N22" s="5" t="s">
        <v>219</v>
      </c>
    </row>
    <row r="23" spans="1:14" x14ac:dyDescent="0.3">
      <c r="A23" s="1"/>
      <c r="B23" s="5" t="s">
        <v>93</v>
      </c>
      <c r="C23" s="5" t="s">
        <v>253</v>
      </c>
      <c r="D23" s="5" t="s">
        <v>254</v>
      </c>
      <c r="E23" s="4" t="s">
        <v>215</v>
      </c>
      <c r="F23" s="4" t="s">
        <v>207</v>
      </c>
      <c r="G23" s="6" t="s">
        <v>255</v>
      </c>
      <c r="H23" s="8">
        <v>0</v>
      </c>
      <c r="I23" s="5" t="s">
        <v>209</v>
      </c>
      <c r="J23" s="5" t="s">
        <v>210</v>
      </c>
      <c r="K23" s="5" t="s">
        <v>211</v>
      </c>
      <c r="L23" s="5" t="s">
        <v>212</v>
      </c>
      <c r="M23" s="8">
        <v>11422</v>
      </c>
      <c r="N23" s="5" t="s">
        <v>219</v>
      </c>
    </row>
    <row r="24" spans="1:14" x14ac:dyDescent="0.3">
      <c r="A24" s="1"/>
      <c r="B24" s="5" t="s">
        <v>93</v>
      </c>
      <c r="C24" s="5" t="s">
        <v>253</v>
      </c>
      <c r="D24" s="5" t="s">
        <v>256</v>
      </c>
      <c r="E24" s="4" t="s">
        <v>215</v>
      </c>
      <c r="F24" s="4" t="s">
        <v>207</v>
      </c>
      <c r="G24" s="6" t="s">
        <v>255</v>
      </c>
      <c r="H24" s="8">
        <v>0</v>
      </c>
      <c r="I24" s="5" t="s">
        <v>209</v>
      </c>
      <c r="J24" s="5" t="s">
        <v>210</v>
      </c>
      <c r="K24" s="5" t="s">
        <v>211</v>
      </c>
      <c r="L24" s="5" t="s">
        <v>212</v>
      </c>
      <c r="M24" s="8">
        <v>11421</v>
      </c>
      <c r="N24" s="5" t="s">
        <v>219</v>
      </c>
    </row>
    <row r="25" spans="1:14" ht="26.4" x14ac:dyDescent="0.3">
      <c r="A25" s="1"/>
      <c r="B25" s="5" t="s">
        <v>93</v>
      </c>
      <c r="C25" s="5" t="s">
        <v>257</v>
      </c>
      <c r="D25" s="5" t="s">
        <v>258</v>
      </c>
      <c r="E25" s="4" t="s">
        <v>215</v>
      </c>
      <c r="F25" s="4" t="s">
        <v>207</v>
      </c>
      <c r="G25" s="6" t="s">
        <v>259</v>
      </c>
      <c r="H25" s="8">
        <v>0</v>
      </c>
      <c r="I25" s="5" t="s">
        <v>209</v>
      </c>
      <c r="J25" s="5" t="s">
        <v>217</v>
      </c>
      <c r="K25" s="5" t="s">
        <v>211</v>
      </c>
      <c r="L25" s="5" t="s">
        <v>218</v>
      </c>
      <c r="M25" s="8">
        <v>11052</v>
      </c>
      <c r="N25" s="5" t="s">
        <v>219</v>
      </c>
    </row>
    <row r="26" spans="1:14" x14ac:dyDescent="0.3">
      <c r="A26" s="1"/>
      <c r="B26" s="5" t="s">
        <v>260</v>
      </c>
      <c r="C26" s="5" t="s">
        <v>261</v>
      </c>
      <c r="D26" s="5" t="s">
        <v>124</v>
      </c>
      <c r="E26" s="4" t="s">
        <v>262</v>
      </c>
      <c r="F26" s="4" t="s">
        <v>263</v>
      </c>
      <c r="G26" s="6" t="s">
        <v>264</v>
      </c>
      <c r="H26" s="8">
        <v>0</v>
      </c>
      <c r="I26" s="5" t="s">
        <v>209</v>
      </c>
      <c r="J26" s="5" t="s">
        <v>210</v>
      </c>
      <c r="K26" s="5" t="s">
        <v>211</v>
      </c>
      <c r="L26" s="5" t="s">
        <v>212</v>
      </c>
      <c r="M26" s="8">
        <v>126</v>
      </c>
      <c r="N26" s="5" t="s">
        <v>213</v>
      </c>
    </row>
    <row r="27" spans="1:14" x14ac:dyDescent="0.3">
      <c r="A27" s="1"/>
      <c r="B27" s="5" t="s">
        <v>260</v>
      </c>
      <c r="C27" s="5" t="s">
        <v>261</v>
      </c>
      <c r="D27" s="5" t="s">
        <v>65</v>
      </c>
      <c r="E27" s="4" t="s">
        <v>265</v>
      </c>
      <c r="F27" s="4" t="s">
        <v>266</v>
      </c>
      <c r="G27" s="6" t="s">
        <v>264</v>
      </c>
      <c r="H27" s="8">
        <v>0</v>
      </c>
      <c r="I27" s="5" t="s">
        <v>209</v>
      </c>
      <c r="J27" s="5" t="s">
        <v>210</v>
      </c>
      <c r="K27" s="5" t="s">
        <v>211</v>
      </c>
      <c r="L27" s="5" t="s">
        <v>212</v>
      </c>
      <c r="M27" s="8">
        <v>127</v>
      </c>
      <c r="N27" s="5" t="s">
        <v>213</v>
      </c>
    </row>
    <row r="28" spans="1:14" x14ac:dyDescent="0.3">
      <c r="A28" s="1"/>
      <c r="B28" s="5" t="s">
        <v>260</v>
      </c>
      <c r="C28" s="5" t="s">
        <v>261</v>
      </c>
      <c r="D28" s="5" t="s">
        <v>113</v>
      </c>
      <c r="E28" s="4" t="s">
        <v>267</v>
      </c>
      <c r="F28" s="4" t="s">
        <v>268</v>
      </c>
      <c r="G28" s="6" t="s">
        <v>264</v>
      </c>
      <c r="H28" s="8">
        <v>0</v>
      </c>
      <c r="I28" s="5" t="s">
        <v>209</v>
      </c>
      <c r="J28" s="5" t="s">
        <v>210</v>
      </c>
      <c r="K28" s="5" t="s">
        <v>211</v>
      </c>
      <c r="L28" s="5" t="s">
        <v>212</v>
      </c>
      <c r="M28" s="8">
        <v>128</v>
      </c>
      <c r="N28" s="5" t="s">
        <v>213</v>
      </c>
    </row>
    <row r="29" spans="1:14" x14ac:dyDescent="0.3">
      <c r="A29" s="1"/>
      <c r="B29" s="5" t="s">
        <v>269</v>
      </c>
      <c r="C29" s="5" t="s">
        <v>270</v>
      </c>
      <c r="D29" s="5" t="s">
        <v>271</v>
      </c>
      <c r="E29" s="4" t="s">
        <v>215</v>
      </c>
      <c r="F29" s="4" t="s">
        <v>207</v>
      </c>
      <c r="G29" s="6" t="s">
        <v>272</v>
      </c>
      <c r="H29" s="8">
        <v>0</v>
      </c>
      <c r="I29" s="5" t="s">
        <v>209</v>
      </c>
      <c r="J29" s="5" t="s">
        <v>217</v>
      </c>
      <c r="K29" s="5" t="s">
        <v>211</v>
      </c>
      <c r="L29" s="5" t="s">
        <v>218</v>
      </c>
      <c r="M29" s="8">
        <v>19961</v>
      </c>
      <c r="N29" s="5" t="s">
        <v>219</v>
      </c>
    </row>
    <row r="30" spans="1:14" x14ac:dyDescent="0.3">
      <c r="A30" s="1"/>
      <c r="B30" s="5" t="s">
        <v>269</v>
      </c>
      <c r="C30" s="5" t="s">
        <v>273</v>
      </c>
      <c r="D30" s="5" t="s">
        <v>274</v>
      </c>
      <c r="E30" s="4" t="s">
        <v>215</v>
      </c>
      <c r="F30" s="4" t="s">
        <v>207</v>
      </c>
      <c r="G30" s="6" t="s">
        <v>275</v>
      </c>
      <c r="H30" s="8">
        <v>0</v>
      </c>
      <c r="I30" s="5" t="s">
        <v>209</v>
      </c>
      <c r="J30" s="5" t="s">
        <v>210</v>
      </c>
      <c r="K30" s="5" t="s">
        <v>211</v>
      </c>
      <c r="L30" s="5" t="s">
        <v>276</v>
      </c>
      <c r="M30" s="8">
        <v>12592</v>
      </c>
      <c r="N30" s="5" t="s">
        <v>219</v>
      </c>
    </row>
    <row r="31" spans="1:14" ht="66" x14ac:dyDescent="0.3">
      <c r="A31" s="1"/>
      <c r="B31" s="5" t="s">
        <v>277</v>
      </c>
      <c r="C31" s="5" t="s">
        <v>278</v>
      </c>
      <c r="D31" s="5" t="s">
        <v>279</v>
      </c>
      <c r="E31" s="4" t="s">
        <v>280</v>
      </c>
      <c r="F31" s="4" t="s">
        <v>281</v>
      </c>
      <c r="G31" s="6" t="s">
        <v>282</v>
      </c>
      <c r="H31" s="8">
        <v>0</v>
      </c>
      <c r="I31" s="5" t="s">
        <v>209</v>
      </c>
      <c r="J31" s="5" t="s">
        <v>210</v>
      </c>
      <c r="K31" s="5" t="s">
        <v>211</v>
      </c>
      <c r="L31" s="5" t="s">
        <v>276</v>
      </c>
      <c r="M31" s="8">
        <v>23291</v>
      </c>
      <c r="N31" s="5" t="s">
        <v>219</v>
      </c>
    </row>
    <row r="32" spans="1:14" ht="66" x14ac:dyDescent="0.3">
      <c r="A32" s="1"/>
      <c r="B32" s="5" t="s">
        <v>277</v>
      </c>
      <c r="C32" s="5" t="s">
        <v>283</v>
      </c>
      <c r="D32" s="5" t="s">
        <v>284</v>
      </c>
      <c r="E32" s="4" t="s">
        <v>285</v>
      </c>
      <c r="F32" s="4" t="s">
        <v>286</v>
      </c>
      <c r="G32" s="6" t="s">
        <v>287</v>
      </c>
      <c r="H32" s="8">
        <v>14.76</v>
      </c>
      <c r="I32" s="5" t="s">
        <v>209</v>
      </c>
      <c r="J32" s="5" t="s">
        <v>210</v>
      </c>
      <c r="K32" s="5" t="s">
        <v>288</v>
      </c>
      <c r="L32" s="5" t="s">
        <v>218</v>
      </c>
      <c r="M32" s="8">
        <v>1935</v>
      </c>
      <c r="N32" s="5" t="s">
        <v>219</v>
      </c>
    </row>
    <row r="33" spans="1:14" ht="66" x14ac:dyDescent="0.3">
      <c r="A33" s="1"/>
      <c r="B33" s="5" t="s">
        <v>277</v>
      </c>
      <c r="C33" s="5" t="s">
        <v>289</v>
      </c>
      <c r="D33" s="5" t="s">
        <v>290</v>
      </c>
      <c r="E33" s="4" t="s">
        <v>285</v>
      </c>
      <c r="F33" s="4" t="s">
        <v>286</v>
      </c>
      <c r="G33" s="6" t="s">
        <v>291</v>
      </c>
      <c r="H33" s="8">
        <v>10.48</v>
      </c>
      <c r="I33" s="5" t="s">
        <v>209</v>
      </c>
      <c r="J33" s="5" t="s">
        <v>210</v>
      </c>
      <c r="K33" s="5" t="s">
        <v>288</v>
      </c>
      <c r="L33" s="5" t="s">
        <v>218</v>
      </c>
      <c r="M33" s="8">
        <v>9001</v>
      </c>
      <c r="N33" s="5" t="s">
        <v>219</v>
      </c>
    </row>
    <row r="34" spans="1:14" ht="39.6" x14ac:dyDescent="0.3">
      <c r="A34" s="1"/>
      <c r="B34" s="5" t="s">
        <v>292</v>
      </c>
      <c r="C34" s="5" t="s">
        <v>293</v>
      </c>
      <c r="D34" s="5" t="s">
        <v>294</v>
      </c>
      <c r="E34" s="4" t="s">
        <v>295</v>
      </c>
      <c r="F34" s="4" t="s">
        <v>296</v>
      </c>
      <c r="G34" s="6" t="s">
        <v>297</v>
      </c>
      <c r="H34" s="8">
        <v>8</v>
      </c>
      <c r="I34" s="5" t="s">
        <v>209</v>
      </c>
      <c r="J34" s="5" t="s">
        <v>210</v>
      </c>
      <c r="K34" s="5" t="s">
        <v>211</v>
      </c>
      <c r="L34" s="5" t="s">
        <v>298</v>
      </c>
      <c r="M34" s="8">
        <v>11888</v>
      </c>
      <c r="N34" s="5" t="s">
        <v>219</v>
      </c>
    </row>
    <row r="35" spans="1:14" ht="39.6" x14ac:dyDescent="0.3">
      <c r="A35" s="1"/>
      <c r="B35" s="5" t="s">
        <v>292</v>
      </c>
      <c r="C35" s="5" t="s">
        <v>299</v>
      </c>
      <c r="D35" s="5" t="s">
        <v>300</v>
      </c>
      <c r="E35" s="4" t="s">
        <v>295</v>
      </c>
      <c r="F35" s="4" t="s">
        <v>296</v>
      </c>
      <c r="G35" s="6" t="s">
        <v>301</v>
      </c>
      <c r="H35" s="8">
        <v>8</v>
      </c>
      <c r="I35" s="5" t="s">
        <v>209</v>
      </c>
      <c r="J35" s="5" t="s">
        <v>210</v>
      </c>
      <c r="K35" s="5" t="s">
        <v>211</v>
      </c>
      <c r="L35" s="5" t="s">
        <v>212</v>
      </c>
      <c r="M35" s="8">
        <v>11892</v>
      </c>
      <c r="N35" s="5" t="s">
        <v>219</v>
      </c>
    </row>
    <row r="36" spans="1:14" x14ac:dyDescent="0.3">
      <c r="A36" s="1"/>
      <c r="B36" s="5" t="s">
        <v>100</v>
      </c>
      <c r="C36" s="5" t="s">
        <v>302</v>
      </c>
      <c r="D36" s="5" t="s">
        <v>34</v>
      </c>
      <c r="E36" s="4" t="s">
        <v>215</v>
      </c>
      <c r="F36" s="4" t="s">
        <v>207</v>
      </c>
      <c r="G36" s="6" t="s">
        <v>303</v>
      </c>
      <c r="H36" s="8">
        <v>0</v>
      </c>
      <c r="I36" s="5" t="s">
        <v>209</v>
      </c>
      <c r="J36" s="5" t="s">
        <v>217</v>
      </c>
      <c r="K36" s="5" t="s">
        <v>211</v>
      </c>
      <c r="L36" s="5" t="s">
        <v>218</v>
      </c>
      <c r="M36" s="8">
        <v>544</v>
      </c>
      <c r="N36" s="5" t="s">
        <v>219</v>
      </c>
    </row>
    <row r="37" spans="1:14" ht="26.4" x14ac:dyDescent="0.3">
      <c r="A37" s="1"/>
      <c r="B37" s="5" t="s">
        <v>43</v>
      </c>
      <c r="C37" s="5" t="s">
        <v>304</v>
      </c>
      <c r="D37" s="5" t="s">
        <v>124</v>
      </c>
      <c r="E37" s="4" t="s">
        <v>305</v>
      </c>
      <c r="F37" s="4" t="s">
        <v>306</v>
      </c>
      <c r="G37" s="6" t="s">
        <v>307</v>
      </c>
      <c r="H37" s="8">
        <v>225</v>
      </c>
      <c r="I37" s="5" t="s">
        <v>239</v>
      </c>
      <c r="J37" s="5" t="s">
        <v>210</v>
      </c>
      <c r="K37" s="5" t="s">
        <v>211</v>
      </c>
      <c r="L37" s="5" t="s">
        <v>218</v>
      </c>
      <c r="M37" s="8">
        <v>14971</v>
      </c>
      <c r="N37" s="5" t="s">
        <v>213</v>
      </c>
    </row>
    <row r="38" spans="1:14" ht="26.4" x14ac:dyDescent="0.3">
      <c r="A38" s="1"/>
      <c r="B38" s="5" t="s">
        <v>43</v>
      </c>
      <c r="C38" s="5" t="s">
        <v>304</v>
      </c>
      <c r="D38" s="5" t="s">
        <v>65</v>
      </c>
      <c r="E38" s="4" t="s">
        <v>305</v>
      </c>
      <c r="F38" s="4" t="s">
        <v>308</v>
      </c>
      <c r="G38" s="6" t="s">
        <v>309</v>
      </c>
      <c r="H38" s="8">
        <v>224.77</v>
      </c>
      <c r="I38" s="5" t="s">
        <v>239</v>
      </c>
      <c r="J38" s="5" t="s">
        <v>210</v>
      </c>
      <c r="K38" s="5" t="s">
        <v>211</v>
      </c>
      <c r="L38" s="5" t="s">
        <v>218</v>
      </c>
      <c r="M38" s="8">
        <v>14972</v>
      </c>
      <c r="N38" s="5" t="s">
        <v>213</v>
      </c>
    </row>
    <row r="39" spans="1:14" x14ac:dyDescent="0.3">
      <c r="A39" s="1"/>
      <c r="B39" s="5" t="s">
        <v>43</v>
      </c>
      <c r="C39" s="5" t="s">
        <v>304</v>
      </c>
      <c r="D39" s="5" t="s">
        <v>65</v>
      </c>
      <c r="E39" s="4" t="s">
        <v>310</v>
      </c>
      <c r="F39" s="4" t="s">
        <v>311</v>
      </c>
      <c r="G39" s="6" t="s">
        <v>312</v>
      </c>
      <c r="H39" s="8">
        <v>225</v>
      </c>
      <c r="I39" s="5" t="s">
        <v>239</v>
      </c>
      <c r="J39" s="5" t="s">
        <v>210</v>
      </c>
      <c r="K39" s="5" t="s">
        <v>211</v>
      </c>
      <c r="L39" s="5" t="s">
        <v>276</v>
      </c>
      <c r="M39" s="8">
        <v>14972</v>
      </c>
      <c r="N39" s="5" t="s">
        <v>213</v>
      </c>
    </row>
    <row r="40" spans="1:14" ht="26.4" x14ac:dyDescent="0.3">
      <c r="A40" s="1"/>
      <c r="B40" s="5" t="s">
        <v>43</v>
      </c>
      <c r="C40" s="5" t="s">
        <v>44</v>
      </c>
      <c r="D40" s="5" t="s">
        <v>313</v>
      </c>
      <c r="E40" s="4" t="s">
        <v>305</v>
      </c>
      <c r="F40" s="4" t="s">
        <v>314</v>
      </c>
      <c r="G40" s="6" t="s">
        <v>315</v>
      </c>
      <c r="H40" s="8">
        <v>0</v>
      </c>
      <c r="I40" s="5" t="s">
        <v>239</v>
      </c>
      <c r="J40" s="5" t="s">
        <v>210</v>
      </c>
      <c r="K40" s="5" t="s">
        <v>211</v>
      </c>
      <c r="L40" s="5" t="s">
        <v>218</v>
      </c>
      <c r="M40" s="8">
        <v>14968</v>
      </c>
      <c r="N40" s="5" t="s">
        <v>219</v>
      </c>
    </row>
    <row r="41" spans="1:14" ht="26.4" x14ac:dyDescent="0.3">
      <c r="A41" s="1"/>
      <c r="B41" s="5" t="s">
        <v>43</v>
      </c>
      <c r="C41" s="5" t="s">
        <v>44</v>
      </c>
      <c r="D41" s="5" t="s">
        <v>45</v>
      </c>
      <c r="E41" s="4" t="s">
        <v>305</v>
      </c>
      <c r="F41" s="4" t="s">
        <v>316</v>
      </c>
      <c r="G41" s="6" t="s">
        <v>315</v>
      </c>
      <c r="H41" s="8">
        <v>0</v>
      </c>
      <c r="I41" s="5" t="s">
        <v>239</v>
      </c>
      <c r="J41" s="5" t="s">
        <v>210</v>
      </c>
      <c r="K41" s="5" t="s">
        <v>211</v>
      </c>
      <c r="L41" s="5" t="s">
        <v>218</v>
      </c>
      <c r="M41" s="8">
        <v>14969</v>
      </c>
      <c r="N41" s="5" t="s">
        <v>219</v>
      </c>
    </row>
    <row r="42" spans="1:14" x14ac:dyDescent="0.3">
      <c r="A42" s="1"/>
      <c r="B42" s="5" t="s">
        <v>317</v>
      </c>
      <c r="C42" s="5" t="s">
        <v>318</v>
      </c>
      <c r="D42" s="5" t="s">
        <v>319</v>
      </c>
      <c r="E42" s="4" t="s">
        <v>295</v>
      </c>
      <c r="F42" s="4" t="s">
        <v>320</v>
      </c>
      <c r="G42" s="6" t="s">
        <v>321</v>
      </c>
      <c r="H42" s="8">
        <v>0</v>
      </c>
      <c r="I42" s="5" t="s">
        <v>209</v>
      </c>
      <c r="J42" s="5" t="s">
        <v>210</v>
      </c>
      <c r="K42" s="5" t="s">
        <v>211</v>
      </c>
      <c r="L42" s="5" t="s">
        <v>218</v>
      </c>
      <c r="M42" s="8">
        <v>25032</v>
      </c>
      <c r="N42" s="5" t="s">
        <v>219</v>
      </c>
    </row>
    <row r="43" spans="1:14" ht="26.4" x14ac:dyDescent="0.3">
      <c r="A43" s="1"/>
      <c r="B43" s="5" t="s">
        <v>110</v>
      </c>
      <c r="C43" s="5" t="s">
        <v>322</v>
      </c>
      <c r="D43" s="5" t="s">
        <v>323</v>
      </c>
      <c r="E43" s="4" t="s">
        <v>215</v>
      </c>
      <c r="F43" s="4" t="s">
        <v>207</v>
      </c>
      <c r="G43" s="6" t="s">
        <v>324</v>
      </c>
      <c r="H43" s="8">
        <v>170</v>
      </c>
      <c r="I43" s="5" t="s">
        <v>209</v>
      </c>
      <c r="J43" s="5" t="s">
        <v>210</v>
      </c>
      <c r="K43" s="5" t="s">
        <v>211</v>
      </c>
      <c r="L43" s="5" t="s">
        <v>212</v>
      </c>
      <c r="M43" s="8">
        <v>11534</v>
      </c>
      <c r="N43" s="5" t="s">
        <v>219</v>
      </c>
    </row>
    <row r="44" spans="1:14" x14ac:dyDescent="0.3">
      <c r="A44" s="1"/>
      <c r="B44" s="5" t="s">
        <v>110</v>
      </c>
      <c r="C44" s="5" t="s">
        <v>322</v>
      </c>
      <c r="D44" s="5" t="s">
        <v>325</v>
      </c>
      <c r="E44" s="4" t="s">
        <v>215</v>
      </c>
      <c r="F44" s="4" t="s">
        <v>207</v>
      </c>
      <c r="G44" s="6" t="s">
        <v>326</v>
      </c>
      <c r="H44" s="8">
        <v>260</v>
      </c>
      <c r="I44" s="5" t="s">
        <v>209</v>
      </c>
      <c r="J44" s="5" t="s">
        <v>210</v>
      </c>
      <c r="K44" s="5" t="s">
        <v>211</v>
      </c>
      <c r="L44" s="5" t="s">
        <v>212</v>
      </c>
      <c r="M44" s="8">
        <v>13350</v>
      </c>
      <c r="N44" s="5" t="s">
        <v>219</v>
      </c>
    </row>
    <row r="45" spans="1:14" ht="26.4" x14ac:dyDescent="0.3">
      <c r="A45" s="1"/>
      <c r="B45" s="5" t="s">
        <v>110</v>
      </c>
      <c r="C45" s="5" t="s">
        <v>322</v>
      </c>
      <c r="D45" s="5" t="s">
        <v>327</v>
      </c>
      <c r="E45" s="4" t="s">
        <v>215</v>
      </c>
      <c r="F45" s="4" t="s">
        <v>207</v>
      </c>
      <c r="G45" s="6" t="s">
        <v>328</v>
      </c>
      <c r="H45" s="8">
        <v>170</v>
      </c>
      <c r="I45" s="5" t="s">
        <v>209</v>
      </c>
      <c r="J45" s="5" t="s">
        <v>210</v>
      </c>
      <c r="K45" s="5" t="s">
        <v>211</v>
      </c>
      <c r="L45" s="5" t="s">
        <v>212</v>
      </c>
      <c r="M45" s="8">
        <v>11616</v>
      </c>
      <c r="N45" s="5" t="s">
        <v>219</v>
      </c>
    </row>
    <row r="46" spans="1:14" x14ac:dyDescent="0.3">
      <c r="A46" s="1"/>
      <c r="B46" s="5" t="s">
        <v>110</v>
      </c>
      <c r="C46" s="5" t="s">
        <v>322</v>
      </c>
      <c r="D46" s="5" t="s">
        <v>329</v>
      </c>
      <c r="E46" s="4" t="s">
        <v>215</v>
      </c>
      <c r="F46" s="4" t="s">
        <v>207</v>
      </c>
      <c r="G46" s="6" t="s">
        <v>330</v>
      </c>
      <c r="H46" s="8">
        <v>260</v>
      </c>
      <c r="I46" s="5" t="s">
        <v>209</v>
      </c>
      <c r="J46" s="5" t="s">
        <v>210</v>
      </c>
      <c r="K46" s="5" t="s">
        <v>211</v>
      </c>
      <c r="L46" s="5" t="s">
        <v>212</v>
      </c>
      <c r="M46" s="8">
        <v>13347</v>
      </c>
      <c r="N46" s="5" t="s">
        <v>219</v>
      </c>
    </row>
    <row r="47" spans="1:14" x14ac:dyDescent="0.3">
      <c r="A47" s="1"/>
      <c r="B47" s="5" t="s">
        <v>110</v>
      </c>
      <c r="C47" s="5" t="s">
        <v>322</v>
      </c>
      <c r="D47" s="5" t="s">
        <v>331</v>
      </c>
      <c r="E47" s="4" t="s">
        <v>215</v>
      </c>
      <c r="F47" s="4" t="s">
        <v>207</v>
      </c>
      <c r="G47" s="6" t="s">
        <v>332</v>
      </c>
      <c r="H47" s="8">
        <v>170</v>
      </c>
      <c r="I47" s="5" t="s">
        <v>209</v>
      </c>
      <c r="J47" s="5" t="s">
        <v>210</v>
      </c>
      <c r="K47" s="5" t="s">
        <v>211</v>
      </c>
      <c r="L47" s="5" t="s">
        <v>212</v>
      </c>
      <c r="M47" s="8">
        <v>197</v>
      </c>
      <c r="N47" s="5" t="s">
        <v>213</v>
      </c>
    </row>
    <row r="48" spans="1:14" x14ac:dyDescent="0.3">
      <c r="A48" s="1"/>
      <c r="B48" s="5" t="s">
        <v>110</v>
      </c>
      <c r="C48" s="5" t="s">
        <v>322</v>
      </c>
      <c r="D48" s="5" t="s">
        <v>333</v>
      </c>
      <c r="E48" s="4" t="s">
        <v>215</v>
      </c>
      <c r="F48" s="4" t="s">
        <v>207</v>
      </c>
      <c r="G48" s="6" t="s">
        <v>334</v>
      </c>
      <c r="H48" s="8">
        <v>260</v>
      </c>
      <c r="I48" s="5" t="s">
        <v>209</v>
      </c>
      <c r="J48" s="5" t="s">
        <v>210</v>
      </c>
      <c r="K48" s="5" t="s">
        <v>211</v>
      </c>
      <c r="L48" s="5" t="s">
        <v>212</v>
      </c>
      <c r="M48" s="8">
        <v>13344</v>
      </c>
      <c r="N48" s="5" t="s">
        <v>213</v>
      </c>
    </row>
    <row r="49" spans="1:14" x14ac:dyDescent="0.3">
      <c r="A49" s="1"/>
      <c r="B49" s="5" t="s">
        <v>110</v>
      </c>
      <c r="C49" s="5" t="s">
        <v>335</v>
      </c>
      <c r="D49" s="5" t="s">
        <v>336</v>
      </c>
      <c r="E49" s="4" t="s">
        <v>337</v>
      </c>
      <c r="F49" s="4" t="s">
        <v>338</v>
      </c>
      <c r="G49" s="6" t="s">
        <v>339</v>
      </c>
      <c r="H49" s="8">
        <v>0</v>
      </c>
      <c r="I49" s="5" t="s">
        <v>209</v>
      </c>
      <c r="J49" s="5" t="s">
        <v>210</v>
      </c>
      <c r="K49" s="5" t="s">
        <v>211</v>
      </c>
      <c r="L49" s="5" t="s">
        <v>212</v>
      </c>
      <c r="M49" s="8">
        <v>22846</v>
      </c>
      <c r="N49" s="5" t="s">
        <v>219</v>
      </c>
    </row>
    <row r="50" spans="1:14" x14ac:dyDescent="0.3">
      <c r="A50" s="1"/>
      <c r="B50" s="5" t="s">
        <v>110</v>
      </c>
      <c r="C50" s="5" t="s">
        <v>335</v>
      </c>
      <c r="D50" s="5" t="s">
        <v>340</v>
      </c>
      <c r="E50" s="4" t="s">
        <v>320</v>
      </c>
      <c r="F50" s="4" t="s">
        <v>341</v>
      </c>
      <c r="G50" s="6" t="s">
        <v>342</v>
      </c>
      <c r="H50" s="8">
        <v>0</v>
      </c>
      <c r="I50" s="5" t="s">
        <v>209</v>
      </c>
      <c r="J50" s="5" t="s">
        <v>210</v>
      </c>
      <c r="K50" s="5" t="s">
        <v>211</v>
      </c>
      <c r="L50" s="5" t="s">
        <v>212</v>
      </c>
      <c r="M50" s="8">
        <v>23071</v>
      </c>
      <c r="N50" s="5" t="s">
        <v>219</v>
      </c>
    </row>
    <row r="51" spans="1:14" x14ac:dyDescent="0.3">
      <c r="A51" s="1"/>
      <c r="B51" s="5" t="s">
        <v>110</v>
      </c>
      <c r="C51" s="5" t="s">
        <v>343</v>
      </c>
      <c r="D51" s="5" t="s">
        <v>58</v>
      </c>
      <c r="E51" s="4" t="s">
        <v>344</v>
      </c>
      <c r="F51" s="4" t="s">
        <v>345</v>
      </c>
      <c r="G51" s="6" t="s">
        <v>346</v>
      </c>
      <c r="H51" s="8">
        <v>0</v>
      </c>
      <c r="I51" s="5" t="s">
        <v>209</v>
      </c>
      <c r="J51" s="5" t="s">
        <v>217</v>
      </c>
      <c r="K51" s="5" t="s">
        <v>211</v>
      </c>
      <c r="L51" s="5" t="s">
        <v>347</v>
      </c>
      <c r="M51" s="8">
        <v>26863</v>
      </c>
      <c r="N51" s="5" t="s">
        <v>213</v>
      </c>
    </row>
    <row r="52" spans="1:14" ht="26.4" x14ac:dyDescent="0.3">
      <c r="A52" s="1"/>
      <c r="B52" s="5" t="s">
        <v>110</v>
      </c>
      <c r="C52" s="5" t="s">
        <v>348</v>
      </c>
      <c r="D52" s="5" t="s">
        <v>58</v>
      </c>
      <c r="E52" s="4" t="s">
        <v>215</v>
      </c>
      <c r="F52" s="4" t="s">
        <v>207</v>
      </c>
      <c r="G52" s="6" t="s">
        <v>349</v>
      </c>
      <c r="H52" s="8">
        <v>5.2</v>
      </c>
      <c r="I52" s="5" t="s">
        <v>209</v>
      </c>
      <c r="J52" s="5" t="s">
        <v>217</v>
      </c>
      <c r="K52" s="5" t="s">
        <v>211</v>
      </c>
      <c r="L52" s="5" t="s">
        <v>276</v>
      </c>
      <c r="M52" s="8">
        <v>22190</v>
      </c>
      <c r="N52" s="5" t="s">
        <v>213</v>
      </c>
    </row>
    <row r="53" spans="1:14" ht="26.4" x14ac:dyDescent="0.3">
      <c r="A53" s="1"/>
      <c r="B53" s="5" t="s">
        <v>110</v>
      </c>
      <c r="C53" s="5" t="s">
        <v>350</v>
      </c>
      <c r="D53" s="5" t="s">
        <v>58</v>
      </c>
      <c r="E53" s="4" t="s">
        <v>351</v>
      </c>
      <c r="F53" s="4" t="s">
        <v>352</v>
      </c>
      <c r="G53" s="6" t="s">
        <v>353</v>
      </c>
      <c r="H53" s="8">
        <v>0</v>
      </c>
      <c r="I53" s="5" t="s">
        <v>209</v>
      </c>
      <c r="J53" s="5" t="s">
        <v>217</v>
      </c>
      <c r="K53" s="5" t="s">
        <v>211</v>
      </c>
      <c r="L53" s="5" t="s">
        <v>347</v>
      </c>
      <c r="M53" s="8">
        <v>14448</v>
      </c>
      <c r="N53" s="5" t="s">
        <v>213</v>
      </c>
    </row>
    <row r="54" spans="1:14" x14ac:dyDescent="0.3">
      <c r="A54" s="1"/>
      <c r="B54" s="5" t="s">
        <v>110</v>
      </c>
      <c r="C54" s="5" t="s">
        <v>354</v>
      </c>
      <c r="D54" s="5" t="s">
        <v>113</v>
      </c>
      <c r="E54" s="4" t="s">
        <v>355</v>
      </c>
      <c r="F54" s="4" t="s">
        <v>356</v>
      </c>
      <c r="G54" s="6" t="s">
        <v>357</v>
      </c>
      <c r="H54" s="8">
        <v>45.5</v>
      </c>
      <c r="I54" s="5" t="s">
        <v>209</v>
      </c>
      <c r="J54" s="5" t="s">
        <v>210</v>
      </c>
      <c r="K54" s="5" t="s">
        <v>211</v>
      </c>
      <c r="L54" s="5" t="s">
        <v>212</v>
      </c>
      <c r="M54" s="8">
        <v>201</v>
      </c>
      <c r="N54" s="5" t="s">
        <v>213</v>
      </c>
    </row>
    <row r="55" spans="1:14" ht="26.4" x14ac:dyDescent="0.3">
      <c r="A55" s="1"/>
      <c r="B55" s="5" t="s">
        <v>358</v>
      </c>
      <c r="C55" s="5" t="s">
        <v>359</v>
      </c>
      <c r="D55" s="5" t="s">
        <v>360</v>
      </c>
      <c r="E55" s="4" t="s">
        <v>215</v>
      </c>
      <c r="F55" s="4" t="s">
        <v>207</v>
      </c>
      <c r="G55" s="6" t="s">
        <v>361</v>
      </c>
      <c r="H55" s="8">
        <v>0</v>
      </c>
      <c r="I55" s="5" t="s">
        <v>209</v>
      </c>
      <c r="J55" s="5" t="s">
        <v>210</v>
      </c>
      <c r="K55" s="5" t="s">
        <v>211</v>
      </c>
      <c r="L55" s="5" t="s">
        <v>276</v>
      </c>
      <c r="M55" s="8">
        <v>21126</v>
      </c>
      <c r="N55" s="5" t="s">
        <v>219</v>
      </c>
    </row>
    <row r="56" spans="1:14" ht="26.4" x14ac:dyDescent="0.3">
      <c r="A56" s="1"/>
      <c r="B56" s="5" t="s">
        <v>358</v>
      </c>
      <c r="C56" s="5" t="s">
        <v>359</v>
      </c>
      <c r="D56" s="5" t="s">
        <v>362</v>
      </c>
      <c r="E56" s="4" t="s">
        <v>320</v>
      </c>
      <c r="F56" s="4" t="s">
        <v>363</v>
      </c>
      <c r="G56" s="6" t="s">
        <v>364</v>
      </c>
      <c r="H56" s="8">
        <v>0</v>
      </c>
      <c r="I56" s="5" t="s">
        <v>209</v>
      </c>
      <c r="J56" s="5" t="s">
        <v>217</v>
      </c>
      <c r="K56" s="5" t="s">
        <v>211</v>
      </c>
      <c r="L56" s="5" t="s">
        <v>212</v>
      </c>
      <c r="M56" s="8">
        <v>21119</v>
      </c>
      <c r="N56" s="5" t="s">
        <v>219</v>
      </c>
    </row>
    <row r="57" spans="1:14" ht="39.6" x14ac:dyDescent="0.3">
      <c r="A57" s="1"/>
      <c r="B57" s="5" t="s">
        <v>365</v>
      </c>
      <c r="C57" s="5" t="s">
        <v>366</v>
      </c>
      <c r="D57" s="5" t="s">
        <v>367</v>
      </c>
      <c r="E57" s="4" t="s">
        <v>215</v>
      </c>
      <c r="F57" s="4" t="s">
        <v>207</v>
      </c>
      <c r="G57" s="6" t="s">
        <v>368</v>
      </c>
      <c r="H57" s="8">
        <v>0</v>
      </c>
      <c r="I57" s="5" t="s">
        <v>209</v>
      </c>
      <c r="J57" s="5" t="s">
        <v>217</v>
      </c>
      <c r="K57" s="5" t="s">
        <v>211</v>
      </c>
      <c r="L57" s="5" t="s">
        <v>218</v>
      </c>
      <c r="M57" s="8">
        <v>14464</v>
      </c>
      <c r="N57" s="5" t="s">
        <v>219</v>
      </c>
    </row>
    <row r="58" spans="1:14" ht="39.6" x14ac:dyDescent="0.3">
      <c r="A58" s="1"/>
      <c r="B58" s="5" t="s">
        <v>365</v>
      </c>
      <c r="C58" s="5" t="s">
        <v>369</v>
      </c>
      <c r="D58" s="5" t="s">
        <v>370</v>
      </c>
      <c r="E58" s="4" t="s">
        <v>351</v>
      </c>
      <c r="F58" s="4" t="s">
        <v>296</v>
      </c>
      <c r="G58" s="6" t="s">
        <v>371</v>
      </c>
      <c r="H58" s="8">
        <v>0</v>
      </c>
      <c r="I58" s="5" t="s">
        <v>209</v>
      </c>
      <c r="J58" s="5" t="s">
        <v>210</v>
      </c>
      <c r="K58" s="5" t="s">
        <v>211</v>
      </c>
      <c r="L58" s="5" t="s">
        <v>212</v>
      </c>
      <c r="M58" s="8">
        <v>18047</v>
      </c>
      <c r="N58" s="5" t="s">
        <v>219</v>
      </c>
    </row>
    <row r="59" spans="1:14" ht="26.4" x14ac:dyDescent="0.3">
      <c r="A59" s="1"/>
      <c r="B59" s="5" t="s">
        <v>365</v>
      </c>
      <c r="C59" s="5" t="s">
        <v>372</v>
      </c>
      <c r="D59" s="5" t="s">
        <v>373</v>
      </c>
      <c r="E59" s="4" t="s">
        <v>262</v>
      </c>
      <c r="F59" s="4" t="s">
        <v>374</v>
      </c>
      <c r="G59" s="6" t="s">
        <v>375</v>
      </c>
      <c r="H59" s="8">
        <v>20</v>
      </c>
      <c r="I59" s="5" t="s">
        <v>209</v>
      </c>
      <c r="J59" s="5" t="s">
        <v>210</v>
      </c>
      <c r="K59" s="5" t="s">
        <v>288</v>
      </c>
      <c r="L59" s="5" t="s">
        <v>212</v>
      </c>
      <c r="M59" s="8">
        <v>14614</v>
      </c>
      <c r="N59" s="5" t="s">
        <v>219</v>
      </c>
    </row>
    <row r="60" spans="1:14" ht="39.6" x14ac:dyDescent="0.3">
      <c r="A60" s="1"/>
      <c r="B60" s="5" t="s">
        <v>376</v>
      </c>
      <c r="C60" s="5" t="s">
        <v>377</v>
      </c>
      <c r="D60" s="5" t="s">
        <v>378</v>
      </c>
      <c r="E60" s="4" t="s">
        <v>215</v>
      </c>
      <c r="F60" s="4" t="s">
        <v>207</v>
      </c>
      <c r="G60" s="6" t="s">
        <v>379</v>
      </c>
      <c r="H60" s="8">
        <v>0</v>
      </c>
      <c r="I60" s="5" t="s">
        <v>209</v>
      </c>
      <c r="J60" s="5" t="s">
        <v>217</v>
      </c>
      <c r="K60" s="5" t="s">
        <v>211</v>
      </c>
      <c r="L60" s="5" t="s">
        <v>218</v>
      </c>
      <c r="M60" s="8">
        <v>1451</v>
      </c>
      <c r="N60" s="5" t="s">
        <v>219</v>
      </c>
    </row>
    <row r="61" spans="1:14" x14ac:dyDescent="0.3">
      <c r="A61" s="1"/>
      <c r="B61" s="5" t="s">
        <v>122</v>
      </c>
      <c r="C61" s="5" t="s">
        <v>1462</v>
      </c>
      <c r="D61" s="5" t="s">
        <v>333</v>
      </c>
      <c r="E61" s="4" t="s">
        <v>215</v>
      </c>
      <c r="F61" s="4" t="s">
        <v>3447</v>
      </c>
      <c r="G61" s="6" t="s">
        <v>3448</v>
      </c>
      <c r="H61" s="8">
        <v>0</v>
      </c>
      <c r="I61" s="5" t="s">
        <v>209</v>
      </c>
      <c r="J61" s="5" t="s">
        <v>210</v>
      </c>
      <c r="K61" s="5" t="s">
        <v>211</v>
      </c>
      <c r="L61" s="5" t="s">
        <v>212</v>
      </c>
      <c r="M61" s="8">
        <v>13204</v>
      </c>
      <c r="N61" s="5" t="s">
        <v>213</v>
      </c>
    </row>
    <row r="62" spans="1:14" x14ac:dyDescent="0.3">
      <c r="A62" s="1"/>
      <c r="B62" s="5" t="s">
        <v>122</v>
      </c>
      <c r="C62" s="5" t="s">
        <v>1462</v>
      </c>
      <c r="D62" s="5" t="s">
        <v>58</v>
      </c>
      <c r="E62" s="4" t="s">
        <v>3447</v>
      </c>
      <c r="F62" s="4" t="s">
        <v>3449</v>
      </c>
      <c r="G62" s="6" t="s">
        <v>3450</v>
      </c>
      <c r="H62" s="8">
        <v>0</v>
      </c>
      <c r="I62" s="5" t="s">
        <v>209</v>
      </c>
      <c r="J62" s="5" t="s">
        <v>217</v>
      </c>
      <c r="K62" s="5" t="s">
        <v>211</v>
      </c>
      <c r="L62" s="5" t="s">
        <v>347</v>
      </c>
      <c r="M62" s="8">
        <v>11571</v>
      </c>
      <c r="N62" s="5" t="s">
        <v>213</v>
      </c>
    </row>
    <row r="63" spans="1:14" x14ac:dyDescent="0.3">
      <c r="A63" s="1"/>
      <c r="B63" s="5" t="s">
        <v>122</v>
      </c>
      <c r="C63" s="5" t="s">
        <v>1462</v>
      </c>
      <c r="D63" s="5" t="s">
        <v>58</v>
      </c>
      <c r="E63" s="4" t="s">
        <v>3449</v>
      </c>
      <c r="F63" s="4" t="s">
        <v>418</v>
      </c>
      <c r="G63" s="6" t="s">
        <v>3451</v>
      </c>
      <c r="H63" s="8">
        <v>0</v>
      </c>
      <c r="I63" s="5" t="s">
        <v>209</v>
      </c>
      <c r="J63" s="5" t="s">
        <v>217</v>
      </c>
      <c r="K63" s="5" t="s">
        <v>211</v>
      </c>
      <c r="L63" s="5" t="s">
        <v>347</v>
      </c>
      <c r="M63" s="8">
        <v>11571</v>
      </c>
      <c r="N63" s="5" t="s">
        <v>213</v>
      </c>
    </row>
    <row r="64" spans="1:14" x14ac:dyDescent="0.3">
      <c r="A64" s="1"/>
      <c r="B64" s="5" t="s">
        <v>122</v>
      </c>
      <c r="C64" s="5" t="s">
        <v>1462</v>
      </c>
      <c r="D64" s="5" t="s">
        <v>58</v>
      </c>
      <c r="E64" s="4" t="s">
        <v>418</v>
      </c>
      <c r="F64" s="4" t="s">
        <v>207</v>
      </c>
      <c r="G64" s="6" t="s">
        <v>3452</v>
      </c>
      <c r="H64" s="8">
        <v>0</v>
      </c>
      <c r="I64" s="5" t="s">
        <v>209</v>
      </c>
      <c r="J64" s="5" t="s">
        <v>217</v>
      </c>
      <c r="K64" s="5" t="s">
        <v>211</v>
      </c>
      <c r="L64" s="5" t="s">
        <v>347</v>
      </c>
      <c r="M64" s="8">
        <v>11571</v>
      </c>
      <c r="N64" s="5" t="s">
        <v>213</v>
      </c>
    </row>
    <row r="65" spans="1:14" ht="26.4" x14ac:dyDescent="0.3">
      <c r="A65" s="1"/>
      <c r="B65" s="5" t="s">
        <v>49</v>
      </c>
      <c r="C65" s="5" t="s">
        <v>380</v>
      </c>
      <c r="D65" s="5" t="s">
        <v>381</v>
      </c>
      <c r="E65" s="4" t="s">
        <v>215</v>
      </c>
      <c r="F65" s="4" t="s">
        <v>207</v>
      </c>
      <c r="G65" s="6" t="s">
        <v>382</v>
      </c>
      <c r="H65" s="8">
        <v>0</v>
      </c>
      <c r="I65" s="5" t="s">
        <v>209</v>
      </c>
      <c r="J65" s="5" t="s">
        <v>217</v>
      </c>
      <c r="K65" s="5" t="s">
        <v>211</v>
      </c>
      <c r="L65" s="5" t="s">
        <v>218</v>
      </c>
      <c r="M65" s="8">
        <v>679</v>
      </c>
      <c r="N65" s="5" t="s">
        <v>219</v>
      </c>
    </row>
    <row r="66" spans="1:14" x14ac:dyDescent="0.3">
      <c r="A66" s="1"/>
      <c r="B66" s="5" t="s">
        <v>383</v>
      </c>
      <c r="C66" s="5" t="s">
        <v>384</v>
      </c>
      <c r="D66" s="5" t="s">
        <v>385</v>
      </c>
      <c r="E66" s="4" t="s">
        <v>386</v>
      </c>
      <c r="F66" s="4" t="s">
        <v>387</v>
      </c>
      <c r="G66" s="6" t="s">
        <v>388</v>
      </c>
      <c r="H66" s="8">
        <v>0</v>
      </c>
      <c r="I66" s="5" t="s">
        <v>209</v>
      </c>
      <c r="J66" s="5" t="s">
        <v>210</v>
      </c>
      <c r="K66" s="5" t="s">
        <v>211</v>
      </c>
      <c r="L66" s="5" t="s">
        <v>212</v>
      </c>
      <c r="M66" s="8">
        <v>1740</v>
      </c>
      <c r="N66" s="5" t="s">
        <v>219</v>
      </c>
    </row>
    <row r="67" spans="1:14" ht="26.4" x14ac:dyDescent="0.3">
      <c r="A67" s="1"/>
      <c r="B67" s="5" t="s">
        <v>389</v>
      </c>
      <c r="C67" s="5" t="s">
        <v>390</v>
      </c>
      <c r="D67" s="5" t="s">
        <v>391</v>
      </c>
      <c r="E67" s="4" t="s">
        <v>215</v>
      </c>
      <c r="F67" s="4" t="s">
        <v>207</v>
      </c>
      <c r="G67" s="6" t="s">
        <v>392</v>
      </c>
      <c r="H67" s="8">
        <v>0</v>
      </c>
      <c r="I67" s="5" t="s">
        <v>209</v>
      </c>
      <c r="J67" s="5" t="s">
        <v>210</v>
      </c>
      <c r="K67" s="5" t="s">
        <v>211</v>
      </c>
      <c r="L67" s="5" t="s">
        <v>218</v>
      </c>
      <c r="M67" s="8">
        <v>8834</v>
      </c>
      <c r="N67" s="5" t="s">
        <v>219</v>
      </c>
    </row>
    <row r="68" spans="1:14" ht="39.6" x14ac:dyDescent="0.3">
      <c r="A68" s="1"/>
      <c r="B68" s="5" t="s">
        <v>393</v>
      </c>
      <c r="C68" s="5" t="s">
        <v>394</v>
      </c>
      <c r="D68" s="5" t="s">
        <v>395</v>
      </c>
      <c r="E68" s="4" t="s">
        <v>215</v>
      </c>
      <c r="F68" s="4" t="s">
        <v>396</v>
      </c>
      <c r="G68" s="6" t="s">
        <v>397</v>
      </c>
      <c r="H68" s="8">
        <v>0</v>
      </c>
      <c r="I68" s="5" t="s">
        <v>209</v>
      </c>
      <c r="J68" s="5" t="s">
        <v>210</v>
      </c>
      <c r="K68" s="5" t="s">
        <v>211</v>
      </c>
      <c r="L68" s="5" t="s">
        <v>218</v>
      </c>
      <c r="M68" s="8">
        <v>22979</v>
      </c>
      <c r="N68" s="5" t="s">
        <v>219</v>
      </c>
    </row>
    <row r="69" spans="1:14" x14ac:dyDescent="0.3">
      <c r="A69" s="1"/>
      <c r="B69" s="5" t="s">
        <v>398</v>
      </c>
      <c r="C69" s="5" t="s">
        <v>399</v>
      </c>
      <c r="D69" s="5" t="s">
        <v>400</v>
      </c>
      <c r="E69" s="4" t="s">
        <v>215</v>
      </c>
      <c r="F69" s="4" t="s">
        <v>207</v>
      </c>
      <c r="G69" s="6" t="s">
        <v>401</v>
      </c>
      <c r="H69" s="8">
        <v>0</v>
      </c>
      <c r="I69" s="5" t="s">
        <v>209</v>
      </c>
      <c r="J69" s="5" t="s">
        <v>217</v>
      </c>
      <c r="K69" s="5" t="s">
        <v>211</v>
      </c>
      <c r="L69" s="5" t="s">
        <v>218</v>
      </c>
      <c r="M69" s="8">
        <v>15594</v>
      </c>
      <c r="N69" s="5" t="s">
        <v>219</v>
      </c>
    </row>
    <row r="70" spans="1:14" ht="26.4" x14ac:dyDescent="0.3">
      <c r="A70" s="1"/>
      <c r="B70" s="5" t="s">
        <v>398</v>
      </c>
      <c r="C70" s="5" t="s">
        <v>402</v>
      </c>
      <c r="D70" s="5" t="s">
        <v>403</v>
      </c>
      <c r="E70" s="4" t="s">
        <v>215</v>
      </c>
      <c r="F70" s="4" t="s">
        <v>207</v>
      </c>
      <c r="G70" s="6" t="s">
        <v>404</v>
      </c>
      <c r="H70" s="8">
        <v>0</v>
      </c>
      <c r="I70" s="5" t="s">
        <v>209</v>
      </c>
      <c r="J70" s="5" t="s">
        <v>217</v>
      </c>
      <c r="K70" s="5" t="s">
        <v>211</v>
      </c>
      <c r="L70" s="5" t="s">
        <v>218</v>
      </c>
      <c r="M70" s="8">
        <v>14956</v>
      </c>
      <c r="N70" s="5" t="s">
        <v>219</v>
      </c>
    </row>
    <row r="71" spans="1:14" x14ac:dyDescent="0.3">
      <c r="A71" s="1"/>
      <c r="B71" s="5" t="s">
        <v>405</v>
      </c>
      <c r="C71" s="5" t="s">
        <v>406</v>
      </c>
      <c r="D71" s="5" t="s">
        <v>65</v>
      </c>
      <c r="E71" s="4" t="s">
        <v>215</v>
      </c>
      <c r="F71" s="4" t="s">
        <v>407</v>
      </c>
      <c r="G71" s="6" t="s">
        <v>408</v>
      </c>
      <c r="H71" s="8">
        <v>31.2</v>
      </c>
      <c r="I71" s="5" t="s">
        <v>209</v>
      </c>
      <c r="J71" s="5" t="s">
        <v>210</v>
      </c>
      <c r="K71" s="5" t="s">
        <v>211</v>
      </c>
      <c r="L71" s="5" t="s">
        <v>212</v>
      </c>
      <c r="M71" s="8">
        <v>62</v>
      </c>
      <c r="N71" s="5" t="s">
        <v>213</v>
      </c>
    </row>
    <row r="72" spans="1:14" x14ac:dyDescent="0.3">
      <c r="A72" s="1"/>
      <c r="B72" s="5" t="s">
        <v>161</v>
      </c>
      <c r="C72" s="5" t="s">
        <v>409</v>
      </c>
      <c r="D72" s="5" t="s">
        <v>113</v>
      </c>
      <c r="E72" s="4" t="s">
        <v>215</v>
      </c>
      <c r="F72" s="4" t="s">
        <v>410</v>
      </c>
      <c r="G72" s="6" t="s">
        <v>411</v>
      </c>
      <c r="H72" s="8">
        <v>15</v>
      </c>
      <c r="I72" s="5" t="s">
        <v>239</v>
      </c>
      <c r="J72" s="5" t="s">
        <v>217</v>
      </c>
      <c r="K72" s="5" t="s">
        <v>211</v>
      </c>
      <c r="L72" s="5" t="s">
        <v>347</v>
      </c>
      <c r="M72" s="8">
        <v>20</v>
      </c>
      <c r="N72" s="5" t="s">
        <v>213</v>
      </c>
    </row>
    <row r="73" spans="1:14" x14ac:dyDescent="0.3">
      <c r="A73" s="1"/>
      <c r="B73" s="5" t="s">
        <v>161</v>
      </c>
      <c r="C73" s="5" t="s">
        <v>409</v>
      </c>
      <c r="D73" s="5" t="s">
        <v>113</v>
      </c>
      <c r="E73" s="4" t="s">
        <v>410</v>
      </c>
      <c r="F73" s="4" t="s">
        <v>207</v>
      </c>
      <c r="G73" s="6" t="s">
        <v>412</v>
      </c>
      <c r="H73" s="8">
        <v>4</v>
      </c>
      <c r="I73" s="5" t="s">
        <v>239</v>
      </c>
      <c r="J73" s="5" t="s">
        <v>210</v>
      </c>
      <c r="K73" s="5" t="s">
        <v>211</v>
      </c>
      <c r="L73" s="5" t="s">
        <v>218</v>
      </c>
      <c r="M73" s="8">
        <v>20</v>
      </c>
      <c r="N73" s="5" t="s">
        <v>213</v>
      </c>
    </row>
    <row r="74" spans="1:14" ht="26.4" x14ac:dyDescent="0.3">
      <c r="A74" s="1"/>
      <c r="B74" s="5" t="s">
        <v>161</v>
      </c>
      <c r="C74" s="5" t="s">
        <v>409</v>
      </c>
      <c r="D74" s="5" t="s">
        <v>124</v>
      </c>
      <c r="E74" s="4" t="s">
        <v>413</v>
      </c>
      <c r="F74" s="4" t="s">
        <v>414</v>
      </c>
      <c r="G74" s="6" t="s">
        <v>415</v>
      </c>
      <c r="H74" s="8">
        <v>15</v>
      </c>
      <c r="I74" s="5" t="s">
        <v>209</v>
      </c>
      <c r="J74" s="5" t="s">
        <v>210</v>
      </c>
      <c r="K74" s="5" t="s">
        <v>211</v>
      </c>
      <c r="L74" s="5" t="s">
        <v>276</v>
      </c>
      <c r="M74" s="8">
        <v>18</v>
      </c>
      <c r="N74" s="5" t="s">
        <v>213</v>
      </c>
    </row>
    <row r="75" spans="1:14" x14ac:dyDescent="0.3">
      <c r="A75" s="1"/>
      <c r="B75" s="5" t="s">
        <v>161</v>
      </c>
      <c r="C75" s="5" t="s">
        <v>409</v>
      </c>
      <c r="D75" s="5" t="s">
        <v>124</v>
      </c>
      <c r="E75" s="4" t="s">
        <v>414</v>
      </c>
      <c r="F75" s="4" t="s">
        <v>416</v>
      </c>
      <c r="G75" s="6" t="s">
        <v>417</v>
      </c>
      <c r="H75" s="8">
        <v>15</v>
      </c>
      <c r="I75" s="5" t="s">
        <v>239</v>
      </c>
      <c r="J75" s="5" t="s">
        <v>217</v>
      </c>
      <c r="K75" s="5" t="s">
        <v>211</v>
      </c>
      <c r="L75" s="5" t="s">
        <v>347</v>
      </c>
      <c r="M75" s="8">
        <v>18</v>
      </c>
      <c r="N75" s="5" t="s">
        <v>213</v>
      </c>
    </row>
    <row r="76" spans="1:14" ht="26.4" x14ac:dyDescent="0.3">
      <c r="A76" s="1"/>
      <c r="B76" s="5" t="s">
        <v>161</v>
      </c>
      <c r="C76" s="5" t="s">
        <v>409</v>
      </c>
      <c r="D76" s="5" t="s">
        <v>124</v>
      </c>
      <c r="E76" s="4" t="s">
        <v>416</v>
      </c>
      <c r="F76" s="4" t="s">
        <v>418</v>
      </c>
      <c r="G76" s="6" t="s">
        <v>415</v>
      </c>
      <c r="H76" s="8">
        <v>15</v>
      </c>
      <c r="I76" s="5" t="s">
        <v>239</v>
      </c>
      <c r="J76" s="5" t="s">
        <v>210</v>
      </c>
      <c r="K76" s="5" t="s">
        <v>211</v>
      </c>
      <c r="L76" s="5" t="s">
        <v>276</v>
      </c>
      <c r="M76" s="8">
        <v>18</v>
      </c>
      <c r="N76" s="5" t="s">
        <v>213</v>
      </c>
    </row>
    <row r="77" spans="1:14" x14ac:dyDescent="0.3">
      <c r="A77" s="1"/>
      <c r="B77" s="5" t="s">
        <v>161</v>
      </c>
      <c r="C77" s="5" t="s">
        <v>409</v>
      </c>
      <c r="D77" s="5" t="s">
        <v>124</v>
      </c>
      <c r="E77" s="4" t="s">
        <v>418</v>
      </c>
      <c r="F77" s="4" t="s">
        <v>419</v>
      </c>
      <c r="G77" s="6" t="s">
        <v>411</v>
      </c>
      <c r="H77" s="8">
        <v>15</v>
      </c>
      <c r="I77" s="5" t="s">
        <v>239</v>
      </c>
      <c r="J77" s="5" t="s">
        <v>217</v>
      </c>
      <c r="K77" s="5" t="s">
        <v>211</v>
      </c>
      <c r="L77" s="5" t="s">
        <v>347</v>
      </c>
      <c r="M77" s="8">
        <v>18</v>
      </c>
      <c r="N77" s="5" t="s">
        <v>213</v>
      </c>
    </row>
    <row r="78" spans="1:14" x14ac:dyDescent="0.3">
      <c r="A78" s="1"/>
      <c r="B78" s="5" t="s">
        <v>161</v>
      </c>
      <c r="C78" s="5" t="s">
        <v>420</v>
      </c>
      <c r="D78" s="5" t="s">
        <v>421</v>
      </c>
      <c r="E78" s="4" t="s">
        <v>422</v>
      </c>
      <c r="F78" s="4" t="s">
        <v>423</v>
      </c>
      <c r="G78" s="6" t="s">
        <v>424</v>
      </c>
      <c r="H78" s="8">
        <v>150</v>
      </c>
      <c r="I78" s="5" t="s">
        <v>209</v>
      </c>
      <c r="J78" s="5" t="s">
        <v>217</v>
      </c>
      <c r="K78" s="5" t="s">
        <v>211</v>
      </c>
      <c r="L78" s="5" t="s">
        <v>212</v>
      </c>
      <c r="M78" s="8">
        <v>13</v>
      </c>
      <c r="N78" s="5" t="s">
        <v>213</v>
      </c>
    </row>
    <row r="79" spans="1:14" x14ac:dyDescent="0.3">
      <c r="A79" s="1"/>
      <c r="B79" s="5" t="s">
        <v>161</v>
      </c>
      <c r="C79" s="5" t="s">
        <v>420</v>
      </c>
      <c r="D79" s="5" t="s">
        <v>108</v>
      </c>
      <c r="E79" s="4" t="s">
        <v>422</v>
      </c>
      <c r="F79" s="4" t="s">
        <v>423</v>
      </c>
      <c r="G79" s="6" t="s">
        <v>424</v>
      </c>
      <c r="H79" s="8">
        <v>150</v>
      </c>
      <c r="I79" s="5" t="s">
        <v>209</v>
      </c>
      <c r="J79" s="5" t="s">
        <v>217</v>
      </c>
      <c r="K79" s="5" t="s">
        <v>211</v>
      </c>
      <c r="L79" s="5" t="s">
        <v>212</v>
      </c>
      <c r="M79" s="8">
        <v>14</v>
      </c>
      <c r="N79" s="5" t="s">
        <v>213</v>
      </c>
    </row>
    <row r="80" spans="1:14" x14ac:dyDescent="0.3">
      <c r="A80" s="1"/>
      <c r="B80" s="5" t="s">
        <v>425</v>
      </c>
      <c r="C80" s="5" t="s">
        <v>426</v>
      </c>
      <c r="D80" s="5" t="s">
        <v>427</v>
      </c>
      <c r="E80" s="4" t="s">
        <v>215</v>
      </c>
      <c r="F80" s="4" t="s">
        <v>207</v>
      </c>
      <c r="G80" s="6" t="s">
        <v>428</v>
      </c>
      <c r="H80" s="8">
        <v>1.2</v>
      </c>
      <c r="I80" s="5" t="s">
        <v>209</v>
      </c>
      <c r="J80" s="5" t="s">
        <v>210</v>
      </c>
      <c r="K80" s="5" t="s">
        <v>211</v>
      </c>
      <c r="L80" s="5" t="s">
        <v>212</v>
      </c>
      <c r="M80" s="8">
        <v>20851</v>
      </c>
      <c r="N80" s="5" t="s">
        <v>213</v>
      </c>
    </row>
    <row r="81" spans="1:14" x14ac:dyDescent="0.3">
      <c r="A81" s="1"/>
      <c r="B81" s="5" t="s">
        <v>425</v>
      </c>
      <c r="C81" s="5" t="s">
        <v>429</v>
      </c>
      <c r="D81" s="5" t="s">
        <v>124</v>
      </c>
      <c r="E81" s="4" t="s">
        <v>215</v>
      </c>
      <c r="F81" s="4" t="s">
        <v>207</v>
      </c>
      <c r="G81" s="6" t="s">
        <v>428</v>
      </c>
      <c r="H81" s="8">
        <v>1.5</v>
      </c>
      <c r="I81" s="5" t="s">
        <v>209</v>
      </c>
      <c r="J81" s="5" t="s">
        <v>210</v>
      </c>
      <c r="K81" s="5" t="s">
        <v>211</v>
      </c>
      <c r="L81" s="5" t="s">
        <v>212</v>
      </c>
      <c r="M81" s="8">
        <v>18813</v>
      </c>
      <c r="N81" s="5" t="s">
        <v>213</v>
      </c>
    </row>
    <row r="82" spans="1:14" ht="26.4" x14ac:dyDescent="0.3">
      <c r="A82" s="1"/>
      <c r="B82" s="5" t="s">
        <v>425</v>
      </c>
      <c r="C82" s="5" t="s">
        <v>430</v>
      </c>
      <c r="D82" s="5" t="s">
        <v>124</v>
      </c>
      <c r="E82" s="4" t="s">
        <v>215</v>
      </c>
      <c r="F82" s="4" t="s">
        <v>207</v>
      </c>
      <c r="G82" s="6" t="s">
        <v>431</v>
      </c>
      <c r="H82" s="8">
        <v>1.5</v>
      </c>
      <c r="I82" s="5" t="s">
        <v>209</v>
      </c>
      <c r="J82" s="5" t="s">
        <v>210</v>
      </c>
      <c r="K82" s="5" t="s">
        <v>211</v>
      </c>
      <c r="L82" s="5" t="s">
        <v>212</v>
      </c>
      <c r="M82" s="8">
        <v>15113</v>
      </c>
      <c r="N82" s="5" t="s">
        <v>213</v>
      </c>
    </row>
    <row r="83" spans="1:14" x14ac:dyDescent="0.3">
      <c r="A83" s="1"/>
      <c r="B83" s="5" t="s">
        <v>432</v>
      </c>
      <c r="C83" s="5" t="s">
        <v>433</v>
      </c>
      <c r="D83" s="5" t="s">
        <v>434</v>
      </c>
      <c r="E83" s="4" t="s">
        <v>435</v>
      </c>
      <c r="F83" s="4" t="s">
        <v>436</v>
      </c>
      <c r="G83" s="6" t="s">
        <v>437</v>
      </c>
      <c r="H83" s="8">
        <v>0</v>
      </c>
      <c r="I83" s="5" t="s">
        <v>209</v>
      </c>
      <c r="J83" s="5" t="s">
        <v>210</v>
      </c>
      <c r="K83" s="5" t="s">
        <v>211</v>
      </c>
      <c r="L83" s="5" t="s">
        <v>212</v>
      </c>
      <c r="M83" s="8">
        <v>20858</v>
      </c>
      <c r="N83" s="5" t="s">
        <v>219</v>
      </c>
    </row>
    <row r="84" spans="1:14" x14ac:dyDescent="0.3">
      <c r="A84" s="1"/>
      <c r="B84" s="5" t="s">
        <v>432</v>
      </c>
      <c r="C84" s="5" t="s">
        <v>433</v>
      </c>
      <c r="D84" s="5" t="s">
        <v>438</v>
      </c>
      <c r="E84" s="4" t="s">
        <v>439</v>
      </c>
      <c r="F84" s="4" t="s">
        <v>440</v>
      </c>
      <c r="G84" s="6" t="s">
        <v>441</v>
      </c>
      <c r="H84" s="8">
        <v>0</v>
      </c>
      <c r="I84" s="5" t="s">
        <v>209</v>
      </c>
      <c r="J84" s="5" t="s">
        <v>210</v>
      </c>
      <c r="K84" s="5" t="s">
        <v>211</v>
      </c>
      <c r="L84" s="5" t="s">
        <v>212</v>
      </c>
      <c r="M84" s="8">
        <v>18692</v>
      </c>
      <c r="N84" s="5" t="s">
        <v>219</v>
      </c>
    </row>
    <row r="85" spans="1:14" ht="26.4" x14ac:dyDescent="0.3">
      <c r="A85" s="1"/>
      <c r="B85" s="5" t="s">
        <v>442</v>
      </c>
      <c r="C85" s="5" t="s">
        <v>443</v>
      </c>
      <c r="D85" s="5" t="s">
        <v>444</v>
      </c>
      <c r="E85" s="4" t="s">
        <v>215</v>
      </c>
      <c r="F85" s="4" t="s">
        <v>207</v>
      </c>
      <c r="G85" s="6" t="s">
        <v>445</v>
      </c>
      <c r="H85" s="8">
        <v>0</v>
      </c>
      <c r="I85" s="5" t="s">
        <v>209</v>
      </c>
      <c r="J85" s="5" t="s">
        <v>217</v>
      </c>
      <c r="K85" s="5" t="s">
        <v>211</v>
      </c>
      <c r="L85" s="5" t="s">
        <v>218</v>
      </c>
      <c r="M85" s="8">
        <v>24124</v>
      </c>
      <c r="N85" s="5" t="s">
        <v>219</v>
      </c>
    </row>
    <row r="86" spans="1:14" x14ac:dyDescent="0.3">
      <c r="A86" s="1"/>
      <c r="B86" s="5" t="s">
        <v>442</v>
      </c>
      <c r="C86" s="5" t="s">
        <v>446</v>
      </c>
      <c r="D86" s="5" t="s">
        <v>447</v>
      </c>
      <c r="E86" s="4" t="s">
        <v>215</v>
      </c>
      <c r="F86" s="4" t="s">
        <v>207</v>
      </c>
      <c r="G86" s="6" t="s">
        <v>448</v>
      </c>
      <c r="H86" s="8">
        <v>0</v>
      </c>
      <c r="I86" s="5" t="s">
        <v>209</v>
      </c>
      <c r="J86" s="5" t="s">
        <v>210</v>
      </c>
      <c r="K86" s="5" t="s">
        <v>211</v>
      </c>
      <c r="L86" s="5" t="s">
        <v>218</v>
      </c>
      <c r="M86" s="8">
        <v>352</v>
      </c>
      <c r="N86" s="5" t="s">
        <v>219</v>
      </c>
    </row>
    <row r="87" spans="1:14" ht="66" x14ac:dyDescent="0.3">
      <c r="A87" s="1"/>
      <c r="B87" s="5" t="s">
        <v>442</v>
      </c>
      <c r="C87" s="5" t="s">
        <v>446</v>
      </c>
      <c r="D87" s="5" t="s">
        <v>449</v>
      </c>
      <c r="E87" s="4" t="s">
        <v>215</v>
      </c>
      <c r="F87" s="4" t="s">
        <v>207</v>
      </c>
      <c r="G87" s="6" t="s">
        <v>450</v>
      </c>
      <c r="H87" s="8">
        <v>0</v>
      </c>
      <c r="I87" s="5" t="s">
        <v>209</v>
      </c>
      <c r="J87" s="5" t="s">
        <v>210</v>
      </c>
      <c r="K87" s="5" t="s">
        <v>211</v>
      </c>
      <c r="L87" s="5" t="s">
        <v>218</v>
      </c>
      <c r="M87" s="8">
        <v>8939</v>
      </c>
      <c r="N87" s="5" t="s">
        <v>219</v>
      </c>
    </row>
    <row r="88" spans="1:14" x14ac:dyDescent="0.3">
      <c r="A88" s="1"/>
      <c r="B88" s="5" t="s">
        <v>442</v>
      </c>
      <c r="C88" s="5" t="s">
        <v>446</v>
      </c>
      <c r="D88" s="5" t="s">
        <v>451</v>
      </c>
      <c r="E88" s="4" t="s">
        <v>452</v>
      </c>
      <c r="F88" s="4" t="s">
        <v>453</v>
      </c>
      <c r="G88" s="6" t="s">
        <v>454</v>
      </c>
      <c r="H88" s="8">
        <v>0</v>
      </c>
      <c r="I88" s="5" t="s">
        <v>209</v>
      </c>
      <c r="J88" s="5" t="s">
        <v>210</v>
      </c>
      <c r="K88" s="5" t="s">
        <v>211</v>
      </c>
      <c r="L88" s="5" t="s">
        <v>218</v>
      </c>
      <c r="M88" s="8">
        <v>890</v>
      </c>
      <c r="N88" s="5" t="s">
        <v>219</v>
      </c>
    </row>
    <row r="89" spans="1:14" ht="52.8" x14ac:dyDescent="0.3">
      <c r="A89" s="1"/>
      <c r="B89" s="5" t="s">
        <v>442</v>
      </c>
      <c r="C89" s="5" t="s">
        <v>446</v>
      </c>
      <c r="D89" s="5" t="s">
        <v>455</v>
      </c>
      <c r="E89" s="4" t="s">
        <v>452</v>
      </c>
      <c r="F89" s="4" t="s">
        <v>453</v>
      </c>
      <c r="G89" s="6" t="s">
        <v>456</v>
      </c>
      <c r="H89" s="8">
        <v>0</v>
      </c>
      <c r="I89" s="5" t="s">
        <v>209</v>
      </c>
      <c r="J89" s="5" t="s">
        <v>210</v>
      </c>
      <c r="K89" s="5" t="s">
        <v>211</v>
      </c>
      <c r="L89" s="5" t="s">
        <v>276</v>
      </c>
      <c r="M89" s="8">
        <v>348</v>
      </c>
      <c r="N89" s="5" t="s">
        <v>219</v>
      </c>
    </row>
    <row r="90" spans="1:14" ht="26.4" x14ac:dyDescent="0.3">
      <c r="A90" s="1"/>
      <c r="B90" s="5" t="s">
        <v>442</v>
      </c>
      <c r="C90" s="5" t="s">
        <v>446</v>
      </c>
      <c r="D90" s="5" t="s">
        <v>449</v>
      </c>
      <c r="E90" s="4" t="s">
        <v>457</v>
      </c>
      <c r="F90" s="4" t="s">
        <v>458</v>
      </c>
      <c r="G90" s="6" t="s">
        <v>459</v>
      </c>
      <c r="H90" s="8">
        <v>0</v>
      </c>
      <c r="I90" s="5" t="s">
        <v>209</v>
      </c>
      <c r="J90" s="5" t="s">
        <v>210</v>
      </c>
      <c r="K90" s="5" t="s">
        <v>211</v>
      </c>
      <c r="L90" s="5" t="s">
        <v>276</v>
      </c>
      <c r="M90" s="8">
        <v>8939</v>
      </c>
      <c r="N90" s="5" t="s">
        <v>219</v>
      </c>
    </row>
    <row r="91" spans="1:14" ht="26.4" x14ac:dyDescent="0.3">
      <c r="A91" s="1"/>
      <c r="B91" s="5" t="s">
        <v>442</v>
      </c>
      <c r="C91" s="5" t="s">
        <v>460</v>
      </c>
      <c r="D91" s="5" t="s">
        <v>461</v>
      </c>
      <c r="E91" s="4" t="s">
        <v>215</v>
      </c>
      <c r="F91" s="4" t="s">
        <v>207</v>
      </c>
      <c r="G91" s="6" t="s">
        <v>462</v>
      </c>
      <c r="H91" s="8">
        <v>0</v>
      </c>
      <c r="I91" s="5" t="s">
        <v>209</v>
      </c>
      <c r="J91" s="5" t="s">
        <v>217</v>
      </c>
      <c r="K91" s="5" t="s">
        <v>211</v>
      </c>
      <c r="L91" s="5" t="s">
        <v>218</v>
      </c>
      <c r="M91" s="8">
        <v>23258</v>
      </c>
      <c r="N91" s="5" t="s">
        <v>219</v>
      </c>
    </row>
    <row r="92" spans="1:14" ht="26.4" x14ac:dyDescent="0.3">
      <c r="A92" s="1"/>
      <c r="B92" s="5" t="s">
        <v>442</v>
      </c>
      <c r="C92" s="5" t="s">
        <v>460</v>
      </c>
      <c r="D92" s="5" t="s">
        <v>461</v>
      </c>
      <c r="E92" s="4" t="s">
        <v>463</v>
      </c>
      <c r="F92" s="4" t="s">
        <v>464</v>
      </c>
      <c r="G92" s="6" t="s">
        <v>465</v>
      </c>
      <c r="H92" s="8">
        <v>0</v>
      </c>
      <c r="I92" s="5" t="s">
        <v>209</v>
      </c>
      <c r="J92" s="5" t="s">
        <v>210</v>
      </c>
      <c r="K92" s="5" t="s">
        <v>211</v>
      </c>
      <c r="L92" s="5" t="s">
        <v>276</v>
      </c>
      <c r="M92" s="8">
        <v>23258</v>
      </c>
      <c r="N92" s="5" t="s">
        <v>219</v>
      </c>
    </row>
    <row r="93" spans="1:14" ht="26.4" x14ac:dyDescent="0.3">
      <c r="A93" s="1"/>
      <c r="B93" s="5" t="s">
        <v>442</v>
      </c>
      <c r="C93" s="5" t="s">
        <v>466</v>
      </c>
      <c r="D93" s="5" t="s">
        <v>467</v>
      </c>
      <c r="E93" s="4" t="s">
        <v>215</v>
      </c>
      <c r="F93" s="4" t="s">
        <v>207</v>
      </c>
      <c r="G93" s="6" t="s">
        <v>468</v>
      </c>
      <c r="H93" s="8">
        <v>0</v>
      </c>
      <c r="I93" s="5" t="s">
        <v>209</v>
      </c>
      <c r="J93" s="5" t="s">
        <v>210</v>
      </c>
      <c r="K93" s="5" t="s">
        <v>211</v>
      </c>
      <c r="L93" s="5" t="s">
        <v>218</v>
      </c>
      <c r="M93" s="8">
        <v>853</v>
      </c>
      <c r="N93" s="5" t="s">
        <v>219</v>
      </c>
    </row>
    <row r="94" spans="1:14" ht="26.4" x14ac:dyDescent="0.3">
      <c r="A94" s="1"/>
      <c r="B94" s="5" t="s">
        <v>442</v>
      </c>
      <c r="C94" s="5" t="s">
        <v>469</v>
      </c>
      <c r="D94" s="5" t="s">
        <v>470</v>
      </c>
      <c r="E94" s="4" t="s">
        <v>471</v>
      </c>
      <c r="F94" s="4" t="s">
        <v>472</v>
      </c>
      <c r="G94" s="6" t="s">
        <v>473</v>
      </c>
      <c r="H94" s="8">
        <v>0</v>
      </c>
      <c r="I94" s="5" t="s">
        <v>209</v>
      </c>
      <c r="J94" s="5" t="s">
        <v>210</v>
      </c>
      <c r="K94" s="5" t="s">
        <v>211</v>
      </c>
      <c r="L94" s="5" t="s">
        <v>218</v>
      </c>
      <c r="M94" s="8">
        <v>22289</v>
      </c>
      <c r="N94" s="5" t="s">
        <v>219</v>
      </c>
    </row>
    <row r="95" spans="1:14" ht="52.8" x14ac:dyDescent="0.3">
      <c r="A95" s="1"/>
      <c r="B95" s="5" t="s">
        <v>442</v>
      </c>
      <c r="C95" s="5" t="s">
        <v>474</v>
      </c>
      <c r="D95" s="5" t="s">
        <v>475</v>
      </c>
      <c r="E95" s="4" t="s">
        <v>215</v>
      </c>
      <c r="F95" s="4" t="s">
        <v>207</v>
      </c>
      <c r="G95" s="6" t="s">
        <v>476</v>
      </c>
      <c r="H95" s="8">
        <v>0</v>
      </c>
      <c r="I95" s="5" t="s">
        <v>209</v>
      </c>
      <c r="J95" s="5" t="s">
        <v>210</v>
      </c>
      <c r="K95" s="5" t="s">
        <v>211</v>
      </c>
      <c r="L95" s="5" t="s">
        <v>218</v>
      </c>
      <c r="M95" s="8">
        <v>834</v>
      </c>
      <c r="N95" s="5" t="s">
        <v>219</v>
      </c>
    </row>
    <row r="96" spans="1:14" ht="39.6" x14ac:dyDescent="0.3">
      <c r="A96" s="1"/>
      <c r="B96" s="5" t="s">
        <v>442</v>
      </c>
      <c r="C96" s="5" t="s">
        <v>474</v>
      </c>
      <c r="D96" s="5" t="s">
        <v>477</v>
      </c>
      <c r="E96" s="4" t="s">
        <v>215</v>
      </c>
      <c r="F96" s="4" t="s">
        <v>207</v>
      </c>
      <c r="G96" s="6" t="s">
        <v>478</v>
      </c>
      <c r="H96" s="8">
        <v>0</v>
      </c>
      <c r="I96" s="5" t="s">
        <v>209</v>
      </c>
      <c r="J96" s="5" t="s">
        <v>210</v>
      </c>
      <c r="K96" s="5" t="s">
        <v>211</v>
      </c>
      <c r="L96" s="5" t="s">
        <v>218</v>
      </c>
      <c r="M96" s="8">
        <v>1601</v>
      </c>
      <c r="N96" s="5" t="s">
        <v>219</v>
      </c>
    </row>
    <row r="97" spans="1:14" ht="52.8" x14ac:dyDescent="0.3">
      <c r="A97" s="1"/>
      <c r="B97" s="5" t="s">
        <v>442</v>
      </c>
      <c r="C97" s="5" t="s">
        <v>474</v>
      </c>
      <c r="D97" s="5" t="s">
        <v>479</v>
      </c>
      <c r="E97" s="4" t="s">
        <v>215</v>
      </c>
      <c r="F97" s="4" t="s">
        <v>207</v>
      </c>
      <c r="G97" s="6" t="s">
        <v>480</v>
      </c>
      <c r="H97" s="8">
        <v>0</v>
      </c>
      <c r="I97" s="5" t="s">
        <v>209</v>
      </c>
      <c r="J97" s="5" t="s">
        <v>210</v>
      </c>
      <c r="K97" s="5" t="s">
        <v>211</v>
      </c>
      <c r="L97" s="5" t="s">
        <v>218</v>
      </c>
      <c r="M97" s="8">
        <v>9267</v>
      </c>
      <c r="N97" s="5" t="s">
        <v>219</v>
      </c>
    </row>
    <row r="98" spans="1:14" ht="26.4" x14ac:dyDescent="0.3">
      <c r="A98" s="1"/>
      <c r="B98" s="5" t="s">
        <v>442</v>
      </c>
      <c r="C98" s="5" t="s">
        <v>474</v>
      </c>
      <c r="D98" s="5" t="s">
        <v>481</v>
      </c>
      <c r="E98" s="4" t="s">
        <v>215</v>
      </c>
      <c r="F98" s="4" t="s">
        <v>207</v>
      </c>
      <c r="G98" s="6" t="s">
        <v>482</v>
      </c>
      <c r="H98" s="8">
        <v>0</v>
      </c>
      <c r="I98" s="5" t="s">
        <v>209</v>
      </c>
      <c r="J98" s="5" t="s">
        <v>217</v>
      </c>
      <c r="K98" s="5" t="s">
        <v>211</v>
      </c>
      <c r="L98" s="5" t="s">
        <v>218</v>
      </c>
      <c r="M98" s="8">
        <v>464</v>
      </c>
      <c r="N98" s="5" t="s">
        <v>219</v>
      </c>
    </row>
    <row r="99" spans="1:14" ht="52.8" x14ac:dyDescent="0.3">
      <c r="A99" s="1"/>
      <c r="B99" s="5" t="s">
        <v>442</v>
      </c>
      <c r="C99" s="5" t="s">
        <v>474</v>
      </c>
      <c r="D99" s="5" t="s">
        <v>483</v>
      </c>
      <c r="E99" s="4" t="s">
        <v>215</v>
      </c>
      <c r="F99" s="4" t="s">
        <v>207</v>
      </c>
      <c r="G99" s="6" t="s">
        <v>484</v>
      </c>
      <c r="H99" s="8">
        <v>0</v>
      </c>
      <c r="I99" s="5" t="s">
        <v>209</v>
      </c>
      <c r="J99" s="5" t="s">
        <v>217</v>
      </c>
      <c r="K99" s="5" t="s">
        <v>211</v>
      </c>
      <c r="L99" s="5" t="s">
        <v>218</v>
      </c>
      <c r="M99" s="8">
        <v>8941</v>
      </c>
      <c r="N99" s="5" t="s">
        <v>219</v>
      </c>
    </row>
    <row r="100" spans="1:14" ht="52.8" x14ac:dyDescent="0.3">
      <c r="A100" s="1"/>
      <c r="B100" s="5" t="s">
        <v>442</v>
      </c>
      <c r="C100" s="5" t="s">
        <v>474</v>
      </c>
      <c r="D100" s="5" t="s">
        <v>485</v>
      </c>
      <c r="E100" s="4" t="s">
        <v>215</v>
      </c>
      <c r="F100" s="4" t="s">
        <v>207</v>
      </c>
      <c r="G100" s="6" t="s">
        <v>484</v>
      </c>
      <c r="H100" s="8">
        <v>0</v>
      </c>
      <c r="I100" s="5" t="s">
        <v>209</v>
      </c>
      <c r="J100" s="5" t="s">
        <v>217</v>
      </c>
      <c r="K100" s="5" t="s">
        <v>211</v>
      </c>
      <c r="L100" s="5" t="s">
        <v>218</v>
      </c>
      <c r="M100" s="8">
        <v>6021</v>
      </c>
      <c r="N100" s="5" t="s">
        <v>219</v>
      </c>
    </row>
    <row r="101" spans="1:14" ht="26.4" x14ac:dyDescent="0.3">
      <c r="A101" s="1"/>
      <c r="B101" s="5" t="s">
        <v>442</v>
      </c>
      <c r="C101" s="5" t="s">
        <v>486</v>
      </c>
      <c r="D101" s="5" t="s">
        <v>487</v>
      </c>
      <c r="E101" s="4" t="s">
        <v>215</v>
      </c>
      <c r="F101" s="4" t="s">
        <v>207</v>
      </c>
      <c r="G101" s="6" t="s">
        <v>488</v>
      </c>
      <c r="H101" s="8">
        <v>0</v>
      </c>
      <c r="I101" s="5" t="s">
        <v>209</v>
      </c>
      <c r="J101" s="5" t="s">
        <v>217</v>
      </c>
      <c r="K101" s="5" t="s">
        <v>211</v>
      </c>
      <c r="L101" s="5" t="s">
        <v>218</v>
      </c>
      <c r="M101" s="8">
        <v>1987</v>
      </c>
      <c r="N101" s="5" t="s">
        <v>219</v>
      </c>
    </row>
    <row r="102" spans="1:14" ht="52.8" x14ac:dyDescent="0.3">
      <c r="A102" s="1"/>
      <c r="B102" s="5" t="s">
        <v>442</v>
      </c>
      <c r="C102" s="5" t="s">
        <v>489</v>
      </c>
      <c r="D102" s="5" t="s">
        <v>490</v>
      </c>
      <c r="E102" s="4" t="s">
        <v>215</v>
      </c>
      <c r="F102" s="4" t="s">
        <v>207</v>
      </c>
      <c r="G102" s="6" t="s">
        <v>491</v>
      </c>
      <c r="H102" s="8">
        <v>0</v>
      </c>
      <c r="I102" s="5" t="s">
        <v>209</v>
      </c>
      <c r="J102" s="5" t="s">
        <v>210</v>
      </c>
      <c r="K102" s="5" t="s">
        <v>211</v>
      </c>
      <c r="L102" s="5" t="s">
        <v>218</v>
      </c>
      <c r="M102" s="8">
        <v>11702</v>
      </c>
      <c r="N102" s="5" t="s">
        <v>219</v>
      </c>
    </row>
    <row r="103" spans="1:14" ht="39.6" x14ac:dyDescent="0.3">
      <c r="A103" s="1"/>
      <c r="B103" s="5" t="s">
        <v>442</v>
      </c>
      <c r="C103" s="5" t="s">
        <v>489</v>
      </c>
      <c r="D103" s="5" t="s">
        <v>490</v>
      </c>
      <c r="E103" s="4" t="s">
        <v>215</v>
      </c>
      <c r="F103" s="4" t="s">
        <v>207</v>
      </c>
      <c r="G103" s="6" t="s">
        <v>492</v>
      </c>
      <c r="H103" s="8">
        <v>0</v>
      </c>
      <c r="I103" s="5" t="s">
        <v>209</v>
      </c>
      <c r="J103" s="5" t="s">
        <v>210</v>
      </c>
      <c r="K103" s="5" t="s">
        <v>211</v>
      </c>
      <c r="L103" s="5" t="s">
        <v>212</v>
      </c>
      <c r="M103" s="8">
        <v>11702</v>
      </c>
      <c r="N103" s="5" t="s">
        <v>219</v>
      </c>
    </row>
    <row r="104" spans="1:14" ht="52.8" x14ac:dyDescent="0.3">
      <c r="A104" s="1"/>
      <c r="B104" s="5" t="s">
        <v>442</v>
      </c>
      <c r="C104" s="5" t="s">
        <v>489</v>
      </c>
      <c r="D104" s="5" t="s">
        <v>490</v>
      </c>
      <c r="E104" s="4" t="s">
        <v>493</v>
      </c>
      <c r="F104" s="4" t="s">
        <v>494</v>
      </c>
      <c r="G104" s="6" t="s">
        <v>495</v>
      </c>
      <c r="H104" s="8">
        <v>0</v>
      </c>
      <c r="I104" s="5" t="s">
        <v>209</v>
      </c>
      <c r="J104" s="5" t="s">
        <v>210</v>
      </c>
      <c r="K104" s="5" t="s">
        <v>211</v>
      </c>
      <c r="L104" s="5" t="s">
        <v>212</v>
      </c>
      <c r="M104" s="8">
        <v>11702</v>
      </c>
      <c r="N104" s="5" t="s">
        <v>219</v>
      </c>
    </row>
    <row r="105" spans="1:14" ht="26.4" x14ac:dyDescent="0.3">
      <c r="A105" s="1"/>
      <c r="B105" s="5" t="s">
        <v>442</v>
      </c>
      <c r="C105" s="5" t="s">
        <v>496</v>
      </c>
      <c r="D105" s="5" t="s">
        <v>497</v>
      </c>
      <c r="E105" s="4" t="s">
        <v>215</v>
      </c>
      <c r="F105" s="4" t="s">
        <v>207</v>
      </c>
      <c r="G105" s="6" t="s">
        <v>498</v>
      </c>
      <c r="H105" s="8">
        <v>0</v>
      </c>
      <c r="I105" s="5" t="s">
        <v>209</v>
      </c>
      <c r="J105" s="5" t="s">
        <v>217</v>
      </c>
      <c r="K105" s="5" t="s">
        <v>211</v>
      </c>
      <c r="L105" s="5" t="s">
        <v>218</v>
      </c>
      <c r="M105" s="8">
        <v>24318</v>
      </c>
      <c r="N105" s="5" t="s">
        <v>219</v>
      </c>
    </row>
    <row r="106" spans="1:14" x14ac:dyDescent="0.3">
      <c r="A106" s="1"/>
      <c r="B106" s="5" t="s">
        <v>442</v>
      </c>
      <c r="C106" s="5" t="s">
        <v>499</v>
      </c>
      <c r="D106" s="5" t="s">
        <v>500</v>
      </c>
      <c r="E106" s="4" t="s">
        <v>501</v>
      </c>
      <c r="F106" s="4" t="s">
        <v>436</v>
      </c>
      <c r="G106" s="6" t="s">
        <v>502</v>
      </c>
      <c r="H106" s="8">
        <v>0</v>
      </c>
      <c r="I106" s="5" t="s">
        <v>209</v>
      </c>
      <c r="J106" s="5" t="s">
        <v>210</v>
      </c>
      <c r="K106" s="5" t="s">
        <v>211</v>
      </c>
      <c r="L106" s="5" t="s">
        <v>218</v>
      </c>
      <c r="M106" s="8">
        <v>18686</v>
      </c>
      <c r="N106" s="5" t="s">
        <v>219</v>
      </c>
    </row>
    <row r="107" spans="1:14" ht="66" x14ac:dyDescent="0.3">
      <c r="A107" s="1"/>
      <c r="B107" s="5" t="s">
        <v>442</v>
      </c>
      <c r="C107" s="5" t="s">
        <v>503</v>
      </c>
      <c r="D107" s="5" t="s">
        <v>504</v>
      </c>
      <c r="E107" s="4" t="s">
        <v>215</v>
      </c>
      <c r="F107" s="4" t="s">
        <v>207</v>
      </c>
      <c r="G107" s="6" t="s">
        <v>505</v>
      </c>
      <c r="H107" s="8">
        <v>0</v>
      </c>
      <c r="I107" s="5" t="s">
        <v>209</v>
      </c>
      <c r="J107" s="5" t="s">
        <v>210</v>
      </c>
      <c r="K107" s="5" t="s">
        <v>211</v>
      </c>
      <c r="L107" s="5" t="s">
        <v>218</v>
      </c>
      <c r="M107" s="8">
        <v>8680</v>
      </c>
      <c r="N107" s="5" t="s">
        <v>219</v>
      </c>
    </row>
    <row r="108" spans="1:14" ht="26.4" x14ac:dyDescent="0.3">
      <c r="A108" s="1"/>
      <c r="B108" s="5" t="s">
        <v>442</v>
      </c>
      <c r="C108" s="5" t="s">
        <v>503</v>
      </c>
      <c r="D108" s="5" t="s">
        <v>506</v>
      </c>
      <c r="E108" s="4" t="s">
        <v>507</v>
      </c>
      <c r="F108" s="4" t="s">
        <v>508</v>
      </c>
      <c r="G108" s="6" t="s">
        <v>509</v>
      </c>
      <c r="H108" s="8">
        <v>0</v>
      </c>
      <c r="I108" s="5" t="s">
        <v>209</v>
      </c>
      <c r="J108" s="5" t="s">
        <v>210</v>
      </c>
      <c r="K108" s="5" t="s">
        <v>211</v>
      </c>
      <c r="L108" s="5" t="s">
        <v>212</v>
      </c>
      <c r="M108" s="8">
        <v>24081</v>
      </c>
      <c r="N108" s="5" t="s">
        <v>219</v>
      </c>
    </row>
    <row r="109" spans="1:14" ht="52.8" x14ac:dyDescent="0.3">
      <c r="A109" s="1"/>
      <c r="B109" s="5" t="s">
        <v>442</v>
      </c>
      <c r="C109" s="5" t="s">
        <v>510</v>
      </c>
      <c r="D109" s="5" t="s">
        <v>511</v>
      </c>
      <c r="E109" s="4" t="s">
        <v>215</v>
      </c>
      <c r="F109" s="4" t="s">
        <v>207</v>
      </c>
      <c r="G109" s="6" t="s">
        <v>512</v>
      </c>
      <c r="H109" s="8">
        <v>0</v>
      </c>
      <c r="I109" s="5" t="s">
        <v>209</v>
      </c>
      <c r="J109" s="5" t="s">
        <v>217</v>
      </c>
      <c r="K109" s="5" t="s">
        <v>211</v>
      </c>
      <c r="L109" s="5" t="s">
        <v>218</v>
      </c>
      <c r="M109" s="8">
        <v>508</v>
      </c>
      <c r="N109" s="5" t="s">
        <v>219</v>
      </c>
    </row>
    <row r="110" spans="1:14" ht="26.4" x14ac:dyDescent="0.3">
      <c r="A110" s="1"/>
      <c r="B110" s="5" t="s">
        <v>442</v>
      </c>
      <c r="C110" s="5" t="s">
        <v>513</v>
      </c>
      <c r="D110" s="5" t="s">
        <v>514</v>
      </c>
      <c r="E110" s="4" t="s">
        <v>515</v>
      </c>
      <c r="F110" s="4" t="s">
        <v>516</v>
      </c>
      <c r="G110" s="6" t="s">
        <v>517</v>
      </c>
      <c r="H110" s="8">
        <v>0</v>
      </c>
      <c r="I110" s="5" t="s">
        <v>209</v>
      </c>
      <c r="J110" s="5" t="s">
        <v>210</v>
      </c>
      <c r="K110" s="5" t="s">
        <v>211</v>
      </c>
      <c r="L110" s="5" t="s">
        <v>276</v>
      </c>
      <c r="M110" s="8">
        <v>14995</v>
      </c>
      <c r="N110" s="5" t="s">
        <v>219</v>
      </c>
    </row>
    <row r="111" spans="1:14" ht="52.8" x14ac:dyDescent="0.3">
      <c r="A111" s="1"/>
      <c r="B111" s="5" t="s">
        <v>442</v>
      </c>
      <c r="C111" s="5" t="s">
        <v>518</v>
      </c>
      <c r="D111" s="5" t="s">
        <v>34</v>
      </c>
      <c r="E111" s="4" t="s">
        <v>215</v>
      </c>
      <c r="F111" s="4" t="s">
        <v>207</v>
      </c>
      <c r="G111" s="6" t="s">
        <v>519</v>
      </c>
      <c r="H111" s="8">
        <v>0</v>
      </c>
      <c r="I111" s="5" t="s">
        <v>209</v>
      </c>
      <c r="J111" s="5" t="s">
        <v>217</v>
      </c>
      <c r="K111" s="5" t="s">
        <v>211</v>
      </c>
      <c r="L111" s="5" t="s">
        <v>218</v>
      </c>
      <c r="M111" s="8">
        <v>1422</v>
      </c>
      <c r="N111" s="5" t="s">
        <v>219</v>
      </c>
    </row>
    <row r="112" spans="1:14" ht="52.8" x14ac:dyDescent="0.3">
      <c r="A112" s="1"/>
      <c r="B112" s="5" t="s">
        <v>442</v>
      </c>
      <c r="C112" s="5" t="s">
        <v>520</v>
      </c>
      <c r="D112" s="5" t="s">
        <v>521</v>
      </c>
      <c r="E112" s="4" t="s">
        <v>215</v>
      </c>
      <c r="F112" s="4" t="s">
        <v>207</v>
      </c>
      <c r="G112" s="6" t="s">
        <v>522</v>
      </c>
      <c r="H112" s="8">
        <v>0</v>
      </c>
      <c r="I112" s="5" t="s">
        <v>209</v>
      </c>
      <c r="J112" s="5" t="s">
        <v>217</v>
      </c>
      <c r="K112" s="5" t="s">
        <v>211</v>
      </c>
      <c r="L112" s="5" t="s">
        <v>218</v>
      </c>
      <c r="M112" s="8">
        <v>642</v>
      </c>
      <c r="N112" s="5" t="s">
        <v>219</v>
      </c>
    </row>
    <row r="113" spans="1:14" ht="26.4" x14ac:dyDescent="0.3">
      <c r="A113" s="1"/>
      <c r="B113" s="5" t="s">
        <v>442</v>
      </c>
      <c r="C113" s="5" t="s">
        <v>523</v>
      </c>
      <c r="D113" s="5" t="s">
        <v>524</v>
      </c>
      <c r="E113" s="4" t="s">
        <v>215</v>
      </c>
      <c r="F113" s="4" t="s">
        <v>207</v>
      </c>
      <c r="G113" s="6" t="s">
        <v>525</v>
      </c>
      <c r="H113" s="8">
        <v>0</v>
      </c>
      <c r="I113" s="5" t="s">
        <v>209</v>
      </c>
      <c r="J113" s="5" t="s">
        <v>217</v>
      </c>
      <c r="K113" s="5" t="s">
        <v>211</v>
      </c>
      <c r="L113" s="5" t="s">
        <v>218</v>
      </c>
      <c r="M113" s="8">
        <v>19929</v>
      </c>
      <c r="N113" s="5" t="s">
        <v>219</v>
      </c>
    </row>
    <row r="114" spans="1:14" ht="39.6" x14ac:dyDescent="0.3">
      <c r="A114" s="1"/>
      <c r="B114" s="5" t="s">
        <v>442</v>
      </c>
      <c r="C114" s="5" t="s">
        <v>523</v>
      </c>
      <c r="D114" s="5" t="s">
        <v>526</v>
      </c>
      <c r="E114" s="4" t="s">
        <v>215</v>
      </c>
      <c r="F114" s="4" t="s">
        <v>207</v>
      </c>
      <c r="G114" s="6" t="s">
        <v>527</v>
      </c>
      <c r="H114" s="8">
        <v>0</v>
      </c>
      <c r="I114" s="5" t="s">
        <v>209</v>
      </c>
      <c r="J114" s="5" t="s">
        <v>217</v>
      </c>
      <c r="K114" s="5" t="s">
        <v>211</v>
      </c>
      <c r="L114" s="5" t="s">
        <v>218</v>
      </c>
      <c r="M114" s="8">
        <v>1110</v>
      </c>
      <c r="N114" s="5" t="s">
        <v>219</v>
      </c>
    </row>
    <row r="115" spans="1:14" ht="26.4" x14ac:dyDescent="0.3">
      <c r="A115" s="1"/>
      <c r="B115" s="5" t="s">
        <v>55</v>
      </c>
      <c r="C115" s="5" t="s">
        <v>56</v>
      </c>
      <c r="D115" s="5" t="s">
        <v>58</v>
      </c>
      <c r="E115" s="4" t="s">
        <v>320</v>
      </c>
      <c r="F115" s="4" t="s">
        <v>528</v>
      </c>
      <c r="G115" s="6" t="s">
        <v>529</v>
      </c>
      <c r="H115" s="8">
        <v>2.1800000000000002</v>
      </c>
      <c r="I115" s="5" t="s">
        <v>209</v>
      </c>
      <c r="J115" s="5" t="s">
        <v>210</v>
      </c>
      <c r="K115" s="5" t="s">
        <v>211</v>
      </c>
      <c r="L115" s="5" t="s">
        <v>276</v>
      </c>
      <c r="M115" s="8">
        <v>21890</v>
      </c>
      <c r="N115" s="5" t="s">
        <v>213</v>
      </c>
    </row>
    <row r="116" spans="1:14" x14ac:dyDescent="0.3">
      <c r="A116" s="1"/>
      <c r="B116" s="5" t="s">
        <v>530</v>
      </c>
      <c r="C116" s="5" t="s">
        <v>531</v>
      </c>
      <c r="D116" s="5" t="s">
        <v>532</v>
      </c>
      <c r="E116" s="4" t="s">
        <v>215</v>
      </c>
      <c r="F116" s="4" t="s">
        <v>207</v>
      </c>
      <c r="G116" s="6" t="s">
        <v>533</v>
      </c>
      <c r="H116" s="8">
        <v>24.26</v>
      </c>
      <c r="I116" s="5" t="s">
        <v>209</v>
      </c>
      <c r="J116" s="5" t="s">
        <v>210</v>
      </c>
      <c r="K116" s="5" t="s">
        <v>211</v>
      </c>
      <c r="L116" s="5" t="s">
        <v>276</v>
      </c>
      <c r="M116" s="8">
        <v>60</v>
      </c>
      <c r="N116" s="5" t="s">
        <v>213</v>
      </c>
    </row>
    <row r="117" spans="1:14" x14ac:dyDescent="0.3">
      <c r="A117" s="1"/>
      <c r="B117" s="5" t="s">
        <v>62</v>
      </c>
      <c r="C117" s="5" t="s">
        <v>534</v>
      </c>
      <c r="D117" s="5" t="s">
        <v>535</v>
      </c>
      <c r="E117" s="4" t="s">
        <v>215</v>
      </c>
      <c r="F117" s="4" t="s">
        <v>207</v>
      </c>
      <c r="G117" s="6" t="s">
        <v>536</v>
      </c>
      <c r="H117" s="8">
        <v>0</v>
      </c>
      <c r="I117" s="5" t="s">
        <v>209</v>
      </c>
      <c r="J117" s="5" t="s">
        <v>210</v>
      </c>
      <c r="K117" s="5" t="s">
        <v>211</v>
      </c>
      <c r="L117" s="5" t="s">
        <v>218</v>
      </c>
      <c r="M117" s="8">
        <v>681</v>
      </c>
      <c r="N117" s="5" t="s">
        <v>219</v>
      </c>
    </row>
    <row r="118" spans="1:14" x14ac:dyDescent="0.3">
      <c r="A118" s="1"/>
      <c r="B118" s="5" t="s">
        <v>62</v>
      </c>
      <c r="C118" s="5" t="s">
        <v>534</v>
      </c>
      <c r="D118" s="5" t="s">
        <v>537</v>
      </c>
      <c r="E118" s="4" t="s">
        <v>215</v>
      </c>
      <c r="F118" s="4" t="s">
        <v>207</v>
      </c>
      <c r="G118" s="6" t="s">
        <v>538</v>
      </c>
      <c r="H118" s="8">
        <v>0</v>
      </c>
      <c r="I118" s="5" t="s">
        <v>209</v>
      </c>
      <c r="J118" s="5" t="s">
        <v>217</v>
      </c>
      <c r="K118" s="5" t="s">
        <v>211</v>
      </c>
      <c r="L118" s="5" t="s">
        <v>218</v>
      </c>
      <c r="M118" s="8">
        <v>680</v>
      </c>
      <c r="N118" s="5" t="s">
        <v>219</v>
      </c>
    </row>
    <row r="119" spans="1:14" x14ac:dyDescent="0.3">
      <c r="A119" s="1"/>
      <c r="B119" s="5" t="s">
        <v>183</v>
      </c>
      <c r="C119" s="5" t="s">
        <v>539</v>
      </c>
      <c r="D119" s="5" t="s">
        <v>333</v>
      </c>
      <c r="E119" s="4" t="s">
        <v>215</v>
      </c>
      <c r="F119" s="4" t="s">
        <v>207</v>
      </c>
      <c r="G119" s="6" t="s">
        <v>540</v>
      </c>
      <c r="H119" s="8">
        <v>100</v>
      </c>
      <c r="I119" s="5" t="s">
        <v>541</v>
      </c>
      <c r="J119" s="5" t="s">
        <v>210</v>
      </c>
      <c r="K119" s="5" t="s">
        <v>211</v>
      </c>
      <c r="L119" s="5" t="s">
        <v>276</v>
      </c>
      <c r="M119" s="8">
        <v>18479</v>
      </c>
      <c r="N119" s="5" t="s">
        <v>213</v>
      </c>
    </row>
    <row r="120" spans="1:14" x14ac:dyDescent="0.3">
      <c r="A120" s="1"/>
      <c r="B120" s="5" t="s">
        <v>186</v>
      </c>
      <c r="C120" s="5" t="s">
        <v>377</v>
      </c>
      <c r="D120" s="5" t="s">
        <v>58</v>
      </c>
      <c r="E120" s="4" t="s">
        <v>215</v>
      </c>
      <c r="F120" s="4" t="s">
        <v>207</v>
      </c>
      <c r="G120" s="6" t="s">
        <v>542</v>
      </c>
      <c r="H120" s="8">
        <v>0</v>
      </c>
      <c r="I120" s="5" t="s">
        <v>209</v>
      </c>
      <c r="J120" s="5" t="s">
        <v>217</v>
      </c>
      <c r="K120" s="5" t="s">
        <v>211</v>
      </c>
      <c r="L120" s="5" t="s">
        <v>218</v>
      </c>
      <c r="M120" s="8">
        <v>258</v>
      </c>
      <c r="N120" s="5" t="s">
        <v>213</v>
      </c>
    </row>
    <row r="121" spans="1:14" ht="66" x14ac:dyDescent="0.3">
      <c r="A121" s="1"/>
      <c r="B121" s="5" t="s">
        <v>543</v>
      </c>
      <c r="C121" s="5" t="s">
        <v>544</v>
      </c>
      <c r="D121" s="5" t="s">
        <v>545</v>
      </c>
      <c r="E121" s="4" t="s">
        <v>215</v>
      </c>
      <c r="F121" s="4" t="s">
        <v>207</v>
      </c>
      <c r="G121" s="6" t="s">
        <v>546</v>
      </c>
      <c r="H121" s="8">
        <v>0</v>
      </c>
      <c r="I121" s="5" t="s">
        <v>209</v>
      </c>
      <c r="J121" s="5" t="s">
        <v>217</v>
      </c>
      <c r="K121" s="5" t="s">
        <v>211</v>
      </c>
      <c r="L121" s="5" t="s">
        <v>218</v>
      </c>
      <c r="M121" s="8">
        <v>23025</v>
      </c>
      <c r="N121" s="5" t="s">
        <v>219</v>
      </c>
    </row>
    <row r="122" spans="1:14" ht="52.8" x14ac:dyDescent="0.3">
      <c r="A122" s="1"/>
      <c r="B122" s="5" t="s">
        <v>543</v>
      </c>
      <c r="C122" s="5" t="s">
        <v>547</v>
      </c>
      <c r="D122" s="5" t="s">
        <v>548</v>
      </c>
      <c r="E122" s="4" t="s">
        <v>215</v>
      </c>
      <c r="F122" s="4" t="s">
        <v>207</v>
      </c>
      <c r="G122" s="6" t="s">
        <v>549</v>
      </c>
      <c r="H122" s="8">
        <v>0</v>
      </c>
      <c r="I122" s="5" t="s">
        <v>209</v>
      </c>
      <c r="J122" s="5" t="s">
        <v>217</v>
      </c>
      <c r="K122" s="5" t="s">
        <v>211</v>
      </c>
      <c r="L122" s="5" t="s">
        <v>218</v>
      </c>
      <c r="M122" s="8">
        <v>22626</v>
      </c>
      <c r="N122" s="5" t="s">
        <v>219</v>
      </c>
    </row>
    <row r="123" spans="1:14" ht="26.4" x14ac:dyDescent="0.3">
      <c r="A123" s="1"/>
      <c r="B123" s="5" t="s">
        <v>543</v>
      </c>
      <c r="C123" s="5" t="s">
        <v>547</v>
      </c>
      <c r="D123" s="5" t="s">
        <v>550</v>
      </c>
      <c r="E123" s="4" t="s">
        <v>215</v>
      </c>
      <c r="F123" s="4" t="s">
        <v>207</v>
      </c>
      <c r="G123" s="6" t="s">
        <v>551</v>
      </c>
      <c r="H123" s="8">
        <v>0</v>
      </c>
      <c r="I123" s="5" t="s">
        <v>209</v>
      </c>
      <c r="J123" s="5" t="s">
        <v>210</v>
      </c>
      <c r="K123" s="5" t="s">
        <v>211</v>
      </c>
      <c r="L123" s="5" t="s">
        <v>218</v>
      </c>
      <c r="M123" s="8">
        <v>22636</v>
      </c>
      <c r="N123" s="5" t="s">
        <v>219</v>
      </c>
    </row>
    <row r="124" spans="1:14" ht="26.4" x14ac:dyDescent="0.3">
      <c r="A124" s="1"/>
      <c r="B124" s="5" t="s">
        <v>543</v>
      </c>
      <c r="C124" s="5" t="s">
        <v>552</v>
      </c>
      <c r="D124" s="5" t="s">
        <v>553</v>
      </c>
      <c r="E124" s="4" t="s">
        <v>554</v>
      </c>
      <c r="F124" s="4" t="s">
        <v>555</v>
      </c>
      <c r="G124" s="6" t="s">
        <v>556</v>
      </c>
      <c r="H124" s="8">
        <v>0</v>
      </c>
      <c r="I124" s="5" t="s">
        <v>209</v>
      </c>
      <c r="J124" s="5" t="s">
        <v>210</v>
      </c>
      <c r="K124" s="5" t="s">
        <v>211</v>
      </c>
      <c r="L124" s="5" t="s">
        <v>212</v>
      </c>
      <c r="M124" s="8">
        <v>19808</v>
      </c>
      <c r="N124" s="5" t="s">
        <v>219</v>
      </c>
    </row>
    <row r="125" spans="1:14" ht="26.4" x14ac:dyDescent="0.3">
      <c r="A125" s="1"/>
      <c r="B125" s="5" t="s">
        <v>543</v>
      </c>
      <c r="C125" s="5" t="s">
        <v>552</v>
      </c>
      <c r="D125" s="5" t="s">
        <v>557</v>
      </c>
      <c r="E125" s="4" t="s">
        <v>558</v>
      </c>
      <c r="F125" s="4" t="s">
        <v>559</v>
      </c>
      <c r="G125" s="6" t="s">
        <v>560</v>
      </c>
      <c r="H125" s="8">
        <v>0</v>
      </c>
      <c r="I125" s="5" t="s">
        <v>209</v>
      </c>
      <c r="J125" s="5" t="s">
        <v>210</v>
      </c>
      <c r="K125" s="5" t="s">
        <v>211</v>
      </c>
      <c r="L125" s="5" t="s">
        <v>218</v>
      </c>
      <c r="M125" s="8">
        <v>13667</v>
      </c>
      <c r="N125" s="5" t="s">
        <v>219</v>
      </c>
    </row>
    <row r="126" spans="1:14" x14ac:dyDescent="0.3">
      <c r="A126" s="1"/>
      <c r="B126" s="5" t="s">
        <v>543</v>
      </c>
      <c r="C126" s="5" t="s">
        <v>552</v>
      </c>
      <c r="D126" s="5" t="s">
        <v>553</v>
      </c>
      <c r="E126" s="4" t="s">
        <v>558</v>
      </c>
      <c r="F126" s="4" t="s">
        <v>559</v>
      </c>
      <c r="G126" s="6" t="s">
        <v>561</v>
      </c>
      <c r="H126" s="8">
        <v>0</v>
      </c>
      <c r="I126" s="5" t="s">
        <v>209</v>
      </c>
      <c r="J126" s="5" t="s">
        <v>210</v>
      </c>
      <c r="K126" s="5" t="s">
        <v>211</v>
      </c>
      <c r="L126" s="5" t="s">
        <v>218</v>
      </c>
      <c r="M126" s="8">
        <v>19808</v>
      </c>
      <c r="N126" s="5" t="s">
        <v>219</v>
      </c>
    </row>
    <row r="127" spans="1:14" ht="26.4" x14ac:dyDescent="0.3">
      <c r="A127" s="1"/>
      <c r="B127" s="5" t="s">
        <v>543</v>
      </c>
      <c r="C127" s="5" t="s">
        <v>562</v>
      </c>
      <c r="D127" s="5" t="s">
        <v>563</v>
      </c>
      <c r="E127" s="4" t="s">
        <v>564</v>
      </c>
      <c r="F127" s="4" t="s">
        <v>565</v>
      </c>
      <c r="G127" s="6" t="s">
        <v>566</v>
      </c>
      <c r="H127" s="8">
        <v>0</v>
      </c>
      <c r="I127" s="5" t="s">
        <v>209</v>
      </c>
      <c r="J127" s="5" t="s">
        <v>210</v>
      </c>
      <c r="K127" s="5" t="s">
        <v>211</v>
      </c>
      <c r="L127" s="5" t="s">
        <v>218</v>
      </c>
      <c r="M127" s="8">
        <v>17740</v>
      </c>
      <c r="N127" s="5" t="s">
        <v>219</v>
      </c>
    </row>
    <row r="128" spans="1:14" ht="26.4" x14ac:dyDescent="0.3">
      <c r="A128" s="1"/>
      <c r="B128" s="5" t="s">
        <v>543</v>
      </c>
      <c r="C128" s="5" t="s">
        <v>562</v>
      </c>
      <c r="D128" s="5" t="s">
        <v>553</v>
      </c>
      <c r="E128" s="4" t="s">
        <v>567</v>
      </c>
      <c r="F128" s="4" t="s">
        <v>565</v>
      </c>
      <c r="G128" s="6" t="s">
        <v>568</v>
      </c>
      <c r="H128" s="8">
        <v>0</v>
      </c>
      <c r="I128" s="5" t="s">
        <v>209</v>
      </c>
      <c r="J128" s="5" t="s">
        <v>210</v>
      </c>
      <c r="K128" s="5" t="s">
        <v>211</v>
      </c>
      <c r="L128" s="5" t="s">
        <v>218</v>
      </c>
      <c r="M128" s="8">
        <v>17744</v>
      </c>
      <c r="N128" s="5" t="s">
        <v>219</v>
      </c>
    </row>
    <row r="129" spans="1:14" ht="26.4" x14ac:dyDescent="0.3">
      <c r="A129" s="1"/>
      <c r="B129" s="5" t="s">
        <v>543</v>
      </c>
      <c r="C129" s="5" t="s">
        <v>569</v>
      </c>
      <c r="D129" s="5" t="s">
        <v>570</v>
      </c>
      <c r="E129" s="4" t="s">
        <v>571</v>
      </c>
      <c r="F129" s="4" t="s">
        <v>572</v>
      </c>
      <c r="G129" s="6" t="s">
        <v>573</v>
      </c>
      <c r="H129" s="8">
        <v>0</v>
      </c>
      <c r="I129" s="5" t="s">
        <v>209</v>
      </c>
      <c r="J129" s="5" t="s">
        <v>210</v>
      </c>
      <c r="K129" s="5" t="s">
        <v>211</v>
      </c>
      <c r="L129" s="5" t="s">
        <v>212</v>
      </c>
      <c r="M129" s="8">
        <v>17713</v>
      </c>
      <c r="N129" s="5" t="s">
        <v>219</v>
      </c>
    </row>
    <row r="130" spans="1:14" ht="39.6" x14ac:dyDescent="0.3">
      <c r="A130" s="1"/>
      <c r="B130" s="5" t="s">
        <v>543</v>
      </c>
      <c r="C130" s="5" t="s">
        <v>574</v>
      </c>
      <c r="D130" s="5" t="s">
        <v>575</v>
      </c>
      <c r="E130" s="4" t="s">
        <v>215</v>
      </c>
      <c r="F130" s="4" t="s">
        <v>207</v>
      </c>
      <c r="G130" s="6" t="s">
        <v>576</v>
      </c>
      <c r="H130" s="8">
        <v>0</v>
      </c>
      <c r="I130" s="5" t="s">
        <v>209</v>
      </c>
      <c r="J130" s="5" t="s">
        <v>217</v>
      </c>
      <c r="K130" s="5" t="s">
        <v>211</v>
      </c>
      <c r="L130" s="5" t="s">
        <v>218</v>
      </c>
      <c r="M130" s="8">
        <v>13658</v>
      </c>
      <c r="N130" s="5" t="s">
        <v>219</v>
      </c>
    </row>
    <row r="131" spans="1:14" ht="52.8" x14ac:dyDescent="0.3">
      <c r="A131" s="1"/>
      <c r="B131" s="5" t="s">
        <v>543</v>
      </c>
      <c r="C131" s="5" t="s">
        <v>577</v>
      </c>
      <c r="D131" s="5" t="s">
        <v>578</v>
      </c>
      <c r="E131" s="4" t="s">
        <v>215</v>
      </c>
      <c r="F131" s="4" t="s">
        <v>207</v>
      </c>
      <c r="G131" s="6" t="s">
        <v>579</v>
      </c>
      <c r="H131" s="8">
        <v>0</v>
      </c>
      <c r="I131" s="5" t="s">
        <v>209</v>
      </c>
      <c r="J131" s="5" t="s">
        <v>217</v>
      </c>
      <c r="K131" s="5" t="s">
        <v>211</v>
      </c>
      <c r="L131" s="5" t="s">
        <v>218</v>
      </c>
      <c r="M131" s="8">
        <v>17377</v>
      </c>
      <c r="N131" s="5" t="s">
        <v>219</v>
      </c>
    </row>
    <row r="132" spans="1:14" ht="39.6" x14ac:dyDescent="0.3">
      <c r="A132" s="1"/>
      <c r="B132" s="5" t="s">
        <v>543</v>
      </c>
      <c r="C132" s="5" t="s">
        <v>580</v>
      </c>
      <c r="D132" s="5" t="s">
        <v>581</v>
      </c>
      <c r="E132" s="4" t="s">
        <v>215</v>
      </c>
      <c r="F132" s="4" t="s">
        <v>207</v>
      </c>
      <c r="G132" s="6" t="s">
        <v>582</v>
      </c>
      <c r="H132" s="8">
        <v>0</v>
      </c>
      <c r="I132" s="5" t="s">
        <v>209</v>
      </c>
      <c r="J132" s="5" t="s">
        <v>210</v>
      </c>
      <c r="K132" s="5" t="s">
        <v>211</v>
      </c>
      <c r="L132" s="5" t="s">
        <v>218</v>
      </c>
      <c r="M132" s="8">
        <v>11823</v>
      </c>
      <c r="N132" s="5" t="s">
        <v>219</v>
      </c>
    </row>
    <row r="133" spans="1:14" ht="26.4" x14ac:dyDescent="0.3">
      <c r="A133" s="1"/>
      <c r="B133" s="5" t="s">
        <v>543</v>
      </c>
      <c r="C133" s="5" t="s">
        <v>580</v>
      </c>
      <c r="D133" s="5" t="s">
        <v>583</v>
      </c>
      <c r="E133" s="4" t="s">
        <v>215</v>
      </c>
      <c r="F133" s="4" t="s">
        <v>207</v>
      </c>
      <c r="G133" s="6" t="s">
        <v>584</v>
      </c>
      <c r="H133" s="8">
        <v>0</v>
      </c>
      <c r="I133" s="5" t="s">
        <v>209</v>
      </c>
      <c r="J133" s="5" t="s">
        <v>217</v>
      </c>
      <c r="K133" s="5" t="s">
        <v>211</v>
      </c>
      <c r="L133" s="5" t="s">
        <v>218</v>
      </c>
      <c r="M133" s="8">
        <v>14380</v>
      </c>
      <c r="N133" s="5" t="s">
        <v>219</v>
      </c>
    </row>
    <row r="134" spans="1:14" ht="26.4" x14ac:dyDescent="0.3">
      <c r="A134" s="1"/>
      <c r="B134" s="5" t="s">
        <v>543</v>
      </c>
      <c r="C134" s="5" t="s">
        <v>580</v>
      </c>
      <c r="D134" s="5" t="s">
        <v>585</v>
      </c>
      <c r="E134" s="4" t="s">
        <v>215</v>
      </c>
      <c r="F134" s="4" t="s">
        <v>207</v>
      </c>
      <c r="G134" s="6" t="s">
        <v>586</v>
      </c>
      <c r="H134" s="8">
        <v>0</v>
      </c>
      <c r="I134" s="5" t="s">
        <v>209</v>
      </c>
      <c r="J134" s="5" t="s">
        <v>217</v>
      </c>
      <c r="K134" s="5" t="s">
        <v>211</v>
      </c>
      <c r="L134" s="5" t="s">
        <v>218</v>
      </c>
      <c r="M134" s="8">
        <v>1344</v>
      </c>
      <c r="N134" s="5" t="s">
        <v>219</v>
      </c>
    </row>
    <row r="135" spans="1:14" x14ac:dyDescent="0.3">
      <c r="A135" s="1"/>
      <c r="B135" s="5" t="s">
        <v>543</v>
      </c>
      <c r="C135" s="5" t="s">
        <v>587</v>
      </c>
      <c r="D135" s="5" t="s">
        <v>588</v>
      </c>
      <c r="E135" s="4" t="s">
        <v>215</v>
      </c>
      <c r="F135" s="4" t="s">
        <v>207</v>
      </c>
      <c r="G135" s="6" t="s">
        <v>589</v>
      </c>
      <c r="H135" s="8">
        <v>0</v>
      </c>
      <c r="I135" s="5" t="s">
        <v>209</v>
      </c>
      <c r="J135" s="5" t="s">
        <v>210</v>
      </c>
      <c r="K135" s="5" t="s">
        <v>211</v>
      </c>
      <c r="L135" s="5" t="s">
        <v>218</v>
      </c>
      <c r="M135" s="8">
        <v>21426</v>
      </c>
      <c r="N135" s="5" t="s">
        <v>219</v>
      </c>
    </row>
    <row r="136" spans="1:14" x14ac:dyDescent="0.3">
      <c r="A136" s="1"/>
      <c r="B136" s="5" t="s">
        <v>543</v>
      </c>
      <c r="C136" s="5" t="s">
        <v>590</v>
      </c>
      <c r="D136" s="5" t="s">
        <v>591</v>
      </c>
      <c r="E136" s="4" t="s">
        <v>215</v>
      </c>
      <c r="F136" s="4" t="s">
        <v>207</v>
      </c>
      <c r="G136" s="6" t="s">
        <v>592</v>
      </c>
      <c r="H136" s="8">
        <v>0</v>
      </c>
      <c r="I136" s="5" t="s">
        <v>209</v>
      </c>
      <c r="J136" s="5" t="s">
        <v>217</v>
      </c>
      <c r="K136" s="5" t="s">
        <v>211</v>
      </c>
      <c r="L136" s="5" t="s">
        <v>218</v>
      </c>
      <c r="M136" s="8">
        <v>17410</v>
      </c>
      <c r="N136" s="5" t="s">
        <v>219</v>
      </c>
    </row>
    <row r="137" spans="1:14" ht="39.6" x14ac:dyDescent="0.3">
      <c r="A137" s="1"/>
      <c r="B137" s="5" t="s">
        <v>543</v>
      </c>
      <c r="C137" s="5" t="s">
        <v>593</v>
      </c>
      <c r="D137" s="5" t="s">
        <v>594</v>
      </c>
      <c r="E137" s="4" t="s">
        <v>215</v>
      </c>
      <c r="F137" s="4" t="s">
        <v>207</v>
      </c>
      <c r="G137" s="6" t="s">
        <v>595</v>
      </c>
      <c r="H137" s="8">
        <v>0</v>
      </c>
      <c r="I137" s="5" t="s">
        <v>209</v>
      </c>
      <c r="J137" s="5" t="s">
        <v>217</v>
      </c>
      <c r="K137" s="5" t="s">
        <v>211</v>
      </c>
      <c r="L137" s="5" t="s">
        <v>218</v>
      </c>
      <c r="M137" s="8">
        <v>13179</v>
      </c>
      <c r="N137" s="5" t="s">
        <v>219</v>
      </c>
    </row>
    <row r="138" spans="1:14" ht="26.4" x14ac:dyDescent="0.3">
      <c r="A138" s="1"/>
      <c r="B138" s="5" t="s">
        <v>543</v>
      </c>
      <c r="C138" s="5" t="s">
        <v>596</v>
      </c>
      <c r="D138" s="5" t="s">
        <v>597</v>
      </c>
      <c r="E138" s="4" t="s">
        <v>598</v>
      </c>
      <c r="F138" s="4" t="s">
        <v>296</v>
      </c>
      <c r="G138" s="6" t="s">
        <v>599</v>
      </c>
      <c r="H138" s="8">
        <v>0</v>
      </c>
      <c r="I138" s="5" t="s">
        <v>209</v>
      </c>
      <c r="J138" s="5" t="s">
        <v>210</v>
      </c>
      <c r="K138" s="5" t="s">
        <v>211</v>
      </c>
      <c r="L138" s="5" t="s">
        <v>276</v>
      </c>
      <c r="M138" s="8">
        <v>13479</v>
      </c>
      <c r="N138" s="5" t="s">
        <v>219</v>
      </c>
    </row>
    <row r="139" spans="1:14" ht="26.4" x14ac:dyDescent="0.3">
      <c r="A139" s="1"/>
      <c r="B139" s="5" t="s">
        <v>543</v>
      </c>
      <c r="C139" s="5" t="s">
        <v>596</v>
      </c>
      <c r="D139" s="5" t="s">
        <v>600</v>
      </c>
      <c r="E139" s="4" t="s">
        <v>601</v>
      </c>
      <c r="F139" s="4" t="s">
        <v>602</v>
      </c>
      <c r="G139" s="6" t="s">
        <v>603</v>
      </c>
      <c r="H139" s="8">
        <v>0</v>
      </c>
      <c r="I139" s="5" t="s">
        <v>209</v>
      </c>
      <c r="J139" s="5" t="s">
        <v>210</v>
      </c>
      <c r="K139" s="5" t="s">
        <v>211</v>
      </c>
      <c r="L139" s="5" t="s">
        <v>276</v>
      </c>
      <c r="M139" s="8">
        <v>13693</v>
      </c>
      <c r="N139" s="5" t="s">
        <v>219</v>
      </c>
    </row>
    <row r="140" spans="1:14" x14ac:dyDescent="0.3">
      <c r="A140" s="1"/>
      <c r="B140" s="5" t="s">
        <v>543</v>
      </c>
      <c r="C140" s="5" t="s">
        <v>596</v>
      </c>
      <c r="D140" s="5" t="s">
        <v>600</v>
      </c>
      <c r="E140" s="4" t="s">
        <v>604</v>
      </c>
      <c r="F140" s="4" t="s">
        <v>605</v>
      </c>
      <c r="G140" s="6" t="s">
        <v>606</v>
      </c>
      <c r="H140" s="8">
        <v>0</v>
      </c>
      <c r="I140" s="5" t="s">
        <v>209</v>
      </c>
      <c r="J140" s="5" t="s">
        <v>210</v>
      </c>
      <c r="K140" s="5" t="s">
        <v>211</v>
      </c>
      <c r="L140" s="5" t="s">
        <v>212</v>
      </c>
      <c r="M140" s="8">
        <v>13693</v>
      </c>
      <c r="N140" s="5" t="s">
        <v>219</v>
      </c>
    </row>
    <row r="141" spans="1:14" x14ac:dyDescent="0.3">
      <c r="A141" s="1"/>
      <c r="B141" s="5" t="s">
        <v>543</v>
      </c>
      <c r="C141" s="5" t="s">
        <v>607</v>
      </c>
      <c r="D141" s="5" t="s">
        <v>608</v>
      </c>
      <c r="E141" s="4" t="s">
        <v>598</v>
      </c>
      <c r="F141" s="4" t="s">
        <v>296</v>
      </c>
      <c r="G141" s="6" t="s">
        <v>609</v>
      </c>
      <c r="H141" s="8">
        <v>0</v>
      </c>
      <c r="I141" s="5" t="s">
        <v>209</v>
      </c>
      <c r="J141" s="5" t="s">
        <v>210</v>
      </c>
      <c r="K141" s="5" t="s">
        <v>211</v>
      </c>
      <c r="L141" s="5" t="s">
        <v>212</v>
      </c>
      <c r="M141" s="8">
        <v>13456</v>
      </c>
      <c r="N141" s="5" t="s">
        <v>219</v>
      </c>
    </row>
    <row r="142" spans="1:14" ht="26.4" x14ac:dyDescent="0.3">
      <c r="A142" s="1"/>
      <c r="B142" s="5" t="s">
        <v>543</v>
      </c>
      <c r="C142" s="5" t="s">
        <v>607</v>
      </c>
      <c r="D142" s="5" t="s">
        <v>608</v>
      </c>
      <c r="E142" s="4" t="s">
        <v>564</v>
      </c>
      <c r="F142" s="4" t="s">
        <v>610</v>
      </c>
      <c r="G142" s="6" t="s">
        <v>611</v>
      </c>
      <c r="H142" s="8">
        <v>0</v>
      </c>
      <c r="I142" s="5" t="s">
        <v>209</v>
      </c>
      <c r="J142" s="5" t="s">
        <v>210</v>
      </c>
      <c r="K142" s="5" t="s">
        <v>211</v>
      </c>
      <c r="L142" s="5" t="s">
        <v>212</v>
      </c>
      <c r="M142" s="8">
        <v>13456</v>
      </c>
      <c r="N142" s="5" t="s">
        <v>219</v>
      </c>
    </row>
    <row r="143" spans="1:14" ht="52.8" x14ac:dyDescent="0.3">
      <c r="A143" s="1"/>
      <c r="B143" s="5" t="s">
        <v>543</v>
      </c>
      <c r="C143" s="5" t="s">
        <v>612</v>
      </c>
      <c r="D143" s="5" t="s">
        <v>613</v>
      </c>
      <c r="E143" s="4" t="s">
        <v>215</v>
      </c>
      <c r="F143" s="4" t="s">
        <v>207</v>
      </c>
      <c r="G143" s="6" t="s">
        <v>579</v>
      </c>
      <c r="H143" s="8">
        <v>0</v>
      </c>
      <c r="I143" s="5" t="s">
        <v>209</v>
      </c>
      <c r="J143" s="5" t="s">
        <v>217</v>
      </c>
      <c r="K143" s="5" t="s">
        <v>211</v>
      </c>
      <c r="L143" s="5" t="s">
        <v>218</v>
      </c>
      <c r="M143" s="8">
        <v>17433</v>
      </c>
      <c r="N143" s="5" t="s">
        <v>219</v>
      </c>
    </row>
    <row r="144" spans="1:14" ht="39.6" x14ac:dyDescent="0.3">
      <c r="A144" s="1"/>
      <c r="B144" s="5" t="s">
        <v>543</v>
      </c>
      <c r="C144" s="5" t="s">
        <v>612</v>
      </c>
      <c r="D144" s="5" t="s">
        <v>614</v>
      </c>
      <c r="E144" s="4" t="s">
        <v>215</v>
      </c>
      <c r="F144" s="4" t="s">
        <v>207</v>
      </c>
      <c r="G144" s="6" t="s">
        <v>615</v>
      </c>
      <c r="H144" s="8">
        <v>0</v>
      </c>
      <c r="I144" s="5" t="s">
        <v>209</v>
      </c>
      <c r="J144" s="5" t="s">
        <v>217</v>
      </c>
      <c r="K144" s="5" t="s">
        <v>211</v>
      </c>
      <c r="L144" s="5" t="s">
        <v>218</v>
      </c>
      <c r="M144" s="8">
        <v>17424</v>
      </c>
      <c r="N144" s="5" t="s">
        <v>219</v>
      </c>
    </row>
    <row r="145" spans="1:14" ht="39.6" x14ac:dyDescent="0.3">
      <c r="A145" s="1"/>
      <c r="B145" s="5" t="s">
        <v>543</v>
      </c>
      <c r="C145" s="5" t="s">
        <v>612</v>
      </c>
      <c r="D145" s="5" t="s">
        <v>616</v>
      </c>
      <c r="E145" s="4" t="s">
        <v>215</v>
      </c>
      <c r="F145" s="4" t="s">
        <v>207</v>
      </c>
      <c r="G145" s="6" t="s">
        <v>617</v>
      </c>
      <c r="H145" s="8">
        <v>0</v>
      </c>
      <c r="I145" s="5" t="s">
        <v>209</v>
      </c>
      <c r="J145" s="5" t="s">
        <v>210</v>
      </c>
      <c r="K145" s="5" t="s">
        <v>211</v>
      </c>
      <c r="L145" s="5" t="s">
        <v>218</v>
      </c>
      <c r="M145" s="8">
        <v>17437</v>
      </c>
      <c r="N145" s="5" t="s">
        <v>219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9" t="s">
        <v>0</v>
      </c>
      <c r="B3" s="200"/>
      <c r="C3" s="200"/>
      <c r="D3" s="200"/>
      <c r="E3" s="200"/>
      <c r="F3" s="202"/>
    </row>
    <row r="4" spans="1:6" ht="0" hidden="1" customHeight="1" x14ac:dyDescent="0.3">
      <c r="A4" s="1"/>
      <c r="B4" s="1"/>
      <c r="C4" s="1"/>
      <c r="D4" s="1"/>
      <c r="E4" s="1"/>
    </row>
    <row r="5" spans="1:6" ht="30" customHeight="1" x14ac:dyDescent="0.3">
      <c r="A5" s="2" t="s">
        <v>618</v>
      </c>
      <c r="B5" s="1"/>
      <c r="C5" s="1"/>
      <c r="D5" s="1"/>
      <c r="E5" s="1"/>
    </row>
    <row r="6" spans="1:6" ht="34.950000000000003" customHeight="1" x14ac:dyDescent="0.3">
      <c r="A6" s="3" t="s">
        <v>3</v>
      </c>
      <c r="B6" s="3" t="s">
        <v>5</v>
      </c>
      <c r="C6" s="3" t="s">
        <v>4</v>
      </c>
      <c r="D6" s="3" t="s">
        <v>6</v>
      </c>
      <c r="E6" s="3" t="s">
        <v>619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C40"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8" t="s">
        <v>620</v>
      </c>
      <c r="B5" s="209"/>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c r="BS5" s="209"/>
      <c r="BT5" s="209"/>
      <c r="BU5" s="209"/>
      <c r="BV5" s="209"/>
      <c r="BW5" s="209"/>
      <c r="BX5" s="209"/>
      <c r="BY5" s="209"/>
      <c r="BZ5" s="209"/>
      <c r="CA5" s="209"/>
      <c r="CB5" s="209"/>
      <c r="CC5" s="209"/>
      <c r="CD5" s="209"/>
      <c r="CE5" s="209"/>
      <c r="CF5" s="209"/>
      <c r="CG5" s="209"/>
      <c r="CH5" s="209"/>
      <c r="CI5" s="209"/>
      <c r="CJ5" s="209"/>
      <c r="CK5" s="209"/>
      <c r="CL5" s="209"/>
      <c r="CM5" s="209"/>
      <c r="CN5" s="209"/>
      <c r="CO5" s="209"/>
      <c r="CP5" s="209"/>
      <c r="CQ5" s="209"/>
      <c r="CR5" s="209"/>
      <c r="CS5" s="209"/>
      <c r="CT5" s="209"/>
      <c r="CU5" s="209"/>
      <c r="CV5" s="209"/>
      <c r="CW5" s="209"/>
      <c r="CX5" s="209"/>
      <c r="CY5" s="209"/>
      <c r="CZ5" s="209"/>
      <c r="DA5" s="209"/>
      <c r="DB5" s="209"/>
      <c r="DC5" s="209"/>
      <c r="DD5" s="209"/>
      <c r="DE5" s="209"/>
      <c r="DF5" s="209"/>
      <c r="DG5" s="209"/>
      <c r="DH5" s="209"/>
      <c r="DI5" s="209"/>
      <c r="DJ5" s="209"/>
      <c r="DK5" s="209"/>
      <c r="DL5" s="209"/>
      <c r="DM5" s="209"/>
      <c r="DN5" s="209"/>
      <c r="DO5" s="209"/>
      <c r="DP5" s="209"/>
      <c r="DQ5" s="209"/>
      <c r="DR5" s="209"/>
      <c r="DS5" s="209"/>
      <c r="DT5" s="209"/>
      <c r="DU5" s="209"/>
      <c r="DV5" s="209"/>
      <c r="DW5" s="209"/>
      <c r="DX5" s="209"/>
      <c r="DY5" s="209"/>
      <c r="DZ5" s="209"/>
      <c r="EA5" s="209"/>
      <c r="EB5" s="209"/>
      <c r="EC5" s="209"/>
      <c r="ED5" s="209"/>
      <c r="EE5" s="209"/>
      <c r="EF5" s="209"/>
      <c r="EG5" s="209"/>
      <c r="EH5" s="209"/>
      <c r="EI5" s="209"/>
      <c r="EJ5" s="209"/>
      <c r="EK5" s="209"/>
      <c r="EL5" s="209"/>
      <c r="EM5" s="209"/>
      <c r="EN5" s="209"/>
      <c r="EO5" s="209"/>
      <c r="EP5" s="209"/>
      <c r="EQ5" s="209"/>
      <c r="ER5" s="209"/>
      <c r="ES5" s="209"/>
      <c r="ET5" s="209"/>
      <c r="EU5" s="209"/>
      <c r="EV5" s="209"/>
      <c r="EW5" s="209"/>
      <c r="EX5" s="209"/>
      <c r="EY5" s="209"/>
      <c r="EZ5" s="209"/>
      <c r="FA5" s="209"/>
      <c r="FB5" s="209"/>
      <c r="FC5" s="209"/>
      <c r="FD5" s="209"/>
      <c r="FE5" s="209"/>
      <c r="FF5" s="209"/>
      <c r="FG5" s="209"/>
      <c r="FH5" s="209"/>
      <c r="FI5" s="209"/>
      <c r="FJ5" s="209"/>
      <c r="FK5" s="209"/>
      <c r="FL5" s="209"/>
      <c r="FM5" s="209"/>
      <c r="FN5" s="209"/>
      <c r="FO5" s="1"/>
      <c r="FP5" s="204" t="s">
        <v>621</v>
      </c>
      <c r="FQ5" s="203"/>
      <c r="FR5" s="203"/>
      <c r="FS5" s="203"/>
      <c r="FT5" s="203"/>
      <c r="FU5" s="203"/>
      <c r="FV5" s="203"/>
      <c r="FW5" s="203"/>
      <c r="FX5" s="203"/>
    </row>
    <row r="6" spans="1:180" ht="22.05" hidden="1" customHeight="1" x14ac:dyDescent="0.3">
      <c r="A6" s="207" t="s">
        <v>82</v>
      </c>
      <c r="B6" s="207" t="s">
        <v>622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207" t="s">
        <v>623</v>
      </c>
      <c r="FO6" s="1"/>
      <c r="FP6" s="10">
        <v>221</v>
      </c>
      <c r="FQ6" s="10">
        <v>222</v>
      </c>
      <c r="FR6" s="10">
        <v>224</v>
      </c>
      <c r="FS6" s="10">
        <v>2187</v>
      </c>
      <c r="FT6" s="10">
        <v>227</v>
      </c>
      <c r="FU6" s="10">
        <v>49400</v>
      </c>
      <c r="FV6" s="10">
        <v>199</v>
      </c>
      <c r="FW6" s="10">
        <v>200</v>
      </c>
      <c r="FX6" s="203" t="s">
        <v>624</v>
      </c>
    </row>
    <row r="7" spans="1:180" ht="15" hidden="1" customHeight="1" x14ac:dyDescent="0.3">
      <c r="A7" s="207"/>
      <c r="B7" s="207"/>
      <c r="C7" s="9" t="s">
        <v>625</v>
      </c>
      <c r="D7" s="9" t="s">
        <v>626</v>
      </c>
      <c r="E7" s="9" t="s">
        <v>626</v>
      </c>
      <c r="F7" s="9" t="s">
        <v>627</v>
      </c>
      <c r="G7" s="9" t="s">
        <v>627</v>
      </c>
      <c r="H7" s="9" t="s">
        <v>627</v>
      </c>
      <c r="I7" s="9" t="s">
        <v>627</v>
      </c>
      <c r="J7" s="9" t="s">
        <v>626</v>
      </c>
      <c r="K7" s="9" t="s">
        <v>626</v>
      </c>
      <c r="L7" s="9" t="s">
        <v>626</v>
      </c>
      <c r="M7" s="9" t="s">
        <v>626</v>
      </c>
      <c r="N7" s="9" t="s">
        <v>626</v>
      </c>
      <c r="O7" s="9" t="s">
        <v>626</v>
      </c>
      <c r="P7" s="9" t="s">
        <v>626</v>
      </c>
      <c r="Q7" s="9" t="s">
        <v>626</v>
      </c>
      <c r="R7" s="9" t="s">
        <v>626</v>
      </c>
      <c r="S7" s="9" t="s">
        <v>626</v>
      </c>
      <c r="T7" s="9" t="s">
        <v>626</v>
      </c>
      <c r="U7" s="9" t="s">
        <v>626</v>
      </c>
      <c r="V7" s="9" t="s">
        <v>626</v>
      </c>
      <c r="W7" s="9" t="s">
        <v>626</v>
      </c>
      <c r="X7" s="9" t="s">
        <v>625</v>
      </c>
      <c r="Y7" s="9" t="s">
        <v>625</v>
      </c>
      <c r="Z7" s="9" t="s">
        <v>625</v>
      </c>
      <c r="AA7" s="9" t="s">
        <v>626</v>
      </c>
      <c r="AB7" s="9" t="s">
        <v>625</v>
      </c>
      <c r="AC7" s="9" t="s">
        <v>625</v>
      </c>
      <c r="AD7" s="9" t="s">
        <v>625</v>
      </c>
      <c r="AE7" s="9" t="s">
        <v>625</v>
      </c>
      <c r="AF7" s="9" t="s">
        <v>625</v>
      </c>
      <c r="AG7" s="9" t="s">
        <v>625</v>
      </c>
      <c r="AH7" s="9" t="s">
        <v>625</v>
      </c>
      <c r="AI7" s="9" t="s">
        <v>625</v>
      </c>
      <c r="AJ7" s="9" t="s">
        <v>626</v>
      </c>
      <c r="AK7" s="9" t="s">
        <v>627</v>
      </c>
      <c r="AL7" s="9" t="s">
        <v>627</v>
      </c>
      <c r="AM7" s="9" t="s">
        <v>627</v>
      </c>
      <c r="AN7" s="9" t="s">
        <v>626</v>
      </c>
      <c r="AO7" s="9" t="s">
        <v>626</v>
      </c>
      <c r="AP7" s="9" t="s">
        <v>626</v>
      </c>
      <c r="AQ7" s="9" t="s">
        <v>626</v>
      </c>
      <c r="AR7" s="9" t="s">
        <v>626</v>
      </c>
      <c r="AS7" s="9" t="s">
        <v>626</v>
      </c>
      <c r="AT7" s="9" t="s">
        <v>626</v>
      </c>
      <c r="AU7" s="9" t="s">
        <v>625</v>
      </c>
      <c r="AV7" s="9" t="s">
        <v>626</v>
      </c>
      <c r="AW7" s="9" t="s">
        <v>626</v>
      </c>
      <c r="AX7" s="9" t="s">
        <v>626</v>
      </c>
      <c r="AY7" s="9" t="s">
        <v>626</v>
      </c>
      <c r="AZ7" s="9" t="s">
        <v>626</v>
      </c>
      <c r="BA7" s="9" t="s">
        <v>626</v>
      </c>
      <c r="BB7" s="9" t="s">
        <v>625</v>
      </c>
      <c r="BC7" s="9" t="s">
        <v>627</v>
      </c>
      <c r="BD7" s="9" t="s">
        <v>626</v>
      </c>
      <c r="BE7" s="9" t="s">
        <v>626</v>
      </c>
      <c r="BF7" s="9" t="s">
        <v>626</v>
      </c>
      <c r="BG7" s="9" t="s">
        <v>626</v>
      </c>
      <c r="BH7" s="9" t="s">
        <v>627</v>
      </c>
      <c r="BI7" s="9" t="s">
        <v>627</v>
      </c>
      <c r="BJ7" s="9" t="s">
        <v>627</v>
      </c>
      <c r="BK7" s="9" t="s">
        <v>625</v>
      </c>
      <c r="BL7" s="9" t="s">
        <v>625</v>
      </c>
      <c r="BM7" s="9" t="s">
        <v>625</v>
      </c>
      <c r="BN7" s="9" t="s">
        <v>626</v>
      </c>
      <c r="BO7" s="9" t="s">
        <v>626</v>
      </c>
      <c r="BP7" s="9" t="s">
        <v>626</v>
      </c>
      <c r="BQ7" s="9" t="s">
        <v>626</v>
      </c>
      <c r="BR7" s="9" t="s">
        <v>626</v>
      </c>
      <c r="BS7" s="9" t="s">
        <v>626</v>
      </c>
      <c r="BT7" s="9" t="s">
        <v>626</v>
      </c>
      <c r="BU7" s="9" t="s">
        <v>625</v>
      </c>
      <c r="BV7" s="9" t="s">
        <v>625</v>
      </c>
      <c r="BW7" s="9" t="s">
        <v>625</v>
      </c>
      <c r="BX7" s="9" t="s">
        <v>627</v>
      </c>
      <c r="BY7" s="9" t="s">
        <v>625</v>
      </c>
      <c r="BZ7" s="9" t="s">
        <v>626</v>
      </c>
      <c r="CA7" s="9" t="s">
        <v>627</v>
      </c>
      <c r="CB7" s="9" t="s">
        <v>626</v>
      </c>
      <c r="CC7" s="9" t="s">
        <v>626</v>
      </c>
      <c r="CD7" s="9" t="s">
        <v>626</v>
      </c>
      <c r="CE7" s="9" t="s">
        <v>626</v>
      </c>
      <c r="CF7" s="9" t="s">
        <v>626</v>
      </c>
      <c r="CG7" s="9" t="s">
        <v>626</v>
      </c>
      <c r="CH7" s="9" t="s">
        <v>626</v>
      </c>
      <c r="CI7" s="9" t="s">
        <v>626</v>
      </c>
      <c r="CJ7" s="9" t="s">
        <v>626</v>
      </c>
      <c r="CK7" s="9" t="s">
        <v>626</v>
      </c>
      <c r="CL7" s="9" t="s">
        <v>626</v>
      </c>
      <c r="CM7" s="9" t="s">
        <v>626</v>
      </c>
      <c r="CN7" s="9" t="s">
        <v>625</v>
      </c>
      <c r="CO7" s="9" t="s">
        <v>625</v>
      </c>
      <c r="CP7" s="9" t="s">
        <v>625</v>
      </c>
      <c r="CQ7" s="9" t="s">
        <v>625</v>
      </c>
      <c r="CR7" s="9" t="s">
        <v>626</v>
      </c>
      <c r="CS7" s="9" t="s">
        <v>626</v>
      </c>
      <c r="CT7" s="9" t="s">
        <v>626</v>
      </c>
      <c r="CU7" s="9" t="s">
        <v>626</v>
      </c>
      <c r="CV7" s="9" t="s">
        <v>627</v>
      </c>
      <c r="CW7" s="9" t="s">
        <v>626</v>
      </c>
      <c r="CX7" s="9" t="s">
        <v>626</v>
      </c>
      <c r="CY7" s="9" t="s">
        <v>625</v>
      </c>
      <c r="CZ7" s="9" t="s">
        <v>627</v>
      </c>
      <c r="DA7" s="9" t="s">
        <v>627</v>
      </c>
      <c r="DB7" s="9" t="s">
        <v>626</v>
      </c>
      <c r="DC7" s="9" t="s">
        <v>627</v>
      </c>
      <c r="DD7" s="9" t="s">
        <v>627</v>
      </c>
      <c r="DE7" s="9" t="s">
        <v>625</v>
      </c>
      <c r="DF7" s="9" t="s">
        <v>625</v>
      </c>
      <c r="DG7" s="9" t="s">
        <v>626</v>
      </c>
      <c r="DH7" s="9" t="s">
        <v>626</v>
      </c>
      <c r="DI7" s="9" t="s">
        <v>626</v>
      </c>
      <c r="DJ7" s="9" t="s">
        <v>627</v>
      </c>
      <c r="DK7" s="9" t="s">
        <v>627</v>
      </c>
      <c r="DL7" s="9" t="s">
        <v>626</v>
      </c>
      <c r="DM7" s="9" t="s">
        <v>626</v>
      </c>
      <c r="DN7" s="9" t="s">
        <v>625</v>
      </c>
      <c r="DO7" s="9" t="s">
        <v>625</v>
      </c>
      <c r="DP7" s="9" t="s">
        <v>626</v>
      </c>
      <c r="DQ7" s="9" t="s">
        <v>626</v>
      </c>
      <c r="DR7" s="9" t="s">
        <v>625</v>
      </c>
      <c r="DS7" s="9" t="s">
        <v>626</v>
      </c>
      <c r="DT7" s="9" t="s">
        <v>626</v>
      </c>
      <c r="DU7" s="9" t="s">
        <v>627</v>
      </c>
      <c r="DV7" s="9" t="s">
        <v>626</v>
      </c>
      <c r="DW7" s="9" t="s">
        <v>626</v>
      </c>
      <c r="DX7" s="9" t="s">
        <v>626</v>
      </c>
      <c r="DY7" s="9" t="s">
        <v>627</v>
      </c>
      <c r="DZ7" s="9" t="s">
        <v>626</v>
      </c>
      <c r="EA7" s="9" t="s">
        <v>626</v>
      </c>
      <c r="EB7" s="9" t="s">
        <v>626</v>
      </c>
      <c r="EC7" s="9" t="s">
        <v>627</v>
      </c>
      <c r="ED7" s="9" t="s">
        <v>627</v>
      </c>
      <c r="EE7" s="9" t="s">
        <v>625</v>
      </c>
      <c r="EF7" s="9" t="s">
        <v>626</v>
      </c>
      <c r="EG7" s="9" t="s">
        <v>626</v>
      </c>
      <c r="EH7" s="9" t="s">
        <v>626</v>
      </c>
      <c r="EI7" s="9" t="s">
        <v>626</v>
      </c>
      <c r="EJ7" s="9" t="s">
        <v>625</v>
      </c>
      <c r="EK7" s="9" t="s">
        <v>626</v>
      </c>
      <c r="EL7" s="9" t="s">
        <v>626</v>
      </c>
      <c r="EM7" s="9" t="s">
        <v>625</v>
      </c>
      <c r="EN7" s="9" t="s">
        <v>625</v>
      </c>
      <c r="EO7" s="9" t="s">
        <v>625</v>
      </c>
      <c r="EP7" s="9" t="s">
        <v>625</v>
      </c>
      <c r="EQ7" s="9" t="s">
        <v>627</v>
      </c>
      <c r="ER7" s="9" t="s">
        <v>625</v>
      </c>
      <c r="ES7" s="9" t="s">
        <v>625</v>
      </c>
      <c r="ET7" s="9" t="s">
        <v>625</v>
      </c>
      <c r="EU7" s="9" t="s">
        <v>626</v>
      </c>
      <c r="EV7" s="9" t="s">
        <v>626</v>
      </c>
      <c r="EW7" s="9" t="s">
        <v>626</v>
      </c>
      <c r="EX7" s="9" t="s">
        <v>625</v>
      </c>
      <c r="EY7" s="9" t="s">
        <v>626</v>
      </c>
      <c r="EZ7" s="9" t="s">
        <v>626</v>
      </c>
      <c r="FA7" s="9" t="s">
        <v>626</v>
      </c>
      <c r="FB7" s="9" t="s">
        <v>626</v>
      </c>
      <c r="FC7" s="9" t="s">
        <v>625</v>
      </c>
      <c r="FD7" s="9" t="s">
        <v>627</v>
      </c>
      <c r="FE7" s="9" t="s">
        <v>626</v>
      </c>
      <c r="FF7" s="9" t="s">
        <v>627</v>
      </c>
      <c r="FG7" s="9" t="s">
        <v>627</v>
      </c>
      <c r="FH7" s="9" t="s">
        <v>627</v>
      </c>
      <c r="FI7" s="9" t="s">
        <v>626</v>
      </c>
      <c r="FJ7" s="9" t="s">
        <v>627</v>
      </c>
      <c r="FK7" s="9" t="s">
        <v>627</v>
      </c>
      <c r="FL7" s="9" t="s">
        <v>627</v>
      </c>
      <c r="FM7" s="9" t="s">
        <v>627</v>
      </c>
      <c r="FN7" s="207"/>
      <c r="FO7" s="1"/>
      <c r="FP7" s="10" t="s">
        <v>627</v>
      </c>
      <c r="FQ7" s="10" t="s">
        <v>626</v>
      </c>
      <c r="FR7" s="10" t="s">
        <v>627</v>
      </c>
      <c r="FS7" s="10" t="s">
        <v>627</v>
      </c>
      <c r="FT7" s="10" t="s">
        <v>627</v>
      </c>
      <c r="FU7" s="10" t="s">
        <v>627</v>
      </c>
      <c r="FV7" s="10" t="s">
        <v>627</v>
      </c>
      <c r="FW7" s="10" t="s">
        <v>627</v>
      </c>
      <c r="FX7" s="203"/>
    </row>
    <row r="8" spans="1:180" ht="15" hidden="1" customHeight="1" x14ac:dyDescent="0.3">
      <c r="A8" s="207"/>
      <c r="B8" s="207"/>
      <c r="C8" s="9" t="s">
        <v>628</v>
      </c>
      <c r="D8" s="9" t="s">
        <v>628</v>
      </c>
      <c r="E8" s="9" t="s">
        <v>628</v>
      </c>
      <c r="F8" s="9" t="s">
        <v>629</v>
      </c>
      <c r="G8" s="9" t="s">
        <v>629</v>
      </c>
      <c r="H8" s="9" t="s">
        <v>628</v>
      </c>
      <c r="I8" s="9" t="s">
        <v>628</v>
      </c>
      <c r="J8" s="9" t="s">
        <v>629</v>
      </c>
      <c r="K8" s="9" t="s">
        <v>629</v>
      </c>
      <c r="L8" s="9" t="s">
        <v>629</v>
      </c>
      <c r="M8" s="9" t="s">
        <v>629</v>
      </c>
      <c r="N8" s="9" t="s">
        <v>629</v>
      </c>
      <c r="O8" s="9" t="s">
        <v>629</v>
      </c>
      <c r="P8" s="9" t="s">
        <v>629</v>
      </c>
      <c r="Q8" s="9" t="s">
        <v>629</v>
      </c>
      <c r="R8" s="9" t="s">
        <v>628</v>
      </c>
      <c r="S8" s="9" t="s">
        <v>628</v>
      </c>
      <c r="T8" s="9" t="s">
        <v>629</v>
      </c>
      <c r="U8" s="9" t="s">
        <v>629</v>
      </c>
      <c r="V8" s="9" t="s">
        <v>629</v>
      </c>
      <c r="W8" s="9" t="s">
        <v>629</v>
      </c>
      <c r="X8" s="9" t="s">
        <v>628</v>
      </c>
      <c r="Y8" s="9" t="s">
        <v>628</v>
      </c>
      <c r="Z8" s="9" t="s">
        <v>628</v>
      </c>
      <c r="AA8" s="9" t="s">
        <v>629</v>
      </c>
      <c r="AB8" s="9" t="s">
        <v>628</v>
      </c>
      <c r="AC8" s="9" t="s">
        <v>628</v>
      </c>
      <c r="AD8" s="9" t="s">
        <v>628</v>
      </c>
      <c r="AE8" s="9" t="s">
        <v>628</v>
      </c>
      <c r="AF8" s="9" t="s">
        <v>629</v>
      </c>
      <c r="AG8" s="9" t="s">
        <v>629</v>
      </c>
      <c r="AH8" s="9" t="s">
        <v>629</v>
      </c>
      <c r="AI8" s="9" t="s">
        <v>628</v>
      </c>
      <c r="AJ8" s="9" t="s">
        <v>628</v>
      </c>
      <c r="AK8" s="9" t="s">
        <v>629</v>
      </c>
      <c r="AL8" s="9" t="s">
        <v>629</v>
      </c>
      <c r="AM8" s="9" t="s">
        <v>629</v>
      </c>
      <c r="AN8" s="9" t="s">
        <v>628</v>
      </c>
      <c r="AO8" s="9" t="s">
        <v>628</v>
      </c>
      <c r="AP8" s="9" t="s">
        <v>628</v>
      </c>
      <c r="AQ8" s="9" t="s">
        <v>628</v>
      </c>
      <c r="AR8" s="9" t="s">
        <v>628</v>
      </c>
      <c r="AS8" s="9" t="s">
        <v>628</v>
      </c>
      <c r="AT8" s="9" t="s">
        <v>628</v>
      </c>
      <c r="AU8" s="9" t="s">
        <v>628</v>
      </c>
      <c r="AV8" s="9" t="s">
        <v>629</v>
      </c>
      <c r="AW8" s="9" t="s">
        <v>629</v>
      </c>
      <c r="AX8" s="9" t="s">
        <v>629</v>
      </c>
      <c r="AY8" s="9" t="s">
        <v>628</v>
      </c>
      <c r="AZ8" s="9" t="s">
        <v>628</v>
      </c>
      <c r="BA8" s="9" t="s">
        <v>628</v>
      </c>
      <c r="BB8" s="9" t="s">
        <v>628</v>
      </c>
      <c r="BC8" s="9" t="s">
        <v>628</v>
      </c>
      <c r="BD8" s="9" t="s">
        <v>628</v>
      </c>
      <c r="BE8" s="9" t="s">
        <v>628</v>
      </c>
      <c r="BF8" s="9" t="s">
        <v>628</v>
      </c>
      <c r="BG8" s="9" t="s">
        <v>628</v>
      </c>
      <c r="BH8" s="9" t="s">
        <v>629</v>
      </c>
      <c r="BI8" s="9" t="s">
        <v>629</v>
      </c>
      <c r="BJ8" s="9" t="s">
        <v>629</v>
      </c>
      <c r="BK8" s="9" t="s">
        <v>629</v>
      </c>
      <c r="BL8" s="9" t="s">
        <v>629</v>
      </c>
      <c r="BM8" s="9" t="s">
        <v>629</v>
      </c>
      <c r="BN8" s="9" t="s">
        <v>628</v>
      </c>
      <c r="BO8" s="9" t="s">
        <v>629</v>
      </c>
      <c r="BP8" s="9" t="s">
        <v>629</v>
      </c>
      <c r="BQ8" s="9" t="s">
        <v>629</v>
      </c>
      <c r="BR8" s="9" t="s">
        <v>629</v>
      </c>
      <c r="BS8" s="9" t="s">
        <v>629</v>
      </c>
      <c r="BT8" s="9" t="s">
        <v>629</v>
      </c>
      <c r="BU8" s="9" t="s">
        <v>629</v>
      </c>
      <c r="BV8" s="9" t="s">
        <v>629</v>
      </c>
      <c r="BW8" s="9" t="s">
        <v>629</v>
      </c>
      <c r="BX8" s="9" t="s">
        <v>628</v>
      </c>
      <c r="BY8" s="9" t="s">
        <v>629</v>
      </c>
      <c r="BZ8" s="9" t="s">
        <v>629</v>
      </c>
      <c r="CA8" s="9" t="s">
        <v>628</v>
      </c>
      <c r="CB8" s="9" t="s">
        <v>628</v>
      </c>
      <c r="CC8" s="9" t="s">
        <v>628</v>
      </c>
      <c r="CD8" s="9" t="s">
        <v>628</v>
      </c>
      <c r="CE8" s="9" t="s">
        <v>628</v>
      </c>
      <c r="CF8" s="9" t="s">
        <v>628</v>
      </c>
      <c r="CG8" s="9" t="s">
        <v>629</v>
      </c>
      <c r="CH8" s="9" t="s">
        <v>629</v>
      </c>
      <c r="CI8" s="9" t="s">
        <v>629</v>
      </c>
      <c r="CJ8" s="9" t="s">
        <v>629</v>
      </c>
      <c r="CK8" s="9" t="s">
        <v>629</v>
      </c>
      <c r="CL8" s="9" t="s">
        <v>629</v>
      </c>
      <c r="CM8" s="9" t="s">
        <v>629</v>
      </c>
      <c r="CN8" s="9" t="s">
        <v>629</v>
      </c>
      <c r="CO8" s="9" t="s">
        <v>629</v>
      </c>
      <c r="CP8" s="9" t="s">
        <v>629</v>
      </c>
      <c r="CQ8" s="9" t="s">
        <v>629</v>
      </c>
      <c r="CR8" s="9" t="s">
        <v>629</v>
      </c>
      <c r="CS8" s="9" t="s">
        <v>629</v>
      </c>
      <c r="CT8" s="9" t="s">
        <v>628</v>
      </c>
      <c r="CU8" s="9" t="s">
        <v>628</v>
      </c>
      <c r="CV8" s="9" t="s">
        <v>628</v>
      </c>
      <c r="CW8" s="9" t="s">
        <v>630</v>
      </c>
      <c r="CX8" s="9" t="s">
        <v>631</v>
      </c>
      <c r="CY8" s="9" t="s">
        <v>630</v>
      </c>
      <c r="CZ8" s="9" t="s">
        <v>631</v>
      </c>
      <c r="DA8" s="9" t="s">
        <v>630</v>
      </c>
      <c r="DB8" s="9" t="s">
        <v>628</v>
      </c>
      <c r="DC8" s="9" t="s">
        <v>628</v>
      </c>
      <c r="DD8" s="9" t="s">
        <v>628</v>
      </c>
      <c r="DE8" s="9" t="s">
        <v>630</v>
      </c>
      <c r="DF8" s="9" t="s">
        <v>628</v>
      </c>
      <c r="DG8" s="9" t="s">
        <v>628</v>
      </c>
      <c r="DH8" s="9" t="s">
        <v>628</v>
      </c>
      <c r="DI8" s="9" t="s">
        <v>628</v>
      </c>
      <c r="DJ8" s="9" t="s">
        <v>628</v>
      </c>
      <c r="DK8" s="9" t="s">
        <v>628</v>
      </c>
      <c r="DL8" s="9" t="s">
        <v>628</v>
      </c>
      <c r="DM8" s="9" t="s">
        <v>628</v>
      </c>
      <c r="DN8" s="9" t="s">
        <v>630</v>
      </c>
      <c r="DO8" s="9" t="s">
        <v>630</v>
      </c>
      <c r="DP8" s="9" t="s">
        <v>631</v>
      </c>
      <c r="DQ8" s="9" t="s">
        <v>631</v>
      </c>
      <c r="DR8" s="9" t="s">
        <v>630</v>
      </c>
      <c r="DS8" s="9" t="s">
        <v>628</v>
      </c>
      <c r="DT8" s="9" t="s">
        <v>628</v>
      </c>
      <c r="DU8" s="9" t="s">
        <v>628</v>
      </c>
      <c r="DV8" s="9" t="s">
        <v>628</v>
      </c>
      <c r="DW8" s="9" t="s">
        <v>630</v>
      </c>
      <c r="DX8" s="9" t="s">
        <v>628</v>
      </c>
      <c r="DY8" s="9" t="s">
        <v>628</v>
      </c>
      <c r="DZ8" s="9" t="s">
        <v>628</v>
      </c>
      <c r="EA8" s="9" t="s">
        <v>628</v>
      </c>
      <c r="EB8" s="9" t="s">
        <v>628</v>
      </c>
      <c r="EC8" s="9" t="s">
        <v>631</v>
      </c>
      <c r="ED8" s="9" t="s">
        <v>631</v>
      </c>
      <c r="EE8" s="9" t="s">
        <v>630</v>
      </c>
      <c r="EF8" s="9" t="s">
        <v>631</v>
      </c>
      <c r="EG8" s="9" t="s">
        <v>631</v>
      </c>
      <c r="EH8" s="9" t="s">
        <v>631</v>
      </c>
      <c r="EI8" s="9" t="s">
        <v>631</v>
      </c>
      <c r="EJ8" s="9" t="s">
        <v>630</v>
      </c>
      <c r="EK8" s="9" t="s">
        <v>628</v>
      </c>
      <c r="EL8" s="9" t="s">
        <v>628</v>
      </c>
      <c r="EM8" s="9" t="s">
        <v>628</v>
      </c>
      <c r="EN8" s="9" t="s">
        <v>628</v>
      </c>
      <c r="EO8" s="9" t="s">
        <v>628</v>
      </c>
      <c r="EP8" s="9" t="s">
        <v>628</v>
      </c>
      <c r="EQ8" s="9" t="s">
        <v>631</v>
      </c>
      <c r="ER8" s="9" t="s">
        <v>630</v>
      </c>
      <c r="ES8" s="9" t="s">
        <v>630</v>
      </c>
      <c r="ET8" s="9" t="s">
        <v>630</v>
      </c>
      <c r="EU8" s="9" t="s">
        <v>628</v>
      </c>
      <c r="EV8" s="9" t="s">
        <v>631</v>
      </c>
      <c r="EW8" s="9" t="s">
        <v>631</v>
      </c>
      <c r="EX8" s="9" t="s">
        <v>630</v>
      </c>
      <c r="EY8" s="9" t="s">
        <v>629</v>
      </c>
      <c r="EZ8" s="9" t="s">
        <v>629</v>
      </c>
      <c r="FA8" s="9" t="s">
        <v>629</v>
      </c>
      <c r="FB8" s="9" t="s">
        <v>629</v>
      </c>
      <c r="FC8" s="9" t="s">
        <v>630</v>
      </c>
      <c r="FD8" s="9" t="s">
        <v>628</v>
      </c>
      <c r="FE8" s="9" t="s">
        <v>628</v>
      </c>
      <c r="FF8" s="9" t="s">
        <v>629</v>
      </c>
      <c r="FG8" s="9" t="s">
        <v>629</v>
      </c>
      <c r="FH8" s="9" t="s">
        <v>629</v>
      </c>
      <c r="FI8" s="9" t="s">
        <v>629</v>
      </c>
      <c r="FJ8" s="9" t="s">
        <v>629</v>
      </c>
      <c r="FK8" s="9" t="s">
        <v>629</v>
      </c>
      <c r="FL8" s="9" t="s">
        <v>629</v>
      </c>
      <c r="FM8" s="9" t="s">
        <v>629</v>
      </c>
      <c r="FN8" s="207"/>
      <c r="FO8" s="1"/>
      <c r="FP8" s="10" t="s">
        <v>628</v>
      </c>
      <c r="FQ8" s="10" t="s">
        <v>628</v>
      </c>
      <c r="FR8" s="10" t="s">
        <v>628</v>
      </c>
      <c r="FS8" s="10" t="s">
        <v>628</v>
      </c>
      <c r="FT8" s="10" t="s">
        <v>629</v>
      </c>
      <c r="FU8" s="10" t="s">
        <v>629</v>
      </c>
      <c r="FV8" s="10" t="s">
        <v>628</v>
      </c>
      <c r="FW8" s="10" t="s">
        <v>628</v>
      </c>
      <c r="FX8" s="203"/>
    </row>
    <row r="9" spans="1:180" ht="40.049999999999997" customHeight="1" x14ac:dyDescent="0.3">
      <c r="A9" s="207"/>
      <c r="B9" s="207"/>
      <c r="C9" s="11" t="s">
        <v>632</v>
      </c>
      <c r="D9" s="11" t="s">
        <v>100</v>
      </c>
      <c r="E9" s="11" t="s">
        <v>100</v>
      </c>
      <c r="F9" s="11" t="s">
        <v>100</v>
      </c>
      <c r="G9" s="11" t="s">
        <v>100</v>
      </c>
      <c r="H9" s="11" t="s">
        <v>137</v>
      </c>
      <c r="I9" s="11" t="s">
        <v>137</v>
      </c>
      <c r="J9" s="11" t="s">
        <v>186</v>
      </c>
      <c r="K9" s="11" t="s">
        <v>186</v>
      </c>
      <c r="L9" s="11" t="s">
        <v>122</v>
      </c>
      <c r="M9" s="11" t="s">
        <v>122</v>
      </c>
      <c r="N9" s="11" t="s">
        <v>122</v>
      </c>
      <c r="O9" s="11" t="s">
        <v>122</v>
      </c>
      <c r="P9" s="11" t="s">
        <v>122</v>
      </c>
      <c r="Q9" s="11" t="s">
        <v>122</v>
      </c>
      <c r="R9" s="11" t="s">
        <v>122</v>
      </c>
      <c r="S9" s="11" t="s">
        <v>122</v>
      </c>
      <c r="T9" s="11" t="s">
        <v>530</v>
      </c>
      <c r="U9" s="11" t="s">
        <v>530</v>
      </c>
      <c r="V9" s="11" t="s">
        <v>530</v>
      </c>
      <c r="W9" s="11" t="s">
        <v>530</v>
      </c>
      <c r="X9" s="11" t="s">
        <v>260</v>
      </c>
      <c r="Y9" s="11" t="s">
        <v>269</v>
      </c>
      <c r="Z9" s="11" t="s">
        <v>269</v>
      </c>
      <c r="AA9" s="11" t="s">
        <v>269</v>
      </c>
      <c r="AB9" s="11" t="s">
        <v>93</v>
      </c>
      <c r="AC9" s="11" t="s">
        <v>93</v>
      </c>
      <c r="AD9" s="11" t="s">
        <v>93</v>
      </c>
      <c r="AE9" s="11" t="s">
        <v>93</v>
      </c>
      <c r="AF9" s="11" t="s">
        <v>93</v>
      </c>
      <c r="AG9" s="11" t="s">
        <v>93</v>
      </c>
      <c r="AH9" s="11" t="s">
        <v>93</v>
      </c>
      <c r="AI9" s="11" t="s">
        <v>55</v>
      </c>
      <c r="AJ9" s="11" t="s">
        <v>89</v>
      </c>
      <c r="AK9" s="11" t="s">
        <v>398</v>
      </c>
      <c r="AL9" s="11" t="s">
        <v>633</v>
      </c>
      <c r="AM9" s="11" t="s">
        <v>633</v>
      </c>
      <c r="AN9" s="11" t="s">
        <v>43</v>
      </c>
      <c r="AO9" s="11" t="s">
        <v>43</v>
      </c>
      <c r="AP9" s="11" t="s">
        <v>634</v>
      </c>
      <c r="AQ9" s="11" t="s">
        <v>635</v>
      </c>
      <c r="AR9" s="11" t="s">
        <v>635</v>
      </c>
      <c r="AS9" s="11" t="s">
        <v>636</v>
      </c>
      <c r="AT9" s="11" t="s">
        <v>637</v>
      </c>
      <c r="AU9" s="11" t="s">
        <v>638</v>
      </c>
      <c r="AV9" s="11" t="s">
        <v>119</v>
      </c>
      <c r="AW9" s="11" t="s">
        <v>119</v>
      </c>
      <c r="AX9" s="11" t="s">
        <v>119</v>
      </c>
      <c r="AY9" s="11" t="s">
        <v>62</v>
      </c>
      <c r="AZ9" s="11" t="s">
        <v>62</v>
      </c>
      <c r="BA9" s="11" t="s">
        <v>62</v>
      </c>
      <c r="BB9" s="11" t="s">
        <v>62</v>
      </c>
      <c r="BC9" s="11" t="s">
        <v>62</v>
      </c>
      <c r="BD9" s="11" t="s">
        <v>62</v>
      </c>
      <c r="BE9" s="11" t="s">
        <v>639</v>
      </c>
      <c r="BF9" s="11" t="s">
        <v>639</v>
      </c>
      <c r="BG9" s="11" t="s">
        <v>640</v>
      </c>
      <c r="BH9" s="11" t="s">
        <v>103</v>
      </c>
      <c r="BI9" s="11" t="s">
        <v>103</v>
      </c>
      <c r="BJ9" s="11" t="s">
        <v>103</v>
      </c>
      <c r="BK9" s="11" t="s">
        <v>110</v>
      </c>
      <c r="BL9" s="11" t="s">
        <v>110</v>
      </c>
      <c r="BM9" s="11" t="s">
        <v>110</v>
      </c>
      <c r="BN9" s="11" t="s">
        <v>110</v>
      </c>
      <c r="BO9" s="11" t="s">
        <v>110</v>
      </c>
      <c r="BP9" s="11" t="s">
        <v>110</v>
      </c>
      <c r="BQ9" s="11" t="s">
        <v>110</v>
      </c>
      <c r="BR9" s="11" t="s">
        <v>110</v>
      </c>
      <c r="BS9" s="11" t="s">
        <v>110</v>
      </c>
      <c r="BT9" s="11" t="s">
        <v>110</v>
      </c>
      <c r="BU9" s="11" t="s">
        <v>110</v>
      </c>
      <c r="BV9" s="11" t="s">
        <v>110</v>
      </c>
      <c r="BW9" s="11" t="s">
        <v>110</v>
      </c>
      <c r="BX9" s="11" t="s">
        <v>110</v>
      </c>
      <c r="BY9" s="11" t="s">
        <v>641</v>
      </c>
      <c r="BZ9" s="11" t="s">
        <v>641</v>
      </c>
      <c r="CA9" s="11" t="s">
        <v>642</v>
      </c>
      <c r="CB9" s="11" t="s">
        <v>161</v>
      </c>
      <c r="CC9" s="11" t="s">
        <v>161</v>
      </c>
      <c r="CD9" s="11" t="s">
        <v>161</v>
      </c>
      <c r="CE9" s="11" t="s">
        <v>161</v>
      </c>
      <c r="CF9" s="11" t="s">
        <v>161</v>
      </c>
      <c r="CG9" s="11" t="s">
        <v>161</v>
      </c>
      <c r="CH9" s="11" t="s">
        <v>161</v>
      </c>
      <c r="CI9" s="11" t="s">
        <v>161</v>
      </c>
      <c r="CJ9" s="11" t="s">
        <v>161</v>
      </c>
      <c r="CK9" s="11" t="s">
        <v>161</v>
      </c>
      <c r="CL9" s="11" t="s">
        <v>161</v>
      </c>
      <c r="CM9" s="11" t="s">
        <v>161</v>
      </c>
      <c r="CN9" s="11" t="s">
        <v>176</v>
      </c>
      <c r="CO9" s="11" t="s">
        <v>176</v>
      </c>
      <c r="CP9" s="11" t="s">
        <v>176</v>
      </c>
      <c r="CQ9" s="11" t="s">
        <v>176</v>
      </c>
      <c r="CR9" s="11" t="s">
        <v>183</v>
      </c>
      <c r="CS9" s="11" t="s">
        <v>183</v>
      </c>
      <c r="CT9" s="11" t="s">
        <v>643</v>
      </c>
      <c r="CU9" s="11" t="s">
        <v>643</v>
      </c>
      <c r="CV9" s="11" t="s">
        <v>644</v>
      </c>
      <c r="CW9" s="11" t="s">
        <v>645</v>
      </c>
      <c r="CX9" s="11" t="s">
        <v>317</v>
      </c>
      <c r="CY9" s="11" t="s">
        <v>646</v>
      </c>
      <c r="CZ9" s="11" t="s">
        <v>647</v>
      </c>
      <c r="DA9" s="11" t="s">
        <v>648</v>
      </c>
      <c r="DB9" s="11" t="s">
        <v>75</v>
      </c>
      <c r="DC9" s="11" t="s">
        <v>137</v>
      </c>
      <c r="DD9" s="11" t="s">
        <v>137</v>
      </c>
      <c r="DE9" s="11" t="s">
        <v>122</v>
      </c>
      <c r="DF9" s="11" t="s">
        <v>55</v>
      </c>
      <c r="DG9" s="11" t="s">
        <v>649</v>
      </c>
      <c r="DH9" s="11" t="s">
        <v>650</v>
      </c>
      <c r="DI9" s="11" t="s">
        <v>651</v>
      </c>
      <c r="DJ9" s="11" t="s">
        <v>652</v>
      </c>
      <c r="DK9" s="11" t="s">
        <v>653</v>
      </c>
      <c r="DL9" s="11" t="s">
        <v>654</v>
      </c>
      <c r="DM9" s="11" t="s">
        <v>655</v>
      </c>
      <c r="DN9" s="11" t="s">
        <v>656</v>
      </c>
      <c r="DO9" s="11" t="s">
        <v>657</v>
      </c>
      <c r="DP9" s="11" t="s">
        <v>658</v>
      </c>
      <c r="DQ9" s="11" t="s">
        <v>659</v>
      </c>
      <c r="DR9" s="11" t="s">
        <v>660</v>
      </c>
      <c r="DS9" s="11" t="s">
        <v>661</v>
      </c>
      <c r="DT9" s="11" t="s">
        <v>662</v>
      </c>
      <c r="DU9" s="11" t="s">
        <v>663</v>
      </c>
      <c r="DV9" s="11" t="s">
        <v>664</v>
      </c>
      <c r="DW9" s="11" t="s">
        <v>665</v>
      </c>
      <c r="DX9" s="11" t="s">
        <v>666</v>
      </c>
      <c r="DY9" s="11" t="s">
        <v>666</v>
      </c>
      <c r="DZ9" s="11" t="s">
        <v>666</v>
      </c>
      <c r="EA9" s="11" t="s">
        <v>666</v>
      </c>
      <c r="EB9" s="11" t="s">
        <v>667</v>
      </c>
      <c r="EC9" s="11" t="s">
        <v>668</v>
      </c>
      <c r="ED9" s="11" t="s">
        <v>668</v>
      </c>
      <c r="EE9" s="11" t="s">
        <v>110</v>
      </c>
      <c r="EF9" s="11" t="s">
        <v>110</v>
      </c>
      <c r="EG9" s="11" t="s">
        <v>110</v>
      </c>
      <c r="EH9" s="11" t="s">
        <v>110</v>
      </c>
      <c r="EI9" s="11" t="s">
        <v>110</v>
      </c>
      <c r="EJ9" s="11" t="s">
        <v>110</v>
      </c>
      <c r="EK9" s="11" t="s">
        <v>669</v>
      </c>
      <c r="EL9" s="11" t="s">
        <v>669</v>
      </c>
      <c r="EM9" s="11" t="s">
        <v>670</v>
      </c>
      <c r="EN9" s="11" t="s">
        <v>670</v>
      </c>
      <c r="EO9" s="11" t="s">
        <v>670</v>
      </c>
      <c r="EP9" s="11" t="s">
        <v>670</v>
      </c>
      <c r="EQ9" s="11" t="s">
        <v>358</v>
      </c>
      <c r="ER9" s="11" t="s">
        <v>671</v>
      </c>
      <c r="ES9" s="11" t="s">
        <v>672</v>
      </c>
      <c r="ET9" s="11" t="s">
        <v>161</v>
      </c>
      <c r="EU9" s="11" t="s">
        <v>161</v>
      </c>
      <c r="EV9" s="11" t="s">
        <v>161</v>
      </c>
      <c r="EW9" s="11" t="s">
        <v>161</v>
      </c>
      <c r="EX9" s="11" t="s">
        <v>161</v>
      </c>
      <c r="EY9" s="11" t="s">
        <v>425</v>
      </c>
      <c r="EZ9" s="11" t="s">
        <v>425</v>
      </c>
      <c r="FA9" s="11" t="s">
        <v>425</v>
      </c>
      <c r="FB9" s="11" t="s">
        <v>425</v>
      </c>
      <c r="FC9" s="11" t="s">
        <v>673</v>
      </c>
      <c r="FD9" s="11" t="s">
        <v>674</v>
      </c>
      <c r="FE9" s="11" t="s">
        <v>674</v>
      </c>
      <c r="FF9" s="11" t="s">
        <v>675</v>
      </c>
      <c r="FG9" s="11" t="s">
        <v>676</v>
      </c>
      <c r="FH9" s="11" t="s">
        <v>676</v>
      </c>
      <c r="FI9" s="11" t="s">
        <v>203</v>
      </c>
      <c r="FJ9" s="11" t="s">
        <v>677</v>
      </c>
      <c r="FK9" s="11" t="s">
        <v>678</v>
      </c>
      <c r="FL9" s="11" t="s">
        <v>679</v>
      </c>
      <c r="FM9" s="11" t="s">
        <v>680</v>
      </c>
      <c r="FN9" s="207"/>
      <c r="FO9" s="1"/>
      <c r="FP9" s="12" t="s">
        <v>681</v>
      </c>
      <c r="FQ9" s="12" t="s">
        <v>682</v>
      </c>
      <c r="FR9" s="12" t="s">
        <v>683</v>
      </c>
      <c r="FS9" s="12" t="s">
        <v>684</v>
      </c>
      <c r="FT9" s="12" t="s">
        <v>685</v>
      </c>
      <c r="FU9" s="12" t="s">
        <v>686</v>
      </c>
      <c r="FV9" s="12" t="s">
        <v>674</v>
      </c>
      <c r="FW9" s="12" t="s">
        <v>674</v>
      </c>
      <c r="FX9" s="203"/>
    </row>
    <row r="10" spans="1:180" ht="40.049999999999997" customHeight="1" x14ac:dyDescent="0.3">
      <c r="A10" s="207"/>
      <c r="B10" s="207"/>
      <c r="C10" s="9" t="s">
        <v>687</v>
      </c>
      <c r="D10" s="9" t="s">
        <v>688</v>
      </c>
      <c r="E10" s="9" t="s">
        <v>689</v>
      </c>
      <c r="F10" s="9" t="s">
        <v>690</v>
      </c>
      <c r="G10" s="9" t="s">
        <v>691</v>
      </c>
      <c r="H10" s="9" t="s">
        <v>406</v>
      </c>
      <c r="I10" s="9" t="s">
        <v>692</v>
      </c>
      <c r="J10" s="9" t="s">
        <v>693</v>
      </c>
      <c r="K10" s="9" t="s">
        <v>694</v>
      </c>
      <c r="L10" s="9" t="s">
        <v>695</v>
      </c>
      <c r="M10" s="9" t="s">
        <v>696</v>
      </c>
      <c r="N10" s="9" t="s">
        <v>697</v>
      </c>
      <c r="O10" s="9" t="s">
        <v>698</v>
      </c>
      <c r="P10" s="9" t="s">
        <v>699</v>
      </c>
      <c r="Q10" s="9" t="s">
        <v>700</v>
      </c>
      <c r="R10" s="9" t="s">
        <v>701</v>
      </c>
      <c r="S10" s="9" t="s">
        <v>702</v>
      </c>
      <c r="T10" s="9" t="s">
        <v>703</v>
      </c>
      <c r="U10" s="9" t="s">
        <v>704</v>
      </c>
      <c r="V10" s="9" t="s">
        <v>705</v>
      </c>
      <c r="W10" s="9" t="s">
        <v>706</v>
      </c>
      <c r="X10" s="9" t="s">
        <v>261</v>
      </c>
      <c r="Y10" s="9" t="s">
        <v>707</v>
      </c>
      <c r="Z10" s="9" t="s">
        <v>708</v>
      </c>
      <c r="AA10" s="9" t="s">
        <v>273</v>
      </c>
      <c r="AB10" s="9" t="s">
        <v>709</v>
      </c>
      <c r="AC10" s="9" t="s">
        <v>247</v>
      </c>
      <c r="AD10" s="9" t="s">
        <v>253</v>
      </c>
      <c r="AE10" s="9" t="s">
        <v>710</v>
      </c>
      <c r="AF10" s="9" t="s">
        <v>711</v>
      </c>
      <c r="AG10" s="9" t="s">
        <v>712</v>
      </c>
      <c r="AH10" s="9" t="s">
        <v>713</v>
      </c>
      <c r="AI10" s="9" t="s">
        <v>714</v>
      </c>
      <c r="AJ10" s="9" t="s">
        <v>715</v>
      </c>
      <c r="AK10" s="9" t="s">
        <v>716</v>
      </c>
      <c r="AL10" s="9" t="s">
        <v>717</v>
      </c>
      <c r="AM10" s="9" t="s">
        <v>718</v>
      </c>
      <c r="AN10" s="9" t="s">
        <v>719</v>
      </c>
      <c r="AO10" s="9" t="s">
        <v>304</v>
      </c>
      <c r="AP10" s="9" t="s">
        <v>634</v>
      </c>
      <c r="AQ10" s="9" t="s">
        <v>720</v>
      </c>
      <c r="AR10" s="9" t="s">
        <v>721</v>
      </c>
      <c r="AS10" s="9" t="s">
        <v>722</v>
      </c>
      <c r="AT10" s="9" t="s">
        <v>723</v>
      </c>
      <c r="AU10" s="9" t="s">
        <v>724</v>
      </c>
      <c r="AV10" s="9" t="s">
        <v>725</v>
      </c>
      <c r="AW10" s="9" t="s">
        <v>726</v>
      </c>
      <c r="AX10" s="9" t="s">
        <v>727</v>
      </c>
      <c r="AY10" s="9" t="s">
        <v>69</v>
      </c>
      <c r="AZ10" s="9" t="s">
        <v>63</v>
      </c>
      <c r="BA10" s="9" t="s">
        <v>728</v>
      </c>
      <c r="BB10" s="9" t="s">
        <v>729</v>
      </c>
      <c r="BC10" s="9" t="s">
        <v>730</v>
      </c>
      <c r="BD10" s="9" t="s">
        <v>731</v>
      </c>
      <c r="BE10" s="9" t="s">
        <v>732</v>
      </c>
      <c r="BF10" s="9" t="s">
        <v>733</v>
      </c>
      <c r="BG10" s="9" t="s">
        <v>734</v>
      </c>
      <c r="BH10" s="9" t="s">
        <v>735</v>
      </c>
      <c r="BI10" s="9" t="s">
        <v>736</v>
      </c>
      <c r="BJ10" s="9" t="s">
        <v>737</v>
      </c>
      <c r="BK10" s="9" t="s">
        <v>738</v>
      </c>
      <c r="BL10" s="9" t="s">
        <v>739</v>
      </c>
      <c r="BM10" s="9" t="s">
        <v>740</v>
      </c>
      <c r="BN10" s="9" t="s">
        <v>354</v>
      </c>
      <c r="BO10" s="9" t="s">
        <v>741</v>
      </c>
      <c r="BP10" s="9" t="s">
        <v>742</v>
      </c>
      <c r="BQ10" s="9" t="s">
        <v>743</v>
      </c>
      <c r="BR10" s="9" t="s">
        <v>744</v>
      </c>
      <c r="BS10" s="9" t="s">
        <v>745</v>
      </c>
      <c r="BT10" s="9" t="s">
        <v>746</v>
      </c>
      <c r="BU10" s="9" t="s">
        <v>747</v>
      </c>
      <c r="BV10" s="9" t="s">
        <v>748</v>
      </c>
      <c r="BW10" s="9" t="s">
        <v>749</v>
      </c>
      <c r="BX10" s="9" t="s">
        <v>350</v>
      </c>
      <c r="BY10" s="9" t="s">
        <v>750</v>
      </c>
      <c r="BZ10" s="9" t="s">
        <v>751</v>
      </c>
      <c r="CA10" s="9" t="s">
        <v>752</v>
      </c>
      <c r="CB10" s="9" t="s">
        <v>753</v>
      </c>
      <c r="CC10" s="9" t="s">
        <v>754</v>
      </c>
      <c r="CD10" s="9" t="s">
        <v>755</v>
      </c>
      <c r="CE10" s="9" t="s">
        <v>409</v>
      </c>
      <c r="CF10" s="9" t="s">
        <v>756</v>
      </c>
      <c r="CG10" s="9" t="s">
        <v>757</v>
      </c>
      <c r="CH10" s="9" t="s">
        <v>758</v>
      </c>
      <c r="CI10" s="9" t="s">
        <v>759</v>
      </c>
      <c r="CJ10" s="9" t="s">
        <v>760</v>
      </c>
      <c r="CK10" s="9" t="s">
        <v>761</v>
      </c>
      <c r="CL10" s="9" t="s">
        <v>762</v>
      </c>
      <c r="CM10" s="9" t="s">
        <v>763</v>
      </c>
      <c r="CN10" s="9" t="s">
        <v>764</v>
      </c>
      <c r="CO10" s="9" t="s">
        <v>765</v>
      </c>
      <c r="CP10" s="9" t="s">
        <v>766</v>
      </c>
      <c r="CQ10" s="9" t="s">
        <v>767</v>
      </c>
      <c r="CR10" s="9" t="s">
        <v>768</v>
      </c>
      <c r="CS10" s="9" t="s">
        <v>769</v>
      </c>
      <c r="CT10" s="9" t="s">
        <v>770</v>
      </c>
      <c r="CU10" s="9" t="s">
        <v>771</v>
      </c>
      <c r="CV10" s="9" t="s">
        <v>772</v>
      </c>
      <c r="CW10" s="9" t="s">
        <v>773</v>
      </c>
      <c r="CX10" s="9" t="s">
        <v>384</v>
      </c>
      <c r="CY10" s="9" t="s">
        <v>774</v>
      </c>
      <c r="CZ10" s="9" t="s">
        <v>775</v>
      </c>
      <c r="DA10" s="9" t="s">
        <v>776</v>
      </c>
      <c r="DB10" s="9" t="s">
        <v>777</v>
      </c>
      <c r="DC10" s="9" t="s">
        <v>778</v>
      </c>
      <c r="DD10" s="9" t="s">
        <v>779</v>
      </c>
      <c r="DE10" s="9" t="s">
        <v>780</v>
      </c>
      <c r="DF10" s="9" t="s">
        <v>781</v>
      </c>
      <c r="DG10" s="9" t="s">
        <v>782</v>
      </c>
      <c r="DH10" s="9" t="s">
        <v>783</v>
      </c>
      <c r="DI10" s="9" t="s">
        <v>784</v>
      </c>
      <c r="DJ10" s="9" t="s">
        <v>785</v>
      </c>
      <c r="DK10" s="9" t="s">
        <v>786</v>
      </c>
      <c r="DL10" s="9" t="s">
        <v>787</v>
      </c>
      <c r="DM10" s="9" t="s">
        <v>788</v>
      </c>
      <c r="DN10" s="9" t="s">
        <v>789</v>
      </c>
      <c r="DO10" s="9" t="s">
        <v>790</v>
      </c>
      <c r="DP10" s="9" t="s">
        <v>791</v>
      </c>
      <c r="DQ10" s="9" t="s">
        <v>792</v>
      </c>
      <c r="DR10" s="9" t="s">
        <v>793</v>
      </c>
      <c r="DS10" s="9" t="s">
        <v>794</v>
      </c>
      <c r="DT10" s="9" t="s">
        <v>795</v>
      </c>
      <c r="DU10" s="9" t="s">
        <v>796</v>
      </c>
      <c r="DV10" s="9" t="s">
        <v>797</v>
      </c>
      <c r="DW10" s="9" t="s">
        <v>798</v>
      </c>
      <c r="DX10" s="9" t="s">
        <v>799</v>
      </c>
      <c r="DY10" s="9" t="s">
        <v>800</v>
      </c>
      <c r="DZ10" s="9" t="s">
        <v>801</v>
      </c>
      <c r="EA10" s="9" t="s">
        <v>802</v>
      </c>
      <c r="EB10" s="9" t="s">
        <v>803</v>
      </c>
      <c r="EC10" s="9" t="s">
        <v>804</v>
      </c>
      <c r="ED10" s="9" t="s">
        <v>805</v>
      </c>
      <c r="EE10" s="9" t="s">
        <v>806</v>
      </c>
      <c r="EF10" s="9" t="s">
        <v>807</v>
      </c>
      <c r="EG10" s="9" t="s">
        <v>808</v>
      </c>
      <c r="EH10" s="9" t="s">
        <v>809</v>
      </c>
      <c r="EI10" s="9" t="s">
        <v>810</v>
      </c>
      <c r="EJ10" s="9" t="s">
        <v>811</v>
      </c>
      <c r="EK10" s="9" t="s">
        <v>812</v>
      </c>
      <c r="EL10" s="9" t="s">
        <v>813</v>
      </c>
      <c r="EM10" s="9" t="s">
        <v>814</v>
      </c>
      <c r="EN10" s="9" t="s">
        <v>815</v>
      </c>
      <c r="EO10" s="9" t="s">
        <v>816</v>
      </c>
      <c r="EP10" s="9" t="s">
        <v>817</v>
      </c>
      <c r="EQ10" s="9" t="s">
        <v>818</v>
      </c>
      <c r="ER10" s="9" t="s">
        <v>819</v>
      </c>
      <c r="ES10" s="9" t="s">
        <v>820</v>
      </c>
      <c r="ET10" s="9" t="s">
        <v>821</v>
      </c>
      <c r="EU10" s="9" t="s">
        <v>822</v>
      </c>
      <c r="EV10" s="9" t="s">
        <v>823</v>
      </c>
      <c r="EW10" s="9" t="s">
        <v>824</v>
      </c>
      <c r="EX10" s="9" t="s">
        <v>825</v>
      </c>
      <c r="EY10" s="9" t="s">
        <v>826</v>
      </c>
      <c r="EZ10" s="9" t="s">
        <v>827</v>
      </c>
      <c r="FA10" s="9" t="s">
        <v>828</v>
      </c>
      <c r="FB10" s="9" t="s">
        <v>829</v>
      </c>
      <c r="FC10" s="9" t="s">
        <v>830</v>
      </c>
      <c r="FD10" s="9" t="s">
        <v>831</v>
      </c>
      <c r="FE10" s="9" t="s">
        <v>832</v>
      </c>
      <c r="FF10" s="9" t="s">
        <v>833</v>
      </c>
      <c r="FG10" s="9" t="s">
        <v>834</v>
      </c>
      <c r="FH10" s="9" t="s">
        <v>835</v>
      </c>
      <c r="FI10" s="9" t="s">
        <v>204</v>
      </c>
      <c r="FJ10" s="9" t="s">
        <v>836</v>
      </c>
      <c r="FK10" s="9" t="s">
        <v>837</v>
      </c>
      <c r="FL10" s="9" t="s">
        <v>838</v>
      </c>
      <c r="FM10" s="9" t="s">
        <v>839</v>
      </c>
      <c r="FN10" s="207" t="s">
        <v>840</v>
      </c>
      <c r="FO10" s="1"/>
      <c r="FP10" s="10" t="s">
        <v>841</v>
      </c>
      <c r="FQ10" s="10" t="s">
        <v>842</v>
      </c>
      <c r="FR10" s="10" t="s">
        <v>843</v>
      </c>
      <c r="FS10" s="10" t="s">
        <v>844</v>
      </c>
      <c r="FT10" s="10" t="s">
        <v>845</v>
      </c>
      <c r="FU10" s="10" t="s">
        <v>846</v>
      </c>
      <c r="FV10" s="10" t="s">
        <v>847</v>
      </c>
      <c r="FW10" s="10" t="s">
        <v>848</v>
      </c>
      <c r="FX10" s="203" t="s">
        <v>840</v>
      </c>
    </row>
    <row r="11" spans="1:180" ht="24" customHeight="1" x14ac:dyDescent="0.3">
      <c r="A11" s="13" t="s">
        <v>86</v>
      </c>
      <c r="B11" s="13" t="s">
        <v>849</v>
      </c>
      <c r="C11" s="14">
        <v>204.9</v>
      </c>
      <c r="D11" s="14">
        <v>635.20000000000005</v>
      </c>
      <c r="E11" s="14">
        <v>215.4</v>
      </c>
      <c r="F11" s="14"/>
      <c r="G11" s="14"/>
      <c r="H11" s="14">
        <v>90.3</v>
      </c>
      <c r="I11" s="14">
        <v>241.8</v>
      </c>
      <c r="J11" s="14"/>
      <c r="K11" s="14"/>
      <c r="L11" s="14">
        <v>105.3</v>
      </c>
      <c r="M11" s="14">
        <v>104</v>
      </c>
      <c r="N11" s="14">
        <v>167.3</v>
      </c>
      <c r="O11" s="14">
        <v>0</v>
      </c>
      <c r="P11" s="14">
        <v>204.8</v>
      </c>
      <c r="Q11" s="14">
        <v>108.7</v>
      </c>
      <c r="R11" s="14">
        <v>552.9</v>
      </c>
      <c r="S11" s="14">
        <v>10.199999999999999</v>
      </c>
      <c r="T11" s="14"/>
      <c r="U11" s="14"/>
      <c r="V11" s="14"/>
      <c r="W11" s="14"/>
      <c r="X11" s="14">
        <v>168.2</v>
      </c>
      <c r="Y11" s="14">
        <v>8.1</v>
      </c>
      <c r="Z11" s="14">
        <v>4.8</v>
      </c>
      <c r="AA11" s="14">
        <v>0</v>
      </c>
      <c r="AB11" s="14">
        <v>0</v>
      </c>
      <c r="AC11" s="14"/>
      <c r="AD11" s="14">
        <v>142.5</v>
      </c>
      <c r="AE11" s="14"/>
      <c r="AF11" s="14"/>
      <c r="AG11" s="14"/>
      <c r="AH11" s="14"/>
      <c r="AI11" s="14">
        <v>110.8</v>
      </c>
      <c r="AJ11" s="14">
        <v>148.69999999999999</v>
      </c>
      <c r="AK11" s="14"/>
      <c r="AL11" s="14"/>
      <c r="AM11" s="14"/>
      <c r="AN11" s="14">
        <v>6.5</v>
      </c>
      <c r="AO11" s="14">
        <v>455.3</v>
      </c>
      <c r="AP11" s="14">
        <v>81.5</v>
      </c>
      <c r="AQ11" s="14">
        <v>137.4</v>
      </c>
      <c r="AR11" s="14">
        <v>42.2</v>
      </c>
      <c r="AS11" s="14">
        <v>18.399999999999999</v>
      </c>
      <c r="AT11" s="14">
        <v>18.8</v>
      </c>
      <c r="AU11" s="14">
        <v>91.4</v>
      </c>
      <c r="AV11" s="14">
        <v>172.9</v>
      </c>
      <c r="AW11" s="14">
        <v>173.6</v>
      </c>
      <c r="AX11" s="14">
        <v>178.6</v>
      </c>
      <c r="AY11" s="14">
        <v>108.3</v>
      </c>
      <c r="AZ11" s="14">
        <v>39.1</v>
      </c>
      <c r="BA11" s="14">
        <v>44</v>
      </c>
      <c r="BB11" s="14">
        <v>4</v>
      </c>
      <c r="BC11" s="14">
        <v>33.4</v>
      </c>
      <c r="BD11" s="14">
        <v>162.19999999999999</v>
      </c>
      <c r="BE11" s="14"/>
      <c r="BF11" s="14"/>
      <c r="BG11" s="14">
        <v>30.8</v>
      </c>
      <c r="BH11" s="14"/>
      <c r="BI11" s="14"/>
      <c r="BJ11" s="14">
        <v>45.5</v>
      </c>
      <c r="BK11" s="14"/>
      <c r="BL11" s="14"/>
      <c r="BM11" s="14"/>
      <c r="BN11" s="14">
        <v>84.7</v>
      </c>
      <c r="BO11" s="14"/>
      <c r="BP11" s="14">
        <v>0</v>
      </c>
      <c r="BQ11" s="14">
        <v>197.1</v>
      </c>
      <c r="BR11" s="14"/>
      <c r="BS11" s="14">
        <v>72</v>
      </c>
      <c r="BT11" s="14">
        <v>35.4</v>
      </c>
      <c r="BU11" s="14"/>
      <c r="BV11" s="14"/>
      <c r="BW11" s="14"/>
      <c r="BX11" s="14">
        <v>0</v>
      </c>
      <c r="BY11" s="14">
        <v>0</v>
      </c>
      <c r="BZ11" s="14"/>
      <c r="CA11" s="14">
        <v>2.2999999999999998</v>
      </c>
      <c r="CB11" s="14">
        <v>141.6</v>
      </c>
      <c r="CC11" s="14">
        <v>115.5</v>
      </c>
      <c r="CD11" s="14">
        <v>63.4</v>
      </c>
      <c r="CE11" s="14">
        <v>75.2</v>
      </c>
      <c r="CF11" s="14">
        <v>30.4</v>
      </c>
      <c r="CG11" s="14"/>
      <c r="CH11" s="14">
        <v>0</v>
      </c>
      <c r="CI11" s="14">
        <v>0</v>
      </c>
      <c r="CJ11" s="14">
        <v>140.19999999999999</v>
      </c>
      <c r="CK11" s="14">
        <v>140.9</v>
      </c>
      <c r="CL11" s="14">
        <v>145.69999999999999</v>
      </c>
      <c r="CM11" s="14"/>
      <c r="CN11" s="14"/>
      <c r="CO11" s="14"/>
      <c r="CP11" s="14"/>
      <c r="CQ11" s="14"/>
      <c r="CR11" s="14">
        <v>0</v>
      </c>
      <c r="CS11" s="14"/>
      <c r="CT11" s="14">
        <v>6.8</v>
      </c>
      <c r="CU11" s="14">
        <v>4.2</v>
      </c>
      <c r="CV11" s="14">
        <v>20.100000000000001</v>
      </c>
      <c r="CW11" s="14">
        <v>0</v>
      </c>
      <c r="CX11" s="14">
        <v>27.2</v>
      </c>
      <c r="CY11" s="14">
        <v>0</v>
      </c>
      <c r="CZ11" s="14">
        <v>0.2</v>
      </c>
      <c r="DA11" s="14">
        <v>0</v>
      </c>
      <c r="DB11" s="14">
        <v>20.3</v>
      </c>
      <c r="DC11" s="14">
        <v>10</v>
      </c>
      <c r="DD11" s="14">
        <v>5.5</v>
      </c>
      <c r="DE11" s="14">
        <v>0</v>
      </c>
      <c r="DF11" s="14">
        <v>1.6</v>
      </c>
      <c r="DG11" s="14">
        <v>3.6</v>
      </c>
      <c r="DH11" s="14">
        <v>4.2</v>
      </c>
      <c r="DI11" s="14">
        <v>20.6</v>
      </c>
      <c r="DJ11" s="14">
        <v>20</v>
      </c>
      <c r="DK11" s="14">
        <v>18.600000000000001</v>
      </c>
      <c r="DL11" s="14">
        <v>3.3</v>
      </c>
      <c r="DM11" s="14">
        <v>18.5</v>
      </c>
      <c r="DN11" s="14">
        <v>0</v>
      </c>
      <c r="DO11" s="14">
        <v>0</v>
      </c>
      <c r="DP11" s="14">
        <v>5.2</v>
      </c>
      <c r="DQ11" s="14">
        <v>11.4</v>
      </c>
      <c r="DR11" s="14">
        <v>0</v>
      </c>
      <c r="DS11" s="14">
        <v>3.5</v>
      </c>
      <c r="DT11" s="14">
        <v>16.2</v>
      </c>
      <c r="DU11" s="14">
        <v>3.1</v>
      </c>
      <c r="DV11" s="14">
        <v>0.4</v>
      </c>
      <c r="DW11" s="14">
        <v>0</v>
      </c>
      <c r="DX11" s="14">
        <v>19.8</v>
      </c>
      <c r="DY11" s="14">
        <v>12.4</v>
      </c>
      <c r="DZ11" s="14">
        <v>20.2</v>
      </c>
      <c r="EA11" s="14">
        <v>20.3</v>
      </c>
      <c r="EB11" s="14">
        <v>20</v>
      </c>
      <c r="EC11" s="14">
        <v>1.5</v>
      </c>
      <c r="ED11" s="14">
        <v>12.3</v>
      </c>
      <c r="EE11" s="14">
        <v>0</v>
      </c>
      <c r="EF11" s="14">
        <v>7.96</v>
      </c>
      <c r="EG11" s="14">
        <v>17.05</v>
      </c>
      <c r="EH11" s="14">
        <v>0.4</v>
      </c>
      <c r="EI11" s="14">
        <v>0</v>
      </c>
      <c r="EJ11" s="14">
        <v>0</v>
      </c>
      <c r="EK11" s="14">
        <v>20.9</v>
      </c>
      <c r="EL11" s="14">
        <v>7.8</v>
      </c>
      <c r="EM11" s="14"/>
      <c r="EN11" s="14">
        <v>20.399999999999999</v>
      </c>
      <c r="EO11" s="14">
        <v>20.399999999999999</v>
      </c>
      <c r="EP11" s="14">
        <v>20.100000000000001</v>
      </c>
      <c r="EQ11" s="14">
        <v>0.5</v>
      </c>
      <c r="ER11" s="14">
        <v>0</v>
      </c>
      <c r="ES11" s="14">
        <v>0</v>
      </c>
      <c r="ET11" s="14">
        <v>0</v>
      </c>
      <c r="EU11" s="14">
        <v>0.3</v>
      </c>
      <c r="EV11" s="14">
        <v>0</v>
      </c>
      <c r="EW11" s="14">
        <v>0</v>
      </c>
      <c r="EX11" s="14">
        <v>0</v>
      </c>
      <c r="EY11" s="14">
        <v>3.6</v>
      </c>
      <c r="EZ11" s="14">
        <v>1.2</v>
      </c>
      <c r="FA11" s="14">
        <v>1.2</v>
      </c>
      <c r="FB11" s="14">
        <v>1.1000000000000001</v>
      </c>
      <c r="FC11" s="14">
        <v>0</v>
      </c>
      <c r="FD11" s="14">
        <v>8.8000000000000007</v>
      </c>
      <c r="FE11" s="14">
        <v>20</v>
      </c>
      <c r="FF11" s="14">
        <v>8.6</v>
      </c>
      <c r="FG11" s="14">
        <v>27.1</v>
      </c>
      <c r="FH11" s="14">
        <v>33.5</v>
      </c>
      <c r="FI11" s="14">
        <v>14</v>
      </c>
      <c r="FJ11" s="14">
        <v>4.2</v>
      </c>
      <c r="FK11" s="14">
        <v>8.8000000000000007</v>
      </c>
      <c r="FL11" s="14">
        <v>11.2</v>
      </c>
      <c r="FM11" s="14">
        <v>18.5</v>
      </c>
      <c r="FN11" s="14">
        <v>6920.81</v>
      </c>
      <c r="FO11" s="15"/>
      <c r="FP11" s="14">
        <v>24.486219999999999</v>
      </c>
      <c r="FQ11" s="14">
        <v>7.9249999999999998</v>
      </c>
      <c r="FR11" s="14">
        <v>6</v>
      </c>
      <c r="FS11" s="14">
        <v>13.2</v>
      </c>
      <c r="FT11" s="14">
        <v>25.619910000000001</v>
      </c>
      <c r="FU11" s="14">
        <v>18.947330000000001</v>
      </c>
      <c r="FV11" s="14">
        <v>11.6</v>
      </c>
      <c r="FW11" s="14">
        <v>16</v>
      </c>
      <c r="FX11" s="14">
        <v>123.77846</v>
      </c>
    </row>
    <row r="12" spans="1:180" ht="24" customHeight="1" x14ac:dyDescent="0.3">
      <c r="A12" s="16" t="s">
        <v>86</v>
      </c>
      <c r="B12" s="16" t="s">
        <v>850</v>
      </c>
      <c r="C12" s="17">
        <v>203.1</v>
      </c>
      <c r="D12" s="17">
        <v>629.6</v>
      </c>
      <c r="E12" s="17">
        <v>215.2</v>
      </c>
      <c r="F12" s="17"/>
      <c r="G12" s="17"/>
      <c r="H12" s="17">
        <v>89.6</v>
      </c>
      <c r="I12" s="17">
        <v>238.6</v>
      </c>
      <c r="J12" s="17"/>
      <c r="K12" s="17"/>
      <c r="L12" s="17">
        <v>105.2</v>
      </c>
      <c r="M12" s="17">
        <v>104.9</v>
      </c>
      <c r="N12" s="17">
        <v>104.9</v>
      </c>
      <c r="O12" s="17">
        <v>0</v>
      </c>
      <c r="P12" s="17">
        <v>206.6</v>
      </c>
      <c r="Q12" s="17">
        <v>108.7</v>
      </c>
      <c r="R12" s="17">
        <v>541.70000000000005</v>
      </c>
      <c r="S12" s="17">
        <v>10.3</v>
      </c>
      <c r="T12" s="17"/>
      <c r="U12" s="17"/>
      <c r="V12" s="17"/>
      <c r="W12" s="17"/>
      <c r="X12" s="17">
        <v>164.7</v>
      </c>
      <c r="Y12" s="17">
        <v>7.5</v>
      </c>
      <c r="Z12" s="17">
        <v>4.8</v>
      </c>
      <c r="AA12" s="17">
        <v>0</v>
      </c>
      <c r="AB12" s="17">
        <v>0</v>
      </c>
      <c r="AC12" s="17"/>
      <c r="AD12" s="17">
        <v>141.80000000000001</v>
      </c>
      <c r="AE12" s="17"/>
      <c r="AF12" s="17"/>
      <c r="AG12" s="17"/>
      <c r="AH12" s="17"/>
      <c r="AI12" s="17">
        <v>110.7</v>
      </c>
      <c r="AJ12" s="17">
        <v>170.7</v>
      </c>
      <c r="AK12" s="17"/>
      <c r="AL12" s="17"/>
      <c r="AM12" s="17"/>
      <c r="AN12" s="17">
        <v>6.5</v>
      </c>
      <c r="AO12" s="17">
        <v>451.8</v>
      </c>
      <c r="AP12" s="17">
        <v>81.5</v>
      </c>
      <c r="AQ12" s="17">
        <v>124.8</v>
      </c>
      <c r="AR12" s="17">
        <v>42.3</v>
      </c>
      <c r="AS12" s="17">
        <v>18.399999999999999</v>
      </c>
      <c r="AT12" s="17">
        <v>18.8</v>
      </c>
      <c r="AU12" s="17">
        <v>89.1</v>
      </c>
      <c r="AV12" s="17">
        <v>176.2</v>
      </c>
      <c r="AW12" s="17">
        <v>176.3</v>
      </c>
      <c r="AX12" s="17">
        <v>183.1</v>
      </c>
      <c r="AY12" s="17">
        <v>105.7</v>
      </c>
      <c r="AZ12" s="17">
        <v>22.7</v>
      </c>
      <c r="BA12" s="17">
        <v>39.5</v>
      </c>
      <c r="BB12" s="17">
        <v>4</v>
      </c>
      <c r="BC12" s="17">
        <v>31.5</v>
      </c>
      <c r="BD12" s="17">
        <v>155.69999999999999</v>
      </c>
      <c r="BE12" s="17"/>
      <c r="BF12" s="17"/>
      <c r="BG12" s="17">
        <v>30.2</v>
      </c>
      <c r="BH12" s="17"/>
      <c r="BI12" s="17"/>
      <c r="BJ12" s="17">
        <v>45.4</v>
      </c>
      <c r="BK12" s="17"/>
      <c r="BL12" s="17"/>
      <c r="BM12" s="17"/>
      <c r="BN12" s="17">
        <v>84.4</v>
      </c>
      <c r="BO12" s="17"/>
      <c r="BP12" s="17">
        <v>0</v>
      </c>
      <c r="BQ12" s="17">
        <v>200.4</v>
      </c>
      <c r="BR12" s="17"/>
      <c r="BS12" s="17">
        <v>72.5</v>
      </c>
      <c r="BT12" s="17">
        <v>35.299999999999997</v>
      </c>
      <c r="BU12" s="17"/>
      <c r="BV12" s="17"/>
      <c r="BW12" s="17"/>
      <c r="BX12" s="17">
        <v>0</v>
      </c>
      <c r="BY12" s="17">
        <v>0</v>
      </c>
      <c r="BZ12" s="17"/>
      <c r="CA12" s="17">
        <v>2.2999999999999998</v>
      </c>
      <c r="CB12" s="17">
        <v>92.4</v>
      </c>
      <c r="CC12" s="17">
        <v>103.2</v>
      </c>
      <c r="CD12" s="17">
        <v>62.8</v>
      </c>
      <c r="CE12" s="17">
        <v>75.2</v>
      </c>
      <c r="CF12" s="17">
        <v>30</v>
      </c>
      <c r="CG12" s="17"/>
      <c r="CH12" s="17">
        <v>0</v>
      </c>
      <c r="CI12" s="17">
        <v>0</v>
      </c>
      <c r="CJ12" s="17">
        <v>141</v>
      </c>
      <c r="CK12" s="17">
        <v>141.6</v>
      </c>
      <c r="CL12" s="17">
        <v>146.69999999999999</v>
      </c>
      <c r="CM12" s="17"/>
      <c r="CN12" s="17"/>
      <c r="CO12" s="17"/>
      <c r="CP12" s="17"/>
      <c r="CQ12" s="17"/>
      <c r="CR12" s="17">
        <v>0</v>
      </c>
      <c r="CS12" s="17"/>
      <c r="CT12" s="17">
        <v>6.8</v>
      </c>
      <c r="CU12" s="17">
        <v>4.2</v>
      </c>
      <c r="CV12" s="17">
        <v>20.100000000000001</v>
      </c>
      <c r="CW12" s="17">
        <v>0</v>
      </c>
      <c r="CX12" s="17">
        <v>22.8</v>
      </c>
      <c r="CY12" s="17">
        <v>0</v>
      </c>
      <c r="CZ12" s="17">
        <v>0.2</v>
      </c>
      <c r="DA12" s="17">
        <v>0</v>
      </c>
      <c r="DB12" s="17">
        <v>20.3</v>
      </c>
      <c r="DC12" s="17">
        <v>9.9</v>
      </c>
      <c r="DD12" s="17">
        <v>5.5</v>
      </c>
      <c r="DE12" s="17">
        <v>0</v>
      </c>
      <c r="DF12" s="17">
        <v>1.5</v>
      </c>
      <c r="DG12" s="17">
        <v>3.6</v>
      </c>
      <c r="DH12" s="17">
        <v>5</v>
      </c>
      <c r="DI12" s="17">
        <v>20.100000000000001</v>
      </c>
      <c r="DJ12" s="17">
        <v>20</v>
      </c>
      <c r="DK12" s="17">
        <v>18.600000000000001</v>
      </c>
      <c r="DL12" s="17">
        <v>3.4</v>
      </c>
      <c r="DM12" s="17">
        <v>18.5</v>
      </c>
      <c r="DN12" s="17">
        <v>0</v>
      </c>
      <c r="DO12" s="17">
        <v>0</v>
      </c>
      <c r="DP12" s="17">
        <v>4.8</v>
      </c>
      <c r="DQ12" s="17">
        <v>10.1</v>
      </c>
      <c r="DR12" s="17">
        <v>0</v>
      </c>
      <c r="DS12" s="17">
        <v>3.5</v>
      </c>
      <c r="DT12" s="17">
        <v>16.3</v>
      </c>
      <c r="DU12" s="17">
        <v>3.1</v>
      </c>
      <c r="DV12" s="17">
        <v>0.4</v>
      </c>
      <c r="DW12" s="17">
        <v>0</v>
      </c>
      <c r="DX12" s="17">
        <v>19.8</v>
      </c>
      <c r="DY12" s="17">
        <v>12.6</v>
      </c>
      <c r="DZ12" s="17">
        <v>20.2</v>
      </c>
      <c r="EA12" s="17">
        <v>20.2</v>
      </c>
      <c r="EB12" s="17">
        <v>20</v>
      </c>
      <c r="EC12" s="17">
        <v>0.8</v>
      </c>
      <c r="ED12" s="17">
        <v>8</v>
      </c>
      <c r="EE12" s="17">
        <v>0</v>
      </c>
      <c r="EF12" s="17">
        <v>7.31</v>
      </c>
      <c r="EG12" s="17">
        <v>13.61</v>
      </c>
      <c r="EH12" s="17">
        <v>0.52</v>
      </c>
      <c r="EI12" s="17">
        <v>0</v>
      </c>
      <c r="EJ12" s="17">
        <v>0</v>
      </c>
      <c r="EK12" s="17">
        <v>20.9</v>
      </c>
      <c r="EL12" s="17">
        <v>7.6</v>
      </c>
      <c r="EM12" s="17"/>
      <c r="EN12" s="17">
        <v>20.399999999999999</v>
      </c>
      <c r="EO12" s="17">
        <v>20.399999999999999</v>
      </c>
      <c r="EP12" s="17">
        <v>20.100000000000001</v>
      </c>
      <c r="EQ12" s="17">
        <v>0.2</v>
      </c>
      <c r="ER12" s="17">
        <v>0</v>
      </c>
      <c r="ES12" s="17">
        <v>0</v>
      </c>
      <c r="ET12" s="17">
        <v>0</v>
      </c>
      <c r="EU12" s="17">
        <v>0.3</v>
      </c>
      <c r="EV12" s="17">
        <v>0</v>
      </c>
      <c r="EW12" s="17">
        <v>0</v>
      </c>
      <c r="EX12" s="17">
        <v>0</v>
      </c>
      <c r="EY12" s="17">
        <v>3.6</v>
      </c>
      <c r="EZ12" s="17">
        <v>1.2</v>
      </c>
      <c r="FA12" s="17">
        <v>1.2</v>
      </c>
      <c r="FB12" s="17">
        <v>1.1000000000000001</v>
      </c>
      <c r="FC12" s="17">
        <v>0</v>
      </c>
      <c r="FD12" s="17">
        <v>8.8000000000000007</v>
      </c>
      <c r="FE12" s="17">
        <v>20</v>
      </c>
      <c r="FF12" s="17">
        <v>8.5</v>
      </c>
      <c r="FG12" s="17">
        <v>26.6</v>
      </c>
      <c r="FH12" s="17">
        <v>33.4</v>
      </c>
      <c r="FI12" s="17">
        <v>14</v>
      </c>
      <c r="FJ12" s="17">
        <v>4.2</v>
      </c>
      <c r="FK12" s="17">
        <v>8.5</v>
      </c>
      <c r="FL12" s="17">
        <v>11.2</v>
      </c>
      <c r="FM12" s="17">
        <v>22.8</v>
      </c>
      <c r="FN12" s="17">
        <v>6746.64</v>
      </c>
      <c r="FO12" s="15"/>
      <c r="FP12" s="17">
        <v>24.490870000000001</v>
      </c>
      <c r="FQ12" s="17">
        <v>7.9240000000000004</v>
      </c>
      <c r="FR12" s="17">
        <v>6</v>
      </c>
      <c r="FS12" s="17">
        <v>13.2</v>
      </c>
      <c r="FT12" s="17">
        <v>25.457039999999999</v>
      </c>
      <c r="FU12" s="17">
        <v>18.947289999999999</v>
      </c>
      <c r="FV12" s="17">
        <v>11.5</v>
      </c>
      <c r="FW12" s="17">
        <v>15.8</v>
      </c>
      <c r="FX12" s="17">
        <v>123.3192</v>
      </c>
    </row>
    <row r="13" spans="1:180" ht="24" customHeight="1" x14ac:dyDescent="0.3">
      <c r="A13" s="16" t="s">
        <v>86</v>
      </c>
      <c r="B13" s="16" t="s">
        <v>851</v>
      </c>
      <c r="C13" s="17">
        <v>203.6</v>
      </c>
      <c r="D13" s="17">
        <v>633.6</v>
      </c>
      <c r="E13" s="17">
        <v>215.1</v>
      </c>
      <c r="F13" s="17"/>
      <c r="G13" s="17"/>
      <c r="H13" s="17">
        <v>90.6</v>
      </c>
      <c r="I13" s="17">
        <v>239.8</v>
      </c>
      <c r="J13" s="17"/>
      <c r="K13" s="17"/>
      <c r="L13" s="17">
        <v>106</v>
      </c>
      <c r="M13" s="17">
        <v>0</v>
      </c>
      <c r="N13" s="17">
        <v>105.7</v>
      </c>
      <c r="O13" s="17">
        <v>0</v>
      </c>
      <c r="P13" s="17">
        <v>205.9</v>
      </c>
      <c r="Q13" s="17">
        <v>109</v>
      </c>
      <c r="R13" s="17">
        <v>548.20000000000005</v>
      </c>
      <c r="S13" s="17">
        <v>10.3</v>
      </c>
      <c r="T13" s="17"/>
      <c r="U13" s="17"/>
      <c r="V13" s="17"/>
      <c r="W13" s="17"/>
      <c r="X13" s="17">
        <v>167.5</v>
      </c>
      <c r="Y13" s="17">
        <v>7.7</v>
      </c>
      <c r="Z13" s="17">
        <v>4.9000000000000004</v>
      </c>
      <c r="AA13" s="17">
        <v>0</v>
      </c>
      <c r="AB13" s="17">
        <v>0</v>
      </c>
      <c r="AC13" s="17"/>
      <c r="AD13" s="17">
        <v>142.4</v>
      </c>
      <c r="AE13" s="17"/>
      <c r="AF13" s="17"/>
      <c r="AG13" s="17"/>
      <c r="AH13" s="17"/>
      <c r="AI13" s="17">
        <v>110.7</v>
      </c>
      <c r="AJ13" s="17">
        <v>162.5</v>
      </c>
      <c r="AK13" s="17"/>
      <c r="AL13" s="17"/>
      <c r="AM13" s="17"/>
      <c r="AN13" s="17">
        <v>6.5</v>
      </c>
      <c r="AO13" s="17">
        <v>454.4</v>
      </c>
      <c r="AP13" s="17">
        <v>81.599999999999994</v>
      </c>
      <c r="AQ13" s="17">
        <v>135</v>
      </c>
      <c r="AR13" s="17">
        <v>42.3</v>
      </c>
      <c r="AS13" s="17">
        <v>18.399999999999999</v>
      </c>
      <c r="AT13" s="17">
        <v>18.8</v>
      </c>
      <c r="AU13" s="17">
        <v>90</v>
      </c>
      <c r="AV13" s="17">
        <v>172.2</v>
      </c>
      <c r="AW13" s="17">
        <v>172.5</v>
      </c>
      <c r="AX13" s="17">
        <v>178.7</v>
      </c>
      <c r="AY13" s="17">
        <v>106.4</v>
      </c>
      <c r="AZ13" s="17">
        <v>36.1</v>
      </c>
      <c r="BA13" s="17">
        <v>45.1</v>
      </c>
      <c r="BB13" s="17">
        <v>4</v>
      </c>
      <c r="BC13" s="17">
        <v>31.8</v>
      </c>
      <c r="BD13" s="17">
        <v>159.30000000000001</v>
      </c>
      <c r="BE13" s="17"/>
      <c r="BF13" s="17"/>
      <c r="BG13" s="17">
        <v>30.5</v>
      </c>
      <c r="BH13" s="17"/>
      <c r="BI13" s="17"/>
      <c r="BJ13" s="17">
        <v>45.5</v>
      </c>
      <c r="BK13" s="17"/>
      <c r="BL13" s="17"/>
      <c r="BM13" s="17"/>
      <c r="BN13" s="17">
        <v>84.3</v>
      </c>
      <c r="BO13" s="17"/>
      <c r="BP13" s="17">
        <v>0</v>
      </c>
      <c r="BQ13" s="17">
        <v>200.4</v>
      </c>
      <c r="BR13" s="17"/>
      <c r="BS13" s="17">
        <v>72.400000000000006</v>
      </c>
      <c r="BT13" s="17">
        <v>35.6</v>
      </c>
      <c r="BU13" s="17"/>
      <c r="BV13" s="17"/>
      <c r="BW13" s="17"/>
      <c r="BX13" s="17">
        <v>0</v>
      </c>
      <c r="BY13" s="17">
        <v>0</v>
      </c>
      <c r="BZ13" s="17"/>
      <c r="CA13" s="17">
        <v>2.2000000000000002</v>
      </c>
      <c r="CB13" s="17">
        <v>131</v>
      </c>
      <c r="CC13" s="17">
        <v>110.8</v>
      </c>
      <c r="CD13" s="17">
        <v>63</v>
      </c>
      <c r="CE13" s="17">
        <v>75.099999999999994</v>
      </c>
      <c r="CF13" s="17">
        <v>30</v>
      </c>
      <c r="CG13" s="17"/>
      <c r="CH13" s="17">
        <v>0</v>
      </c>
      <c r="CI13" s="17">
        <v>0</v>
      </c>
      <c r="CJ13" s="17">
        <v>140.80000000000001</v>
      </c>
      <c r="CK13" s="17">
        <v>141.5</v>
      </c>
      <c r="CL13" s="17">
        <v>147</v>
      </c>
      <c r="CM13" s="17"/>
      <c r="CN13" s="17"/>
      <c r="CO13" s="17"/>
      <c r="CP13" s="17"/>
      <c r="CQ13" s="17"/>
      <c r="CR13" s="17">
        <v>0</v>
      </c>
      <c r="CS13" s="17"/>
      <c r="CT13" s="17">
        <v>6.8</v>
      </c>
      <c r="CU13" s="17">
        <v>4.2</v>
      </c>
      <c r="CV13" s="17">
        <v>20.100000000000001</v>
      </c>
      <c r="CW13" s="17">
        <v>0</v>
      </c>
      <c r="CX13" s="17">
        <v>22.5</v>
      </c>
      <c r="CY13" s="17">
        <v>0</v>
      </c>
      <c r="CZ13" s="17">
        <v>0</v>
      </c>
      <c r="DA13" s="17">
        <v>0</v>
      </c>
      <c r="DB13" s="17">
        <v>20.2</v>
      </c>
      <c r="DC13" s="17">
        <v>10</v>
      </c>
      <c r="DD13" s="17">
        <v>5.4</v>
      </c>
      <c r="DE13" s="17">
        <v>0</v>
      </c>
      <c r="DF13" s="17">
        <v>1.5</v>
      </c>
      <c r="DG13" s="17">
        <v>3.6</v>
      </c>
      <c r="DH13" s="17">
        <v>5.2</v>
      </c>
      <c r="DI13" s="17">
        <v>20.2</v>
      </c>
      <c r="DJ13" s="17">
        <v>20</v>
      </c>
      <c r="DK13" s="17">
        <v>18.600000000000001</v>
      </c>
      <c r="DL13" s="17">
        <v>3.4</v>
      </c>
      <c r="DM13" s="17">
        <v>18.5</v>
      </c>
      <c r="DN13" s="17">
        <v>0</v>
      </c>
      <c r="DO13" s="17">
        <v>0</v>
      </c>
      <c r="DP13" s="17">
        <v>4.4000000000000004</v>
      </c>
      <c r="DQ13" s="17">
        <v>8</v>
      </c>
      <c r="DR13" s="17">
        <v>0</v>
      </c>
      <c r="DS13" s="17">
        <v>3.5</v>
      </c>
      <c r="DT13" s="17">
        <v>16.399999999999999</v>
      </c>
      <c r="DU13" s="17">
        <v>3.1</v>
      </c>
      <c r="DV13" s="17">
        <v>0.4</v>
      </c>
      <c r="DW13" s="17">
        <v>0</v>
      </c>
      <c r="DX13" s="17">
        <v>19.8</v>
      </c>
      <c r="DY13" s="17">
        <v>12.6</v>
      </c>
      <c r="DZ13" s="17">
        <v>20.100000000000001</v>
      </c>
      <c r="EA13" s="17">
        <v>20.3</v>
      </c>
      <c r="EB13" s="17">
        <v>20</v>
      </c>
      <c r="EC13" s="17">
        <v>1.4</v>
      </c>
      <c r="ED13" s="17">
        <v>5.3</v>
      </c>
      <c r="EE13" s="17">
        <v>0</v>
      </c>
      <c r="EF13" s="17">
        <v>7.17</v>
      </c>
      <c r="EG13" s="17">
        <v>15.52</v>
      </c>
      <c r="EH13" s="17">
        <v>0</v>
      </c>
      <c r="EI13" s="17">
        <v>0</v>
      </c>
      <c r="EJ13" s="17">
        <v>0</v>
      </c>
      <c r="EK13" s="17">
        <v>20.9</v>
      </c>
      <c r="EL13" s="17">
        <v>8</v>
      </c>
      <c r="EM13" s="17"/>
      <c r="EN13" s="17">
        <v>20.399999999999999</v>
      </c>
      <c r="EO13" s="17">
        <v>20.399999999999999</v>
      </c>
      <c r="EP13" s="17">
        <v>20.100000000000001</v>
      </c>
      <c r="EQ13" s="17">
        <v>0</v>
      </c>
      <c r="ER13" s="17">
        <v>0</v>
      </c>
      <c r="ES13" s="17">
        <v>0</v>
      </c>
      <c r="ET13" s="17">
        <v>0</v>
      </c>
      <c r="EU13" s="17">
        <v>0.3</v>
      </c>
      <c r="EV13" s="17">
        <v>0</v>
      </c>
      <c r="EW13" s="17">
        <v>0</v>
      </c>
      <c r="EX13" s="17">
        <v>0</v>
      </c>
      <c r="EY13" s="17">
        <v>3.6</v>
      </c>
      <c r="EZ13" s="17">
        <v>1.2</v>
      </c>
      <c r="FA13" s="17">
        <v>1.2</v>
      </c>
      <c r="FB13" s="17">
        <v>1.1000000000000001</v>
      </c>
      <c r="FC13" s="17">
        <v>0</v>
      </c>
      <c r="FD13" s="17">
        <v>8.9</v>
      </c>
      <c r="FE13" s="17">
        <v>20</v>
      </c>
      <c r="FF13" s="17">
        <v>8.1999999999999993</v>
      </c>
      <c r="FG13" s="17">
        <v>26.7</v>
      </c>
      <c r="FH13" s="17">
        <v>33.5</v>
      </c>
      <c r="FI13" s="17">
        <v>14.7</v>
      </c>
      <c r="FJ13" s="17">
        <v>5</v>
      </c>
      <c r="FK13" s="17">
        <v>7.9</v>
      </c>
      <c r="FL13" s="17">
        <v>11.2</v>
      </c>
      <c r="FM13" s="17">
        <v>23</v>
      </c>
      <c r="FN13" s="17">
        <v>6721.19</v>
      </c>
      <c r="FO13" s="15"/>
      <c r="FP13" s="17">
        <v>24.493559999999999</v>
      </c>
      <c r="FQ13" s="17">
        <v>7.923</v>
      </c>
      <c r="FR13" s="17">
        <v>6</v>
      </c>
      <c r="FS13" s="17">
        <v>13.2</v>
      </c>
      <c r="FT13" s="17">
        <v>25.598310000000001</v>
      </c>
      <c r="FU13" s="17">
        <v>18.947500000000002</v>
      </c>
      <c r="FV13" s="17">
        <v>11.5</v>
      </c>
      <c r="FW13" s="17">
        <v>16</v>
      </c>
      <c r="FX13" s="17">
        <v>123.66237</v>
      </c>
    </row>
    <row r="14" spans="1:180" ht="24" customHeight="1" x14ac:dyDescent="0.3">
      <c r="A14" s="16" t="s">
        <v>86</v>
      </c>
      <c r="B14" s="16" t="s">
        <v>852</v>
      </c>
      <c r="C14" s="17">
        <v>203.2</v>
      </c>
      <c r="D14" s="17">
        <v>632.70000000000005</v>
      </c>
      <c r="E14" s="17">
        <v>215.4</v>
      </c>
      <c r="F14" s="17"/>
      <c r="G14" s="17"/>
      <c r="H14" s="17">
        <v>90.3</v>
      </c>
      <c r="I14" s="17">
        <v>240.3</v>
      </c>
      <c r="J14" s="17"/>
      <c r="K14" s="17"/>
      <c r="L14" s="17">
        <v>104.8</v>
      </c>
      <c r="M14" s="17">
        <v>0</v>
      </c>
      <c r="N14" s="17">
        <v>104.9</v>
      </c>
      <c r="O14" s="17">
        <v>0</v>
      </c>
      <c r="P14" s="17">
        <v>205.7</v>
      </c>
      <c r="Q14" s="17">
        <v>108.8</v>
      </c>
      <c r="R14" s="17">
        <v>545.6</v>
      </c>
      <c r="S14" s="17">
        <v>10.199999999999999</v>
      </c>
      <c r="T14" s="17"/>
      <c r="U14" s="17"/>
      <c r="V14" s="17"/>
      <c r="W14" s="17"/>
      <c r="X14" s="17">
        <v>166.7</v>
      </c>
      <c r="Y14" s="17">
        <v>7.7</v>
      </c>
      <c r="Z14" s="17">
        <v>4.9000000000000004</v>
      </c>
      <c r="AA14" s="17">
        <v>0</v>
      </c>
      <c r="AB14" s="17">
        <v>0</v>
      </c>
      <c r="AC14" s="17"/>
      <c r="AD14" s="17">
        <v>142.19999999999999</v>
      </c>
      <c r="AE14" s="17"/>
      <c r="AF14" s="17"/>
      <c r="AG14" s="17"/>
      <c r="AH14" s="17"/>
      <c r="AI14" s="17">
        <v>110.7</v>
      </c>
      <c r="AJ14" s="17">
        <v>154.1</v>
      </c>
      <c r="AK14" s="17"/>
      <c r="AL14" s="17"/>
      <c r="AM14" s="17"/>
      <c r="AN14" s="17">
        <v>6.5</v>
      </c>
      <c r="AO14" s="17">
        <v>449.8</v>
      </c>
      <c r="AP14" s="17">
        <v>81.5</v>
      </c>
      <c r="AQ14" s="17">
        <v>122.6</v>
      </c>
      <c r="AR14" s="17">
        <v>42.2</v>
      </c>
      <c r="AS14" s="17">
        <v>18.399999999999999</v>
      </c>
      <c r="AT14" s="17">
        <v>18.8</v>
      </c>
      <c r="AU14" s="17">
        <v>90.1</v>
      </c>
      <c r="AV14" s="17">
        <v>170.1</v>
      </c>
      <c r="AW14" s="17">
        <v>170.2</v>
      </c>
      <c r="AX14" s="17">
        <v>177.5</v>
      </c>
      <c r="AY14" s="17">
        <v>105.9</v>
      </c>
      <c r="AZ14" s="17">
        <v>20.3</v>
      </c>
      <c r="BA14" s="17">
        <v>45.1</v>
      </c>
      <c r="BB14" s="17">
        <v>4</v>
      </c>
      <c r="BC14" s="17">
        <v>31.9</v>
      </c>
      <c r="BD14" s="17">
        <v>155.80000000000001</v>
      </c>
      <c r="BE14" s="17"/>
      <c r="BF14" s="17"/>
      <c r="BG14" s="17">
        <v>30.5</v>
      </c>
      <c r="BH14" s="17"/>
      <c r="BI14" s="17"/>
      <c r="BJ14" s="17">
        <v>45.4</v>
      </c>
      <c r="BK14" s="17"/>
      <c r="BL14" s="17"/>
      <c r="BM14" s="17"/>
      <c r="BN14" s="17">
        <v>84.3</v>
      </c>
      <c r="BO14" s="17"/>
      <c r="BP14" s="17">
        <v>0</v>
      </c>
      <c r="BQ14" s="17">
        <v>201.1</v>
      </c>
      <c r="BR14" s="17"/>
      <c r="BS14" s="17">
        <v>72.5</v>
      </c>
      <c r="BT14" s="17">
        <v>35.6</v>
      </c>
      <c r="BU14" s="17"/>
      <c r="BV14" s="17"/>
      <c r="BW14" s="17"/>
      <c r="BX14" s="17">
        <v>0</v>
      </c>
      <c r="BY14" s="17">
        <v>0</v>
      </c>
      <c r="BZ14" s="17"/>
      <c r="CA14" s="17">
        <v>2.4</v>
      </c>
      <c r="CB14" s="17">
        <v>87</v>
      </c>
      <c r="CC14" s="17">
        <v>102.2</v>
      </c>
      <c r="CD14" s="17">
        <v>62.9</v>
      </c>
      <c r="CE14" s="17">
        <v>71.099999999999994</v>
      </c>
      <c r="CF14" s="17">
        <v>30</v>
      </c>
      <c r="CG14" s="17"/>
      <c r="CH14" s="17">
        <v>0</v>
      </c>
      <c r="CI14" s="17">
        <v>0</v>
      </c>
      <c r="CJ14" s="17">
        <v>140.9</v>
      </c>
      <c r="CK14" s="17">
        <v>141.6</v>
      </c>
      <c r="CL14" s="17">
        <v>146.80000000000001</v>
      </c>
      <c r="CM14" s="17"/>
      <c r="CN14" s="17"/>
      <c r="CO14" s="17"/>
      <c r="CP14" s="17"/>
      <c r="CQ14" s="17"/>
      <c r="CR14" s="17">
        <v>0</v>
      </c>
      <c r="CS14" s="17"/>
      <c r="CT14" s="17">
        <v>6.8</v>
      </c>
      <c r="CU14" s="17">
        <v>4.0999999999999996</v>
      </c>
      <c r="CV14" s="17">
        <v>20.100000000000001</v>
      </c>
      <c r="CW14" s="17">
        <v>0</v>
      </c>
      <c r="CX14" s="17">
        <v>24.8</v>
      </c>
      <c r="CY14" s="17">
        <v>0</v>
      </c>
      <c r="CZ14" s="17">
        <v>0</v>
      </c>
      <c r="DA14" s="17">
        <v>0</v>
      </c>
      <c r="DB14" s="17">
        <v>0</v>
      </c>
      <c r="DC14" s="17">
        <v>9.9</v>
      </c>
      <c r="DD14" s="17">
        <v>5.4</v>
      </c>
      <c r="DE14" s="17">
        <v>0</v>
      </c>
      <c r="DF14" s="17">
        <v>1.5</v>
      </c>
      <c r="DG14" s="17">
        <v>3.6</v>
      </c>
      <c r="DH14" s="17">
        <v>3.6</v>
      </c>
      <c r="DI14" s="17">
        <v>0</v>
      </c>
      <c r="DJ14" s="17">
        <v>20</v>
      </c>
      <c r="DK14" s="17">
        <v>18.600000000000001</v>
      </c>
      <c r="DL14" s="17">
        <v>3.4</v>
      </c>
      <c r="DM14" s="17">
        <v>18.5</v>
      </c>
      <c r="DN14" s="17">
        <v>0</v>
      </c>
      <c r="DO14" s="17">
        <v>0</v>
      </c>
      <c r="DP14" s="17">
        <v>3.8</v>
      </c>
      <c r="DQ14" s="17">
        <v>7.8</v>
      </c>
      <c r="DR14" s="17">
        <v>0</v>
      </c>
      <c r="DS14" s="17">
        <v>3.5</v>
      </c>
      <c r="DT14" s="17">
        <v>16.399999999999999</v>
      </c>
      <c r="DU14" s="17">
        <v>3.1</v>
      </c>
      <c r="DV14" s="17">
        <v>0.4</v>
      </c>
      <c r="DW14" s="17">
        <v>0</v>
      </c>
      <c r="DX14" s="17">
        <v>19.8</v>
      </c>
      <c r="DY14" s="17">
        <v>12.6</v>
      </c>
      <c r="DZ14" s="17">
        <v>20</v>
      </c>
      <c r="EA14" s="17">
        <v>20.3</v>
      </c>
      <c r="EB14" s="17">
        <v>20</v>
      </c>
      <c r="EC14" s="17">
        <v>2</v>
      </c>
      <c r="ED14" s="17">
        <v>1.9</v>
      </c>
      <c r="EE14" s="17">
        <v>0</v>
      </c>
      <c r="EF14" s="17">
        <v>7.75</v>
      </c>
      <c r="EG14" s="17">
        <v>20.29</v>
      </c>
      <c r="EH14" s="17">
        <v>0</v>
      </c>
      <c r="EI14" s="17">
        <v>0</v>
      </c>
      <c r="EJ14" s="17">
        <v>0</v>
      </c>
      <c r="EK14" s="17">
        <v>20.9</v>
      </c>
      <c r="EL14" s="17">
        <v>8.1</v>
      </c>
      <c r="EM14" s="17"/>
      <c r="EN14" s="17">
        <v>20.399999999999999</v>
      </c>
      <c r="EO14" s="17">
        <v>20.399999999999999</v>
      </c>
      <c r="EP14" s="17">
        <v>20.100000000000001</v>
      </c>
      <c r="EQ14" s="17">
        <v>0</v>
      </c>
      <c r="ER14" s="17">
        <v>0</v>
      </c>
      <c r="ES14" s="17">
        <v>0</v>
      </c>
      <c r="ET14" s="17">
        <v>0</v>
      </c>
      <c r="EU14" s="17">
        <v>0.3</v>
      </c>
      <c r="EV14" s="17">
        <v>0</v>
      </c>
      <c r="EW14" s="17">
        <v>1.4</v>
      </c>
      <c r="EX14" s="17">
        <v>0</v>
      </c>
      <c r="EY14" s="17">
        <v>3.6</v>
      </c>
      <c r="EZ14" s="17">
        <v>1.2</v>
      </c>
      <c r="FA14" s="17">
        <v>1.2</v>
      </c>
      <c r="FB14" s="17">
        <v>1.1000000000000001</v>
      </c>
      <c r="FC14" s="17">
        <v>0</v>
      </c>
      <c r="FD14" s="17">
        <v>8.9</v>
      </c>
      <c r="FE14" s="17">
        <v>20</v>
      </c>
      <c r="FF14" s="17">
        <v>9</v>
      </c>
      <c r="FG14" s="17">
        <v>26.6</v>
      </c>
      <c r="FH14" s="17">
        <v>33.4</v>
      </c>
      <c r="FI14" s="17">
        <v>14</v>
      </c>
      <c r="FJ14" s="17">
        <v>4.2</v>
      </c>
      <c r="FK14" s="17">
        <v>6.7</v>
      </c>
      <c r="FL14" s="17">
        <v>11.2</v>
      </c>
      <c r="FM14" s="17">
        <v>20.3</v>
      </c>
      <c r="FN14" s="17">
        <v>6566.14</v>
      </c>
      <c r="FO14" s="15"/>
      <c r="FP14" s="17">
        <v>24.48875</v>
      </c>
      <c r="FQ14" s="17">
        <v>7.923</v>
      </c>
      <c r="FR14" s="17">
        <v>6</v>
      </c>
      <c r="FS14" s="17">
        <v>13.2</v>
      </c>
      <c r="FT14" s="17">
        <v>25.1692</v>
      </c>
      <c r="FU14" s="17">
        <v>18.947489999999998</v>
      </c>
      <c r="FV14" s="17">
        <v>11.6</v>
      </c>
      <c r="FW14" s="17">
        <v>15.8</v>
      </c>
      <c r="FX14" s="17">
        <v>123.12844</v>
      </c>
    </row>
    <row r="15" spans="1:180" ht="24" customHeight="1" x14ac:dyDescent="0.3">
      <c r="A15" s="16" t="s">
        <v>86</v>
      </c>
      <c r="B15" s="16" t="s">
        <v>853</v>
      </c>
      <c r="C15" s="17">
        <v>201.3</v>
      </c>
      <c r="D15" s="17">
        <v>631.9</v>
      </c>
      <c r="E15" s="17">
        <v>214.8</v>
      </c>
      <c r="F15" s="17"/>
      <c r="G15" s="17"/>
      <c r="H15" s="17">
        <v>90.4</v>
      </c>
      <c r="I15" s="17">
        <v>239.9</v>
      </c>
      <c r="J15" s="17"/>
      <c r="K15" s="17"/>
      <c r="L15" s="17">
        <v>183.2</v>
      </c>
      <c r="M15" s="17">
        <v>0</v>
      </c>
      <c r="N15" s="17">
        <v>203.6</v>
      </c>
      <c r="O15" s="17">
        <v>0</v>
      </c>
      <c r="P15" s="17">
        <v>207.5</v>
      </c>
      <c r="Q15" s="17">
        <v>109.2</v>
      </c>
      <c r="R15" s="17">
        <v>548.20000000000005</v>
      </c>
      <c r="S15" s="17">
        <v>10.199999999999999</v>
      </c>
      <c r="T15" s="17"/>
      <c r="U15" s="17"/>
      <c r="V15" s="17"/>
      <c r="W15" s="17"/>
      <c r="X15" s="17">
        <v>164.2</v>
      </c>
      <c r="Y15" s="17">
        <v>7.2</v>
      </c>
      <c r="Z15" s="17">
        <v>4.5999999999999996</v>
      </c>
      <c r="AA15" s="17">
        <v>0</v>
      </c>
      <c r="AB15" s="17">
        <v>0</v>
      </c>
      <c r="AC15" s="17"/>
      <c r="AD15" s="17">
        <v>142.1</v>
      </c>
      <c r="AE15" s="17"/>
      <c r="AF15" s="17"/>
      <c r="AG15" s="17"/>
      <c r="AH15" s="17"/>
      <c r="AI15" s="17">
        <v>110.5</v>
      </c>
      <c r="AJ15" s="17">
        <v>179.2</v>
      </c>
      <c r="AK15" s="17"/>
      <c r="AL15" s="17"/>
      <c r="AM15" s="17"/>
      <c r="AN15" s="17">
        <v>6.5</v>
      </c>
      <c r="AO15" s="17">
        <v>0</v>
      </c>
      <c r="AP15" s="17">
        <v>81.599999999999994</v>
      </c>
      <c r="AQ15" s="17">
        <v>126</v>
      </c>
      <c r="AR15" s="17">
        <v>42.3</v>
      </c>
      <c r="AS15" s="17">
        <v>18.399999999999999</v>
      </c>
      <c r="AT15" s="17">
        <v>18.8</v>
      </c>
      <c r="AU15" s="17">
        <v>88.1</v>
      </c>
      <c r="AV15" s="17">
        <v>169.4</v>
      </c>
      <c r="AW15" s="17">
        <v>169.2</v>
      </c>
      <c r="AX15" s="17">
        <v>178.3</v>
      </c>
      <c r="AY15" s="17">
        <v>0</v>
      </c>
      <c r="AZ15" s="17">
        <v>23.8</v>
      </c>
      <c r="BA15" s="17">
        <v>43.4</v>
      </c>
      <c r="BB15" s="17">
        <v>4</v>
      </c>
      <c r="BC15" s="17">
        <v>31</v>
      </c>
      <c r="BD15" s="17">
        <v>153</v>
      </c>
      <c r="BE15" s="17"/>
      <c r="BF15" s="17"/>
      <c r="BG15" s="17">
        <v>93.8</v>
      </c>
      <c r="BH15" s="17"/>
      <c r="BI15" s="17"/>
      <c r="BJ15" s="17">
        <v>45.4</v>
      </c>
      <c r="BK15" s="17"/>
      <c r="BL15" s="17"/>
      <c r="BM15" s="17"/>
      <c r="BN15" s="17">
        <v>83.5</v>
      </c>
      <c r="BO15" s="17"/>
      <c r="BP15" s="17">
        <v>0</v>
      </c>
      <c r="BQ15" s="17">
        <v>201.7</v>
      </c>
      <c r="BR15" s="17"/>
      <c r="BS15" s="17">
        <v>73.2</v>
      </c>
      <c r="BT15" s="17">
        <v>35.700000000000003</v>
      </c>
      <c r="BU15" s="17"/>
      <c r="BV15" s="17"/>
      <c r="BW15" s="17"/>
      <c r="BX15" s="17">
        <v>0</v>
      </c>
      <c r="BY15" s="17">
        <v>0</v>
      </c>
      <c r="BZ15" s="17"/>
      <c r="CA15" s="17">
        <v>2.2999999999999998</v>
      </c>
      <c r="CB15" s="17">
        <v>96.2</v>
      </c>
      <c r="CC15" s="17">
        <v>101.2</v>
      </c>
      <c r="CD15" s="17">
        <v>62.2</v>
      </c>
      <c r="CE15" s="17">
        <v>71.099999999999994</v>
      </c>
      <c r="CF15" s="17">
        <v>29.4</v>
      </c>
      <c r="CG15" s="17"/>
      <c r="CH15" s="17">
        <v>46.8</v>
      </c>
      <c r="CI15" s="17">
        <v>43</v>
      </c>
      <c r="CJ15" s="17">
        <v>141.1</v>
      </c>
      <c r="CK15" s="17">
        <v>142.19999999999999</v>
      </c>
      <c r="CL15" s="17">
        <v>147.69999999999999</v>
      </c>
      <c r="CM15" s="17"/>
      <c r="CN15" s="17"/>
      <c r="CO15" s="17"/>
      <c r="CP15" s="17"/>
      <c r="CQ15" s="17"/>
      <c r="CR15" s="17">
        <v>0</v>
      </c>
      <c r="CS15" s="17"/>
      <c r="CT15" s="17">
        <v>6.8</v>
      </c>
      <c r="CU15" s="17">
        <v>4.2</v>
      </c>
      <c r="CV15" s="17">
        <v>20.100000000000001</v>
      </c>
      <c r="CW15" s="17">
        <v>0</v>
      </c>
      <c r="CX15" s="17">
        <v>17.899999999999999</v>
      </c>
      <c r="CY15" s="17">
        <v>0</v>
      </c>
      <c r="CZ15" s="17">
        <v>0.6</v>
      </c>
      <c r="DA15" s="17">
        <v>0</v>
      </c>
      <c r="DB15" s="17">
        <v>0</v>
      </c>
      <c r="DC15" s="17">
        <v>10.1</v>
      </c>
      <c r="DD15" s="17">
        <v>5.6</v>
      </c>
      <c r="DE15" s="17">
        <v>0</v>
      </c>
      <c r="DF15" s="17">
        <v>1.5</v>
      </c>
      <c r="DG15" s="17">
        <v>3.7</v>
      </c>
      <c r="DH15" s="17">
        <v>4.9000000000000004</v>
      </c>
      <c r="DI15" s="17">
        <v>0</v>
      </c>
      <c r="DJ15" s="17">
        <v>20</v>
      </c>
      <c r="DK15" s="17">
        <v>18.600000000000001</v>
      </c>
      <c r="DL15" s="17">
        <v>3.4</v>
      </c>
      <c r="DM15" s="17">
        <v>18.5</v>
      </c>
      <c r="DN15" s="17">
        <v>0</v>
      </c>
      <c r="DO15" s="17">
        <v>0</v>
      </c>
      <c r="DP15" s="17">
        <v>4.7</v>
      </c>
      <c r="DQ15" s="17">
        <v>9.1999999999999993</v>
      </c>
      <c r="DR15" s="17">
        <v>0</v>
      </c>
      <c r="DS15" s="17">
        <v>3.5</v>
      </c>
      <c r="DT15" s="17">
        <v>17.7</v>
      </c>
      <c r="DU15" s="17">
        <v>3.1</v>
      </c>
      <c r="DV15" s="17">
        <v>0.4</v>
      </c>
      <c r="DW15" s="17">
        <v>0</v>
      </c>
      <c r="DX15" s="17">
        <v>19.8</v>
      </c>
      <c r="DY15" s="17">
        <v>12.6</v>
      </c>
      <c r="DZ15" s="17">
        <v>20</v>
      </c>
      <c r="EA15" s="17">
        <v>20.3</v>
      </c>
      <c r="EB15" s="17">
        <v>20</v>
      </c>
      <c r="EC15" s="17">
        <v>1.5</v>
      </c>
      <c r="ED15" s="17">
        <v>0</v>
      </c>
      <c r="EE15" s="17">
        <v>0</v>
      </c>
      <c r="EF15" s="17">
        <v>9.42</v>
      </c>
      <c r="EG15" s="17">
        <v>19.98</v>
      </c>
      <c r="EH15" s="17">
        <v>0</v>
      </c>
      <c r="EI15" s="17">
        <v>0</v>
      </c>
      <c r="EJ15" s="17">
        <v>0</v>
      </c>
      <c r="EK15" s="17">
        <v>20.9</v>
      </c>
      <c r="EL15" s="17">
        <v>8.1</v>
      </c>
      <c r="EM15" s="17"/>
      <c r="EN15" s="17">
        <v>20.399999999999999</v>
      </c>
      <c r="EO15" s="17">
        <v>20.399999999999999</v>
      </c>
      <c r="EP15" s="17">
        <v>20.100000000000001</v>
      </c>
      <c r="EQ15" s="17">
        <v>0.6</v>
      </c>
      <c r="ER15" s="17">
        <v>0</v>
      </c>
      <c r="ES15" s="17">
        <v>0</v>
      </c>
      <c r="ET15" s="17">
        <v>0</v>
      </c>
      <c r="EU15" s="17">
        <v>0.3</v>
      </c>
      <c r="EV15" s="17">
        <v>0</v>
      </c>
      <c r="EW15" s="17">
        <v>0.7</v>
      </c>
      <c r="EX15" s="17">
        <v>0</v>
      </c>
      <c r="EY15" s="17">
        <v>3.6</v>
      </c>
      <c r="EZ15" s="17">
        <v>1.2</v>
      </c>
      <c r="FA15" s="17">
        <v>1.2</v>
      </c>
      <c r="FB15" s="17">
        <v>1.1000000000000001</v>
      </c>
      <c r="FC15" s="17">
        <v>0</v>
      </c>
      <c r="FD15" s="17">
        <v>9</v>
      </c>
      <c r="FE15" s="17">
        <v>20</v>
      </c>
      <c r="FF15" s="17">
        <v>9.5</v>
      </c>
      <c r="FG15" s="17">
        <v>25.7</v>
      </c>
      <c r="FH15" s="17">
        <v>31.9</v>
      </c>
      <c r="FI15" s="17">
        <v>13.8</v>
      </c>
      <c r="FJ15" s="17">
        <v>4.7</v>
      </c>
      <c r="FK15" s="17">
        <v>5.4</v>
      </c>
      <c r="FL15" s="17">
        <v>11.1</v>
      </c>
      <c r="FM15" s="17">
        <v>15.4</v>
      </c>
      <c r="FN15" s="17">
        <v>6361.5</v>
      </c>
      <c r="FO15" s="15"/>
      <c r="FP15" s="17">
        <v>23.860659999999999</v>
      </c>
      <c r="FQ15" s="17">
        <v>7.923</v>
      </c>
      <c r="FR15" s="17">
        <v>6</v>
      </c>
      <c r="FS15" s="17">
        <v>13.2</v>
      </c>
      <c r="FT15" s="17">
        <v>25.676919999999999</v>
      </c>
      <c r="FU15" s="17">
        <v>18.947980000000001</v>
      </c>
      <c r="FV15" s="17">
        <v>11.5</v>
      </c>
      <c r="FW15" s="17">
        <v>15.8</v>
      </c>
      <c r="FX15" s="17">
        <v>122.90855999999999</v>
      </c>
    </row>
    <row r="16" spans="1:180" ht="24" customHeight="1" x14ac:dyDescent="0.3">
      <c r="A16" s="16" t="s">
        <v>86</v>
      </c>
      <c r="B16" s="16" t="s">
        <v>854</v>
      </c>
      <c r="C16" s="17">
        <v>202.6</v>
      </c>
      <c r="D16" s="17">
        <v>633.29999999999995</v>
      </c>
      <c r="E16" s="17">
        <v>215</v>
      </c>
      <c r="F16" s="17"/>
      <c r="G16" s="17"/>
      <c r="H16" s="17">
        <v>90.9</v>
      </c>
      <c r="I16" s="17">
        <v>240.2</v>
      </c>
      <c r="J16" s="17"/>
      <c r="K16" s="17"/>
      <c r="L16" s="17">
        <v>180.9</v>
      </c>
      <c r="M16" s="17">
        <v>0</v>
      </c>
      <c r="N16" s="17">
        <v>199.5</v>
      </c>
      <c r="O16" s="17">
        <v>0</v>
      </c>
      <c r="P16" s="17">
        <v>204.7</v>
      </c>
      <c r="Q16" s="17">
        <v>108.2</v>
      </c>
      <c r="R16" s="17">
        <v>548</v>
      </c>
      <c r="S16" s="17">
        <v>10.199999999999999</v>
      </c>
      <c r="T16" s="17"/>
      <c r="U16" s="17"/>
      <c r="V16" s="17"/>
      <c r="W16" s="17"/>
      <c r="X16" s="17">
        <v>167.9</v>
      </c>
      <c r="Y16" s="17">
        <v>7.7</v>
      </c>
      <c r="Z16" s="17">
        <v>4.9000000000000004</v>
      </c>
      <c r="AA16" s="17">
        <v>22.4</v>
      </c>
      <c r="AB16" s="17">
        <v>0</v>
      </c>
      <c r="AC16" s="17"/>
      <c r="AD16" s="17">
        <v>142.30000000000001</v>
      </c>
      <c r="AE16" s="17"/>
      <c r="AF16" s="17"/>
      <c r="AG16" s="17"/>
      <c r="AH16" s="17"/>
      <c r="AI16" s="17">
        <v>110.7</v>
      </c>
      <c r="AJ16" s="17">
        <v>164.2</v>
      </c>
      <c r="AK16" s="17"/>
      <c r="AL16" s="17"/>
      <c r="AM16" s="17"/>
      <c r="AN16" s="17">
        <v>6.5</v>
      </c>
      <c r="AO16" s="17">
        <v>0</v>
      </c>
      <c r="AP16" s="17">
        <v>81.5</v>
      </c>
      <c r="AQ16" s="17">
        <v>132.69999999999999</v>
      </c>
      <c r="AR16" s="17">
        <v>42.2</v>
      </c>
      <c r="AS16" s="17">
        <v>18.399999999999999</v>
      </c>
      <c r="AT16" s="17">
        <v>18.8</v>
      </c>
      <c r="AU16" s="17">
        <v>92.3</v>
      </c>
      <c r="AV16" s="17">
        <v>172.5</v>
      </c>
      <c r="AW16" s="17">
        <v>172.9</v>
      </c>
      <c r="AX16" s="17">
        <v>177.8</v>
      </c>
      <c r="AY16" s="17">
        <v>0</v>
      </c>
      <c r="AZ16" s="17">
        <v>33.700000000000003</v>
      </c>
      <c r="BA16" s="17">
        <v>41</v>
      </c>
      <c r="BB16" s="17">
        <v>4</v>
      </c>
      <c r="BC16" s="17">
        <v>31.9</v>
      </c>
      <c r="BD16" s="17">
        <v>157</v>
      </c>
      <c r="BE16" s="17"/>
      <c r="BF16" s="17"/>
      <c r="BG16" s="17">
        <v>41.9</v>
      </c>
      <c r="BH16" s="17"/>
      <c r="BI16" s="17"/>
      <c r="BJ16" s="17">
        <v>45.2</v>
      </c>
      <c r="BK16" s="17"/>
      <c r="BL16" s="17"/>
      <c r="BM16" s="17"/>
      <c r="BN16" s="17">
        <v>84.5</v>
      </c>
      <c r="BO16" s="17"/>
      <c r="BP16" s="17">
        <v>54.3</v>
      </c>
      <c r="BQ16" s="17">
        <v>198.4</v>
      </c>
      <c r="BR16" s="17"/>
      <c r="BS16" s="17">
        <v>72.2</v>
      </c>
      <c r="BT16" s="17">
        <v>35.700000000000003</v>
      </c>
      <c r="BU16" s="17"/>
      <c r="BV16" s="17"/>
      <c r="BW16" s="17"/>
      <c r="BX16" s="17">
        <v>0</v>
      </c>
      <c r="BY16" s="17">
        <v>0</v>
      </c>
      <c r="BZ16" s="17"/>
      <c r="CA16" s="17">
        <v>2.2999999999999998</v>
      </c>
      <c r="CB16" s="17">
        <v>118.7</v>
      </c>
      <c r="CC16" s="17">
        <v>109.8</v>
      </c>
      <c r="CD16" s="17">
        <v>63</v>
      </c>
      <c r="CE16" s="17">
        <v>72.099999999999994</v>
      </c>
      <c r="CF16" s="17">
        <v>30</v>
      </c>
      <c r="CG16" s="17"/>
      <c r="CH16" s="17">
        <v>32.799999999999997</v>
      </c>
      <c r="CI16" s="17">
        <v>32.700000000000003</v>
      </c>
      <c r="CJ16" s="17">
        <v>140.5</v>
      </c>
      <c r="CK16" s="17">
        <v>140.80000000000001</v>
      </c>
      <c r="CL16" s="17">
        <v>146.5</v>
      </c>
      <c r="CM16" s="17"/>
      <c r="CN16" s="17"/>
      <c r="CO16" s="17"/>
      <c r="CP16" s="17"/>
      <c r="CQ16" s="17"/>
      <c r="CR16" s="17">
        <v>0</v>
      </c>
      <c r="CS16" s="17"/>
      <c r="CT16" s="17">
        <v>6.8</v>
      </c>
      <c r="CU16" s="17">
        <v>4.0999999999999996</v>
      </c>
      <c r="CV16" s="17">
        <v>20</v>
      </c>
      <c r="CW16" s="17">
        <v>0</v>
      </c>
      <c r="CX16" s="17">
        <v>20.399999999999999</v>
      </c>
      <c r="CY16" s="17">
        <v>0</v>
      </c>
      <c r="CZ16" s="17">
        <v>1</v>
      </c>
      <c r="DA16" s="17">
        <v>0</v>
      </c>
      <c r="DB16" s="17">
        <v>0</v>
      </c>
      <c r="DC16" s="17">
        <v>9.9</v>
      </c>
      <c r="DD16" s="17">
        <v>5.4</v>
      </c>
      <c r="DE16" s="17">
        <v>0</v>
      </c>
      <c r="DF16" s="17">
        <v>1.5</v>
      </c>
      <c r="DG16" s="17">
        <v>3.7</v>
      </c>
      <c r="DH16" s="17">
        <v>3.7</v>
      </c>
      <c r="DI16" s="17">
        <v>0</v>
      </c>
      <c r="DJ16" s="17">
        <v>20</v>
      </c>
      <c r="DK16" s="17">
        <v>18.600000000000001</v>
      </c>
      <c r="DL16" s="17">
        <v>3.4</v>
      </c>
      <c r="DM16" s="17">
        <v>18.5</v>
      </c>
      <c r="DN16" s="17">
        <v>0</v>
      </c>
      <c r="DO16" s="17">
        <v>0</v>
      </c>
      <c r="DP16" s="17">
        <v>6.1</v>
      </c>
      <c r="DQ16" s="17">
        <v>10.6</v>
      </c>
      <c r="DR16" s="17">
        <v>0</v>
      </c>
      <c r="DS16" s="17">
        <v>3.5</v>
      </c>
      <c r="DT16" s="17">
        <v>18.899999999999999</v>
      </c>
      <c r="DU16" s="17">
        <v>3.1</v>
      </c>
      <c r="DV16" s="17">
        <v>0.4</v>
      </c>
      <c r="DW16" s="17">
        <v>0</v>
      </c>
      <c r="DX16" s="17">
        <v>19.8</v>
      </c>
      <c r="DY16" s="17">
        <v>12.8</v>
      </c>
      <c r="DZ16" s="17">
        <v>20.100000000000001</v>
      </c>
      <c r="EA16" s="17">
        <v>20.3</v>
      </c>
      <c r="EB16" s="17">
        <v>20</v>
      </c>
      <c r="EC16" s="17">
        <v>1.7</v>
      </c>
      <c r="ED16" s="17">
        <v>0</v>
      </c>
      <c r="EE16" s="17">
        <v>0</v>
      </c>
      <c r="EF16" s="17">
        <v>8.43</v>
      </c>
      <c r="EG16" s="17">
        <v>21.44</v>
      </c>
      <c r="EH16" s="17">
        <v>0.62</v>
      </c>
      <c r="EI16" s="17">
        <v>0</v>
      </c>
      <c r="EJ16" s="17">
        <v>0</v>
      </c>
      <c r="EK16" s="17">
        <v>20.9</v>
      </c>
      <c r="EL16" s="17">
        <v>8.1</v>
      </c>
      <c r="EM16" s="17"/>
      <c r="EN16" s="17">
        <v>20.399999999999999</v>
      </c>
      <c r="EO16" s="17">
        <v>20.399999999999999</v>
      </c>
      <c r="EP16" s="17">
        <v>20.100000000000001</v>
      </c>
      <c r="EQ16" s="17">
        <v>0.8</v>
      </c>
      <c r="ER16" s="17">
        <v>0</v>
      </c>
      <c r="ES16" s="17">
        <v>0</v>
      </c>
      <c r="ET16" s="17">
        <v>0</v>
      </c>
      <c r="EU16" s="17">
        <v>0.3</v>
      </c>
      <c r="EV16" s="17">
        <v>0</v>
      </c>
      <c r="EW16" s="17">
        <v>0</v>
      </c>
      <c r="EX16" s="17">
        <v>0</v>
      </c>
      <c r="EY16" s="17">
        <v>3.6</v>
      </c>
      <c r="EZ16" s="17">
        <v>1.2</v>
      </c>
      <c r="FA16" s="17">
        <v>1.2</v>
      </c>
      <c r="FB16" s="17">
        <v>1.1000000000000001</v>
      </c>
      <c r="FC16" s="17">
        <v>0</v>
      </c>
      <c r="FD16" s="17">
        <v>9</v>
      </c>
      <c r="FE16" s="17">
        <v>20</v>
      </c>
      <c r="FF16" s="17">
        <v>9.4</v>
      </c>
      <c r="FG16" s="17">
        <v>25.1</v>
      </c>
      <c r="FH16" s="17">
        <v>30.3</v>
      </c>
      <c r="FI16" s="17">
        <v>14</v>
      </c>
      <c r="FJ16" s="17">
        <v>4.2</v>
      </c>
      <c r="FK16" s="17">
        <v>6.7</v>
      </c>
      <c r="FL16" s="17">
        <v>11</v>
      </c>
      <c r="FM16" s="17">
        <v>21.6</v>
      </c>
      <c r="FN16" s="17">
        <v>6412.39</v>
      </c>
      <c r="FO16" s="15"/>
      <c r="FP16" s="17">
        <v>23.824999999999999</v>
      </c>
      <c r="FQ16" s="17">
        <v>7.9249999999999998</v>
      </c>
      <c r="FR16" s="17">
        <v>6</v>
      </c>
      <c r="FS16" s="17">
        <v>13.2</v>
      </c>
      <c r="FT16" s="17">
        <v>25.895430000000001</v>
      </c>
      <c r="FU16" s="17">
        <v>18.9482</v>
      </c>
      <c r="FV16" s="17">
        <v>11.5</v>
      </c>
      <c r="FW16" s="17">
        <v>15.9</v>
      </c>
      <c r="FX16" s="17">
        <v>123.19363</v>
      </c>
    </row>
    <row r="17" spans="1:180" ht="24" customHeight="1" x14ac:dyDescent="0.3">
      <c r="A17" s="16" t="s">
        <v>86</v>
      </c>
      <c r="B17" s="16" t="s">
        <v>855</v>
      </c>
      <c r="C17" s="17">
        <v>203.4</v>
      </c>
      <c r="D17" s="17">
        <v>634.5</v>
      </c>
      <c r="E17" s="17">
        <v>215.2</v>
      </c>
      <c r="F17" s="17"/>
      <c r="G17" s="17"/>
      <c r="H17" s="17">
        <v>91.7</v>
      </c>
      <c r="I17" s="17">
        <v>240.1</v>
      </c>
      <c r="J17" s="17"/>
      <c r="K17" s="17"/>
      <c r="L17" s="17">
        <v>69.8</v>
      </c>
      <c r="M17" s="17">
        <v>0</v>
      </c>
      <c r="N17" s="17">
        <v>105.1</v>
      </c>
      <c r="O17" s="17">
        <v>0</v>
      </c>
      <c r="P17" s="17">
        <v>208.7</v>
      </c>
      <c r="Q17" s="17">
        <v>109.6</v>
      </c>
      <c r="R17" s="17">
        <v>555.6</v>
      </c>
      <c r="S17" s="17">
        <v>10.3</v>
      </c>
      <c r="T17" s="17"/>
      <c r="U17" s="17"/>
      <c r="V17" s="17"/>
      <c r="W17" s="17"/>
      <c r="X17" s="17">
        <v>169</v>
      </c>
      <c r="Y17" s="17">
        <v>8</v>
      </c>
      <c r="Z17" s="17">
        <v>5</v>
      </c>
      <c r="AA17" s="17">
        <v>16.100000000000001</v>
      </c>
      <c r="AB17" s="17">
        <v>0</v>
      </c>
      <c r="AC17" s="17"/>
      <c r="AD17" s="17">
        <v>143</v>
      </c>
      <c r="AE17" s="17"/>
      <c r="AF17" s="17"/>
      <c r="AG17" s="17"/>
      <c r="AH17" s="17"/>
      <c r="AI17" s="17">
        <v>110.6</v>
      </c>
      <c r="AJ17" s="17">
        <v>145.5</v>
      </c>
      <c r="AK17" s="17"/>
      <c r="AL17" s="17"/>
      <c r="AM17" s="17"/>
      <c r="AN17" s="17">
        <v>6.5</v>
      </c>
      <c r="AO17" s="17">
        <v>151.6</v>
      </c>
      <c r="AP17" s="17">
        <v>81.5</v>
      </c>
      <c r="AQ17" s="17">
        <v>141.80000000000001</v>
      </c>
      <c r="AR17" s="17">
        <v>42.2</v>
      </c>
      <c r="AS17" s="17">
        <v>18.399999999999999</v>
      </c>
      <c r="AT17" s="17">
        <v>18.8</v>
      </c>
      <c r="AU17" s="17">
        <v>90.8</v>
      </c>
      <c r="AV17" s="17">
        <v>175</v>
      </c>
      <c r="AW17" s="17">
        <v>175.7</v>
      </c>
      <c r="AX17" s="17">
        <v>179.5</v>
      </c>
      <c r="AY17" s="17">
        <v>0</v>
      </c>
      <c r="AZ17" s="17">
        <v>44.5</v>
      </c>
      <c r="BA17" s="17">
        <v>44.9</v>
      </c>
      <c r="BB17" s="17">
        <v>4</v>
      </c>
      <c r="BC17" s="17">
        <v>32.6</v>
      </c>
      <c r="BD17" s="17">
        <v>160.6</v>
      </c>
      <c r="BE17" s="17"/>
      <c r="BF17" s="17"/>
      <c r="BG17" s="17">
        <v>0</v>
      </c>
      <c r="BH17" s="17"/>
      <c r="BI17" s="17"/>
      <c r="BJ17" s="17">
        <v>45.5</v>
      </c>
      <c r="BK17" s="17"/>
      <c r="BL17" s="17"/>
      <c r="BM17" s="17"/>
      <c r="BN17" s="17">
        <v>84.8</v>
      </c>
      <c r="BO17" s="17"/>
      <c r="BP17" s="17">
        <v>64.5</v>
      </c>
      <c r="BQ17" s="17">
        <v>128.1</v>
      </c>
      <c r="BR17" s="17"/>
      <c r="BS17" s="17">
        <v>73</v>
      </c>
      <c r="BT17" s="17">
        <v>35.700000000000003</v>
      </c>
      <c r="BU17" s="17"/>
      <c r="BV17" s="17"/>
      <c r="BW17" s="17"/>
      <c r="BX17" s="17">
        <v>0</v>
      </c>
      <c r="BY17" s="17">
        <v>0</v>
      </c>
      <c r="BZ17" s="17"/>
      <c r="CA17" s="17">
        <v>2.2999999999999998</v>
      </c>
      <c r="CB17" s="17">
        <v>157.80000000000001</v>
      </c>
      <c r="CC17" s="17">
        <v>117.3</v>
      </c>
      <c r="CD17" s="17">
        <v>63.3</v>
      </c>
      <c r="CE17" s="17">
        <v>72</v>
      </c>
      <c r="CF17" s="17">
        <v>30.2</v>
      </c>
      <c r="CG17" s="17"/>
      <c r="CH17" s="17">
        <v>33.1</v>
      </c>
      <c r="CI17" s="17">
        <v>33.200000000000003</v>
      </c>
      <c r="CJ17" s="17">
        <v>140.1</v>
      </c>
      <c r="CK17" s="17">
        <v>141.4</v>
      </c>
      <c r="CL17" s="17">
        <v>146</v>
      </c>
      <c r="CM17" s="17"/>
      <c r="CN17" s="17"/>
      <c r="CO17" s="17"/>
      <c r="CP17" s="17"/>
      <c r="CQ17" s="17"/>
      <c r="CR17" s="17">
        <v>0</v>
      </c>
      <c r="CS17" s="17"/>
      <c r="CT17" s="17">
        <v>6.8</v>
      </c>
      <c r="CU17" s="17">
        <v>4.2</v>
      </c>
      <c r="CV17" s="17">
        <v>20.100000000000001</v>
      </c>
      <c r="CW17" s="17">
        <v>0</v>
      </c>
      <c r="CX17" s="17">
        <v>28</v>
      </c>
      <c r="CY17" s="17">
        <v>0</v>
      </c>
      <c r="CZ17" s="17">
        <v>1.6</v>
      </c>
      <c r="DA17" s="17">
        <v>0</v>
      </c>
      <c r="DB17" s="17">
        <v>17.399999999999999</v>
      </c>
      <c r="DC17" s="17">
        <v>10</v>
      </c>
      <c r="DD17" s="17">
        <v>5.5</v>
      </c>
      <c r="DE17" s="17">
        <v>0</v>
      </c>
      <c r="DF17" s="17">
        <v>1.5</v>
      </c>
      <c r="DG17" s="17">
        <v>3.7</v>
      </c>
      <c r="DH17" s="17">
        <v>2.2999999999999998</v>
      </c>
      <c r="DI17" s="17">
        <v>0</v>
      </c>
      <c r="DJ17" s="17">
        <v>20</v>
      </c>
      <c r="DK17" s="17">
        <v>18.600000000000001</v>
      </c>
      <c r="DL17" s="17">
        <v>3.4</v>
      </c>
      <c r="DM17" s="17">
        <v>18.5</v>
      </c>
      <c r="DN17" s="17">
        <v>0</v>
      </c>
      <c r="DO17" s="17">
        <v>0</v>
      </c>
      <c r="DP17" s="17">
        <v>8.4</v>
      </c>
      <c r="DQ17" s="17">
        <v>15.7</v>
      </c>
      <c r="DR17" s="17">
        <v>0</v>
      </c>
      <c r="DS17" s="17">
        <v>3.5</v>
      </c>
      <c r="DT17" s="17">
        <v>14.9</v>
      </c>
      <c r="DU17" s="17">
        <v>3.1</v>
      </c>
      <c r="DV17" s="17">
        <v>0.4</v>
      </c>
      <c r="DW17" s="17">
        <v>0</v>
      </c>
      <c r="DX17" s="17">
        <v>19.8</v>
      </c>
      <c r="DY17" s="17">
        <v>12.9</v>
      </c>
      <c r="DZ17" s="17">
        <v>20.100000000000001</v>
      </c>
      <c r="EA17" s="17">
        <v>20.3</v>
      </c>
      <c r="EB17" s="17">
        <v>19.8</v>
      </c>
      <c r="EC17" s="17">
        <v>1.6</v>
      </c>
      <c r="ED17" s="17">
        <v>0</v>
      </c>
      <c r="EE17" s="17">
        <v>0</v>
      </c>
      <c r="EF17" s="17">
        <v>10.52</v>
      </c>
      <c r="EG17" s="17">
        <v>20</v>
      </c>
      <c r="EH17" s="17">
        <v>0.56999999999999995</v>
      </c>
      <c r="EI17" s="17">
        <v>0</v>
      </c>
      <c r="EJ17" s="17">
        <v>0</v>
      </c>
      <c r="EK17" s="17">
        <v>21</v>
      </c>
      <c r="EL17" s="17">
        <v>8.1</v>
      </c>
      <c r="EM17" s="17"/>
      <c r="EN17" s="17">
        <v>20.399999999999999</v>
      </c>
      <c r="EO17" s="17">
        <v>20.399999999999999</v>
      </c>
      <c r="EP17" s="17">
        <v>20.100000000000001</v>
      </c>
      <c r="EQ17" s="17">
        <v>2.4</v>
      </c>
      <c r="ER17" s="17">
        <v>0</v>
      </c>
      <c r="ES17" s="17">
        <v>0</v>
      </c>
      <c r="ET17" s="17">
        <v>0</v>
      </c>
      <c r="EU17" s="17">
        <v>0.3</v>
      </c>
      <c r="EV17" s="17">
        <v>0</v>
      </c>
      <c r="EW17" s="17">
        <v>0</v>
      </c>
      <c r="EX17" s="17">
        <v>0</v>
      </c>
      <c r="EY17" s="17">
        <v>3.6</v>
      </c>
      <c r="EZ17" s="17">
        <v>1.2</v>
      </c>
      <c r="FA17" s="17">
        <v>1.2</v>
      </c>
      <c r="FB17" s="17">
        <v>1.1000000000000001</v>
      </c>
      <c r="FC17" s="17">
        <v>0</v>
      </c>
      <c r="FD17" s="17">
        <v>9</v>
      </c>
      <c r="FE17" s="17">
        <v>19.8</v>
      </c>
      <c r="FF17" s="17">
        <v>9.6</v>
      </c>
      <c r="FG17" s="17">
        <v>26.9</v>
      </c>
      <c r="FH17" s="17">
        <v>30.1</v>
      </c>
      <c r="FI17" s="17">
        <v>14.3</v>
      </c>
      <c r="FJ17" s="17">
        <v>4.2</v>
      </c>
      <c r="FK17" s="17">
        <v>8.5</v>
      </c>
      <c r="FL17" s="17">
        <v>11</v>
      </c>
      <c r="FM17" s="17">
        <v>21.7</v>
      </c>
      <c r="FN17" s="17">
        <v>6365.99</v>
      </c>
      <c r="FO17" s="15"/>
      <c r="FP17" s="17">
        <v>23.809570000000001</v>
      </c>
      <c r="FQ17" s="17">
        <v>7.9240000000000004</v>
      </c>
      <c r="FR17" s="17">
        <v>6</v>
      </c>
      <c r="FS17" s="17">
        <v>13.2</v>
      </c>
      <c r="FT17" s="17">
        <v>25.917580000000001</v>
      </c>
      <c r="FU17" s="17">
        <v>18.947939999999999</v>
      </c>
      <c r="FV17" s="17">
        <v>11.5</v>
      </c>
      <c r="FW17" s="17">
        <v>15.9</v>
      </c>
      <c r="FX17" s="17">
        <v>123.19909</v>
      </c>
    </row>
    <row r="18" spans="1:180" ht="24" customHeight="1" x14ac:dyDescent="0.3">
      <c r="A18" s="18" t="s">
        <v>86</v>
      </c>
      <c r="B18" s="18" t="s">
        <v>856</v>
      </c>
      <c r="C18" s="19">
        <v>197.4</v>
      </c>
      <c r="D18" s="19">
        <v>627.70000000000005</v>
      </c>
      <c r="E18" s="19">
        <v>214.5</v>
      </c>
      <c r="F18" s="19"/>
      <c r="G18" s="19"/>
      <c r="H18" s="19">
        <v>89.3</v>
      </c>
      <c r="I18" s="19">
        <v>239.1</v>
      </c>
      <c r="J18" s="19"/>
      <c r="K18" s="19"/>
      <c r="L18" s="19">
        <v>0</v>
      </c>
      <c r="M18" s="19">
        <v>0</v>
      </c>
      <c r="N18" s="19">
        <v>74.7</v>
      </c>
      <c r="O18" s="19">
        <v>0</v>
      </c>
      <c r="P18" s="19">
        <v>206.8</v>
      </c>
      <c r="Q18" s="19">
        <v>109.3</v>
      </c>
      <c r="R18" s="19">
        <v>538.20000000000005</v>
      </c>
      <c r="S18" s="19">
        <v>10.1</v>
      </c>
      <c r="T18" s="19"/>
      <c r="U18" s="19"/>
      <c r="V18" s="19"/>
      <c r="W18" s="19"/>
      <c r="X18" s="19">
        <v>163.19999999999999</v>
      </c>
      <c r="Y18" s="19">
        <v>7.3</v>
      </c>
      <c r="Z18" s="19">
        <v>4.8</v>
      </c>
      <c r="AA18" s="19">
        <v>11.1</v>
      </c>
      <c r="AB18" s="19">
        <v>0</v>
      </c>
      <c r="AC18" s="19"/>
      <c r="AD18" s="19">
        <v>141.19999999999999</v>
      </c>
      <c r="AE18" s="19"/>
      <c r="AF18" s="19"/>
      <c r="AG18" s="19"/>
      <c r="AH18" s="19"/>
      <c r="AI18" s="19">
        <v>110.5</v>
      </c>
      <c r="AJ18" s="19">
        <v>164.1</v>
      </c>
      <c r="AK18" s="19"/>
      <c r="AL18" s="19"/>
      <c r="AM18" s="19"/>
      <c r="AN18" s="19">
        <v>6.5</v>
      </c>
      <c r="AO18" s="19">
        <v>450.3</v>
      </c>
      <c r="AP18" s="19">
        <v>81.5</v>
      </c>
      <c r="AQ18" s="19">
        <v>120.3</v>
      </c>
      <c r="AR18" s="19">
        <v>42.2</v>
      </c>
      <c r="AS18" s="19">
        <v>18.399999999999999</v>
      </c>
      <c r="AT18" s="19">
        <v>18.8</v>
      </c>
      <c r="AU18" s="19">
        <v>91.6</v>
      </c>
      <c r="AV18" s="19">
        <v>168.6</v>
      </c>
      <c r="AW18" s="19">
        <v>168.8</v>
      </c>
      <c r="AX18" s="19">
        <v>176.9</v>
      </c>
      <c r="AY18" s="19">
        <v>0</v>
      </c>
      <c r="AZ18" s="19">
        <v>18.3</v>
      </c>
      <c r="BA18" s="19">
        <v>44.8</v>
      </c>
      <c r="BB18" s="19">
        <v>4</v>
      </c>
      <c r="BC18" s="19">
        <v>31.4</v>
      </c>
      <c r="BD18" s="19">
        <v>151.9</v>
      </c>
      <c r="BE18" s="19"/>
      <c r="BF18" s="19"/>
      <c r="BG18" s="19">
        <v>0</v>
      </c>
      <c r="BH18" s="19"/>
      <c r="BI18" s="19"/>
      <c r="BJ18" s="19">
        <v>45.2</v>
      </c>
      <c r="BK18" s="19"/>
      <c r="BL18" s="19"/>
      <c r="BM18" s="19"/>
      <c r="BN18" s="19">
        <v>83.7</v>
      </c>
      <c r="BO18" s="19"/>
      <c r="BP18" s="19">
        <v>65</v>
      </c>
      <c r="BQ18" s="19">
        <v>68.400000000000006</v>
      </c>
      <c r="BR18" s="19"/>
      <c r="BS18" s="19">
        <v>73.2</v>
      </c>
      <c r="BT18" s="19">
        <v>35.799999999999997</v>
      </c>
      <c r="BU18" s="19"/>
      <c r="BV18" s="19"/>
      <c r="BW18" s="19"/>
      <c r="BX18" s="19">
        <v>0</v>
      </c>
      <c r="BY18" s="19">
        <v>0</v>
      </c>
      <c r="BZ18" s="19"/>
      <c r="CA18" s="19">
        <v>2.2999999999999998</v>
      </c>
      <c r="CB18" s="19">
        <v>81.7</v>
      </c>
      <c r="CC18" s="19">
        <v>99.9</v>
      </c>
      <c r="CD18" s="19">
        <v>62.5</v>
      </c>
      <c r="CE18" s="19">
        <v>71.900000000000006</v>
      </c>
      <c r="CF18" s="19">
        <v>29.7</v>
      </c>
      <c r="CG18" s="19"/>
      <c r="CH18" s="19">
        <v>31.6</v>
      </c>
      <c r="CI18" s="19">
        <v>31.6</v>
      </c>
      <c r="CJ18" s="19">
        <v>141.1</v>
      </c>
      <c r="CK18" s="19">
        <v>142</v>
      </c>
      <c r="CL18" s="19">
        <v>147.30000000000001</v>
      </c>
      <c r="CM18" s="19"/>
      <c r="CN18" s="19"/>
      <c r="CO18" s="19"/>
      <c r="CP18" s="19"/>
      <c r="CQ18" s="19"/>
      <c r="CR18" s="19">
        <v>0</v>
      </c>
      <c r="CS18" s="19"/>
      <c r="CT18" s="19">
        <v>6.9</v>
      </c>
      <c r="CU18" s="19">
        <v>4.2</v>
      </c>
      <c r="CV18" s="19">
        <v>20.100000000000001</v>
      </c>
      <c r="CW18" s="19">
        <v>0</v>
      </c>
      <c r="CX18" s="19">
        <v>27.3</v>
      </c>
      <c r="CY18" s="19">
        <v>0</v>
      </c>
      <c r="CZ18" s="19">
        <v>2.8</v>
      </c>
      <c r="DA18" s="19">
        <v>0</v>
      </c>
      <c r="DB18" s="19">
        <v>17.399999999999999</v>
      </c>
      <c r="DC18" s="19">
        <v>9.9</v>
      </c>
      <c r="DD18" s="19">
        <v>5.6</v>
      </c>
      <c r="DE18" s="19">
        <v>0</v>
      </c>
      <c r="DF18" s="19">
        <v>1.5</v>
      </c>
      <c r="DG18" s="19">
        <v>3.7</v>
      </c>
      <c r="DH18" s="19">
        <v>4.2</v>
      </c>
      <c r="DI18" s="19">
        <v>0</v>
      </c>
      <c r="DJ18" s="19">
        <v>20</v>
      </c>
      <c r="DK18" s="19">
        <v>18.600000000000001</v>
      </c>
      <c r="DL18" s="19">
        <v>3.4</v>
      </c>
      <c r="DM18" s="19">
        <v>18.5</v>
      </c>
      <c r="DN18" s="19">
        <v>0</v>
      </c>
      <c r="DO18" s="19">
        <v>0</v>
      </c>
      <c r="DP18" s="19">
        <v>9.5</v>
      </c>
      <c r="DQ18" s="19">
        <v>23.3</v>
      </c>
      <c r="DR18" s="19">
        <v>0</v>
      </c>
      <c r="DS18" s="19">
        <v>3.4</v>
      </c>
      <c r="DT18" s="19">
        <v>8.1</v>
      </c>
      <c r="DU18" s="19">
        <v>3</v>
      </c>
      <c r="DV18" s="19">
        <v>0.4</v>
      </c>
      <c r="DW18" s="19">
        <v>0</v>
      </c>
      <c r="DX18" s="19">
        <v>19.8</v>
      </c>
      <c r="DY18" s="19">
        <v>12.9</v>
      </c>
      <c r="DZ18" s="19">
        <v>20</v>
      </c>
      <c r="EA18" s="19">
        <v>20.2</v>
      </c>
      <c r="EB18" s="19">
        <v>20</v>
      </c>
      <c r="EC18" s="19">
        <v>1.1000000000000001</v>
      </c>
      <c r="ED18" s="19">
        <v>0</v>
      </c>
      <c r="EE18" s="19">
        <v>0</v>
      </c>
      <c r="EF18" s="19">
        <v>7.45</v>
      </c>
      <c r="EG18" s="19">
        <v>19.350000000000001</v>
      </c>
      <c r="EH18" s="19">
        <v>0.45</v>
      </c>
      <c r="EI18" s="19">
        <v>0</v>
      </c>
      <c r="EJ18" s="19">
        <v>0</v>
      </c>
      <c r="EK18" s="19">
        <v>21</v>
      </c>
      <c r="EL18" s="19">
        <v>8.1</v>
      </c>
      <c r="EM18" s="19"/>
      <c r="EN18" s="19">
        <v>20.399999999999999</v>
      </c>
      <c r="EO18" s="19">
        <v>20.399999999999999</v>
      </c>
      <c r="EP18" s="19">
        <v>20.100000000000001</v>
      </c>
      <c r="EQ18" s="19">
        <v>3.7</v>
      </c>
      <c r="ER18" s="19">
        <v>0</v>
      </c>
      <c r="ES18" s="19">
        <v>0</v>
      </c>
      <c r="ET18" s="19">
        <v>0</v>
      </c>
      <c r="EU18" s="19">
        <v>0.3</v>
      </c>
      <c r="EV18" s="19">
        <v>0</v>
      </c>
      <c r="EW18" s="19">
        <v>0</v>
      </c>
      <c r="EX18" s="19">
        <v>0</v>
      </c>
      <c r="EY18" s="19">
        <v>3.6</v>
      </c>
      <c r="EZ18" s="19">
        <v>1.2</v>
      </c>
      <c r="FA18" s="19">
        <v>1.2</v>
      </c>
      <c r="FB18" s="19">
        <v>1.1000000000000001</v>
      </c>
      <c r="FC18" s="19">
        <v>0</v>
      </c>
      <c r="FD18" s="19">
        <v>8.9</v>
      </c>
      <c r="FE18" s="19">
        <v>20</v>
      </c>
      <c r="FF18" s="19">
        <v>9.4</v>
      </c>
      <c r="FG18" s="19">
        <v>25.7</v>
      </c>
      <c r="FH18" s="19">
        <v>30.7</v>
      </c>
      <c r="FI18" s="19">
        <v>14</v>
      </c>
      <c r="FJ18" s="19">
        <v>4.3</v>
      </c>
      <c r="FK18" s="19">
        <v>7</v>
      </c>
      <c r="FL18" s="19">
        <v>11.1</v>
      </c>
      <c r="FM18" s="19">
        <v>21.3</v>
      </c>
      <c r="FN18" s="19">
        <v>6303.05</v>
      </c>
      <c r="FO18" s="15"/>
      <c r="FP18" s="19">
        <v>23.815529999999999</v>
      </c>
      <c r="FQ18" s="19">
        <v>7.923</v>
      </c>
      <c r="FR18" s="19">
        <v>6</v>
      </c>
      <c r="FS18" s="19">
        <v>13.2</v>
      </c>
      <c r="FT18" s="19">
        <v>25.773779999999999</v>
      </c>
      <c r="FU18" s="19">
        <v>18.947690000000001</v>
      </c>
      <c r="FV18" s="19">
        <v>11.4</v>
      </c>
      <c r="FW18" s="19">
        <v>15.9</v>
      </c>
      <c r="FX18" s="19">
        <v>122.96</v>
      </c>
    </row>
    <row r="19" spans="1:180" ht="24" customHeight="1" x14ac:dyDescent="0.3">
      <c r="A19" s="13" t="s">
        <v>86</v>
      </c>
      <c r="B19" s="13" t="s">
        <v>857</v>
      </c>
      <c r="C19" s="14">
        <v>202.6</v>
      </c>
      <c r="D19" s="14">
        <v>632.20000000000005</v>
      </c>
      <c r="E19" s="14">
        <v>215.3</v>
      </c>
      <c r="F19" s="14"/>
      <c r="G19" s="14"/>
      <c r="H19" s="14">
        <v>90.3</v>
      </c>
      <c r="I19" s="14">
        <v>241.5</v>
      </c>
      <c r="J19" s="14"/>
      <c r="K19" s="14"/>
      <c r="L19" s="14">
        <v>0</v>
      </c>
      <c r="M19" s="14">
        <v>0</v>
      </c>
      <c r="N19" s="14">
        <v>0</v>
      </c>
      <c r="O19" s="14">
        <v>0</v>
      </c>
      <c r="P19" s="14">
        <v>207.3</v>
      </c>
      <c r="Q19" s="14">
        <v>109.1</v>
      </c>
      <c r="R19" s="14">
        <v>549.1</v>
      </c>
      <c r="S19" s="14">
        <v>10.199999999999999</v>
      </c>
      <c r="T19" s="14"/>
      <c r="U19" s="14"/>
      <c r="V19" s="14"/>
      <c r="W19" s="14"/>
      <c r="X19" s="14">
        <v>166.5</v>
      </c>
      <c r="Y19" s="14">
        <v>7.8</v>
      </c>
      <c r="Z19" s="14">
        <v>4.7</v>
      </c>
      <c r="AA19" s="14">
        <v>0</v>
      </c>
      <c r="AB19" s="14">
        <v>0</v>
      </c>
      <c r="AC19" s="14"/>
      <c r="AD19" s="14">
        <v>142.1</v>
      </c>
      <c r="AE19" s="14"/>
      <c r="AF19" s="14"/>
      <c r="AG19" s="14"/>
      <c r="AH19" s="14"/>
      <c r="AI19" s="14">
        <v>110.6</v>
      </c>
      <c r="AJ19" s="14">
        <v>181.5</v>
      </c>
      <c r="AK19" s="14"/>
      <c r="AL19" s="14"/>
      <c r="AM19" s="14"/>
      <c r="AN19" s="14">
        <v>6.5</v>
      </c>
      <c r="AO19" s="14">
        <v>453.3</v>
      </c>
      <c r="AP19" s="14">
        <v>81.599999999999994</v>
      </c>
      <c r="AQ19" s="14">
        <v>136</v>
      </c>
      <c r="AR19" s="14">
        <v>42.2</v>
      </c>
      <c r="AS19" s="14">
        <v>18.399999999999999</v>
      </c>
      <c r="AT19" s="14">
        <v>18.8</v>
      </c>
      <c r="AU19" s="14">
        <v>91.2</v>
      </c>
      <c r="AV19" s="14">
        <v>172</v>
      </c>
      <c r="AW19" s="14">
        <v>172.6</v>
      </c>
      <c r="AX19" s="14">
        <v>178.7</v>
      </c>
      <c r="AY19" s="14">
        <v>20.7</v>
      </c>
      <c r="AZ19" s="14">
        <v>37.200000000000003</v>
      </c>
      <c r="BA19" s="14">
        <v>46.3</v>
      </c>
      <c r="BB19" s="14">
        <v>4</v>
      </c>
      <c r="BC19" s="14">
        <v>31.9</v>
      </c>
      <c r="BD19" s="14">
        <v>158.69999999999999</v>
      </c>
      <c r="BE19" s="14"/>
      <c r="BF19" s="14"/>
      <c r="BG19" s="14">
        <v>0</v>
      </c>
      <c r="BH19" s="14"/>
      <c r="BI19" s="14"/>
      <c r="BJ19" s="14">
        <v>45.3</v>
      </c>
      <c r="BK19" s="14"/>
      <c r="BL19" s="14"/>
      <c r="BM19" s="14"/>
      <c r="BN19" s="14">
        <v>84.6</v>
      </c>
      <c r="BO19" s="14"/>
      <c r="BP19" s="14">
        <v>64.7</v>
      </c>
      <c r="BQ19" s="14">
        <v>67.7</v>
      </c>
      <c r="BR19" s="14"/>
      <c r="BS19" s="14">
        <v>72.900000000000006</v>
      </c>
      <c r="BT19" s="14">
        <v>35.799999999999997</v>
      </c>
      <c r="BU19" s="14"/>
      <c r="BV19" s="14"/>
      <c r="BW19" s="14"/>
      <c r="BX19" s="14">
        <v>0</v>
      </c>
      <c r="BY19" s="14">
        <v>0</v>
      </c>
      <c r="BZ19" s="14"/>
      <c r="CA19" s="14">
        <v>2.2999999999999998</v>
      </c>
      <c r="CB19" s="14">
        <v>133.9</v>
      </c>
      <c r="CC19" s="14">
        <v>111.6</v>
      </c>
      <c r="CD19" s="14">
        <v>63</v>
      </c>
      <c r="CE19" s="14">
        <v>72.099999999999994</v>
      </c>
      <c r="CF19" s="14">
        <v>30</v>
      </c>
      <c r="CG19" s="14"/>
      <c r="CH19" s="14">
        <v>32.700000000000003</v>
      </c>
      <c r="CI19" s="14">
        <v>32.799999999999997</v>
      </c>
      <c r="CJ19" s="14">
        <v>140.4</v>
      </c>
      <c r="CK19" s="14">
        <v>141.30000000000001</v>
      </c>
      <c r="CL19" s="14">
        <v>147.4</v>
      </c>
      <c r="CM19" s="14"/>
      <c r="CN19" s="14"/>
      <c r="CO19" s="14"/>
      <c r="CP19" s="14"/>
      <c r="CQ19" s="14"/>
      <c r="CR19" s="14">
        <v>0</v>
      </c>
      <c r="CS19" s="14"/>
      <c r="CT19" s="14">
        <v>7</v>
      </c>
      <c r="CU19" s="14">
        <v>4.0999999999999996</v>
      </c>
      <c r="CV19" s="14">
        <v>20.100000000000001</v>
      </c>
      <c r="CW19" s="14">
        <v>0</v>
      </c>
      <c r="CX19" s="14">
        <v>32.799999999999997</v>
      </c>
      <c r="CY19" s="14">
        <v>0</v>
      </c>
      <c r="CZ19" s="14">
        <v>1.9</v>
      </c>
      <c r="DA19" s="14">
        <v>0</v>
      </c>
      <c r="DB19" s="14">
        <v>17.399999999999999</v>
      </c>
      <c r="DC19" s="14">
        <v>10</v>
      </c>
      <c r="DD19" s="14">
        <v>5.4</v>
      </c>
      <c r="DE19" s="14">
        <v>0</v>
      </c>
      <c r="DF19" s="14">
        <v>1.5</v>
      </c>
      <c r="DG19" s="14">
        <v>3.7</v>
      </c>
      <c r="DH19" s="14">
        <v>3.4</v>
      </c>
      <c r="DI19" s="14">
        <v>0</v>
      </c>
      <c r="DJ19" s="14">
        <v>20</v>
      </c>
      <c r="DK19" s="14">
        <v>18.600000000000001</v>
      </c>
      <c r="DL19" s="14">
        <v>3.5</v>
      </c>
      <c r="DM19" s="14">
        <v>18.5</v>
      </c>
      <c r="DN19" s="14">
        <v>0</v>
      </c>
      <c r="DO19" s="14">
        <v>0</v>
      </c>
      <c r="DP19" s="14">
        <v>10</v>
      </c>
      <c r="DQ19" s="14">
        <v>26.2</v>
      </c>
      <c r="DR19" s="14">
        <v>0</v>
      </c>
      <c r="DS19" s="14">
        <v>3.5</v>
      </c>
      <c r="DT19" s="14">
        <v>8.1999999999999993</v>
      </c>
      <c r="DU19" s="14">
        <v>3.1</v>
      </c>
      <c r="DV19" s="14">
        <v>0.4</v>
      </c>
      <c r="DW19" s="14">
        <v>0</v>
      </c>
      <c r="DX19" s="14">
        <v>19.8</v>
      </c>
      <c r="DY19" s="14">
        <v>12.9</v>
      </c>
      <c r="DZ19" s="14">
        <v>19.899999999999999</v>
      </c>
      <c r="EA19" s="14">
        <v>20.3</v>
      </c>
      <c r="EB19" s="14">
        <v>20</v>
      </c>
      <c r="EC19" s="14">
        <v>0</v>
      </c>
      <c r="ED19" s="14">
        <v>0</v>
      </c>
      <c r="EE19" s="14">
        <v>0</v>
      </c>
      <c r="EF19" s="14">
        <v>9.65</v>
      </c>
      <c r="EG19" s="14">
        <v>20.61</v>
      </c>
      <c r="EH19" s="14">
        <v>0.15</v>
      </c>
      <c r="EI19" s="14">
        <v>0</v>
      </c>
      <c r="EJ19" s="14">
        <v>0</v>
      </c>
      <c r="EK19" s="14">
        <v>20.9</v>
      </c>
      <c r="EL19" s="14">
        <v>8.1</v>
      </c>
      <c r="EM19" s="14"/>
      <c r="EN19" s="14">
        <v>20.399999999999999</v>
      </c>
      <c r="EO19" s="14">
        <v>20.399999999999999</v>
      </c>
      <c r="EP19" s="14">
        <v>20.100000000000001</v>
      </c>
      <c r="EQ19" s="14">
        <v>2.6</v>
      </c>
      <c r="ER19" s="14">
        <v>0</v>
      </c>
      <c r="ES19" s="14">
        <v>0</v>
      </c>
      <c r="ET19" s="14">
        <v>0</v>
      </c>
      <c r="EU19" s="14">
        <v>0.3</v>
      </c>
      <c r="EV19" s="14">
        <v>0</v>
      </c>
      <c r="EW19" s="14">
        <v>0</v>
      </c>
      <c r="EX19" s="14">
        <v>0</v>
      </c>
      <c r="EY19" s="14">
        <v>3.6</v>
      </c>
      <c r="EZ19" s="14">
        <v>1.2</v>
      </c>
      <c r="FA19" s="14">
        <v>1.2</v>
      </c>
      <c r="FB19" s="14">
        <v>1.1000000000000001</v>
      </c>
      <c r="FC19" s="14">
        <v>0</v>
      </c>
      <c r="FD19" s="14">
        <v>8.8000000000000007</v>
      </c>
      <c r="FE19" s="14">
        <v>20</v>
      </c>
      <c r="FF19" s="14">
        <v>9.6</v>
      </c>
      <c r="FG19" s="14">
        <v>25.9</v>
      </c>
      <c r="FH19" s="14">
        <v>30.8</v>
      </c>
      <c r="FI19" s="14">
        <v>14.3</v>
      </c>
      <c r="FJ19" s="14">
        <v>4.5999999999999996</v>
      </c>
      <c r="FK19" s="14">
        <v>8.4</v>
      </c>
      <c r="FL19" s="14">
        <v>11.1</v>
      </c>
      <c r="FM19" s="14">
        <v>21.5</v>
      </c>
      <c r="FN19" s="14">
        <v>6416.91</v>
      </c>
      <c r="FO19" s="15"/>
      <c r="FP19" s="14">
        <v>23.81841</v>
      </c>
      <c r="FQ19" s="14">
        <v>7.9219999999999997</v>
      </c>
      <c r="FR19" s="14">
        <v>6</v>
      </c>
      <c r="FS19" s="14">
        <v>13.2</v>
      </c>
      <c r="FT19" s="14">
        <v>25.752459999999999</v>
      </c>
      <c r="FU19" s="14">
        <v>18.94745</v>
      </c>
      <c r="FV19" s="14">
        <v>11.6</v>
      </c>
      <c r="FW19" s="14">
        <v>15.9</v>
      </c>
      <c r="FX19" s="14">
        <v>123.14032</v>
      </c>
    </row>
    <row r="20" spans="1:180" ht="24" customHeight="1" x14ac:dyDescent="0.3">
      <c r="A20" s="16" t="s">
        <v>86</v>
      </c>
      <c r="B20" s="16" t="s">
        <v>858</v>
      </c>
      <c r="C20" s="17">
        <v>203.8</v>
      </c>
      <c r="D20" s="17">
        <v>634.1</v>
      </c>
      <c r="E20" s="17">
        <v>214.9</v>
      </c>
      <c r="F20" s="17"/>
      <c r="G20" s="17"/>
      <c r="H20" s="17">
        <v>91.3</v>
      </c>
      <c r="I20" s="17">
        <v>242.3</v>
      </c>
      <c r="J20" s="17"/>
      <c r="K20" s="17"/>
      <c r="L20" s="17">
        <v>0</v>
      </c>
      <c r="M20" s="17">
        <v>0</v>
      </c>
      <c r="N20" s="17">
        <v>0</v>
      </c>
      <c r="O20" s="17">
        <v>0</v>
      </c>
      <c r="P20" s="17">
        <v>206.1</v>
      </c>
      <c r="Q20" s="17">
        <v>108.5</v>
      </c>
      <c r="R20" s="17">
        <v>550.6</v>
      </c>
      <c r="S20" s="17">
        <v>10.199999999999999</v>
      </c>
      <c r="T20" s="17"/>
      <c r="U20" s="17"/>
      <c r="V20" s="17"/>
      <c r="W20" s="17"/>
      <c r="X20" s="17">
        <v>156.19999999999999</v>
      </c>
      <c r="Y20" s="17">
        <v>7.5</v>
      </c>
      <c r="Z20" s="17">
        <v>4.8</v>
      </c>
      <c r="AA20" s="17">
        <v>0</v>
      </c>
      <c r="AB20" s="17">
        <v>0</v>
      </c>
      <c r="AC20" s="17"/>
      <c r="AD20" s="17">
        <v>142.6</v>
      </c>
      <c r="AE20" s="17"/>
      <c r="AF20" s="17"/>
      <c r="AG20" s="17"/>
      <c r="AH20" s="17"/>
      <c r="AI20" s="17">
        <v>110.4</v>
      </c>
      <c r="AJ20" s="17">
        <v>167.1</v>
      </c>
      <c r="AK20" s="17"/>
      <c r="AL20" s="17"/>
      <c r="AM20" s="17"/>
      <c r="AN20" s="17">
        <v>6.5</v>
      </c>
      <c r="AO20" s="17">
        <v>454.5</v>
      </c>
      <c r="AP20" s="17">
        <v>81.5</v>
      </c>
      <c r="AQ20" s="17">
        <v>137.69999999999999</v>
      </c>
      <c r="AR20" s="17">
        <v>42.1</v>
      </c>
      <c r="AS20" s="17">
        <v>18.399999999999999</v>
      </c>
      <c r="AT20" s="17">
        <v>18.8</v>
      </c>
      <c r="AU20" s="17">
        <v>89.7</v>
      </c>
      <c r="AV20" s="17">
        <v>174.7</v>
      </c>
      <c r="AW20" s="17">
        <v>175.1</v>
      </c>
      <c r="AX20" s="17">
        <v>178.1</v>
      </c>
      <c r="AY20" s="17">
        <v>41.1</v>
      </c>
      <c r="AZ20" s="17">
        <v>38.1</v>
      </c>
      <c r="BA20" s="17">
        <v>46.6</v>
      </c>
      <c r="BB20" s="17">
        <v>4</v>
      </c>
      <c r="BC20" s="17">
        <v>32.700000000000003</v>
      </c>
      <c r="BD20" s="17">
        <v>159.19999999999999</v>
      </c>
      <c r="BE20" s="17"/>
      <c r="BF20" s="17"/>
      <c r="BG20" s="17">
        <v>0</v>
      </c>
      <c r="BH20" s="17"/>
      <c r="BI20" s="17"/>
      <c r="BJ20" s="17">
        <v>45</v>
      </c>
      <c r="BK20" s="17"/>
      <c r="BL20" s="17"/>
      <c r="BM20" s="17"/>
      <c r="BN20" s="17">
        <v>84.9</v>
      </c>
      <c r="BO20" s="17"/>
      <c r="BP20" s="17">
        <v>39.4</v>
      </c>
      <c r="BQ20" s="17">
        <v>67.3</v>
      </c>
      <c r="BR20" s="17"/>
      <c r="BS20" s="17">
        <v>72.8</v>
      </c>
      <c r="BT20" s="17">
        <v>35.9</v>
      </c>
      <c r="BU20" s="17"/>
      <c r="BV20" s="17"/>
      <c r="BW20" s="17"/>
      <c r="BX20" s="17">
        <v>0</v>
      </c>
      <c r="BY20" s="17">
        <v>0</v>
      </c>
      <c r="BZ20" s="17"/>
      <c r="CA20" s="17">
        <v>2.2999999999999998</v>
      </c>
      <c r="CB20" s="17">
        <v>138.30000000000001</v>
      </c>
      <c r="CC20" s="17">
        <v>113.5</v>
      </c>
      <c r="CD20" s="17">
        <v>63</v>
      </c>
      <c r="CE20" s="17">
        <v>73.099999999999994</v>
      </c>
      <c r="CF20" s="17">
        <v>30.3</v>
      </c>
      <c r="CG20" s="17"/>
      <c r="CH20" s="17">
        <v>32.799999999999997</v>
      </c>
      <c r="CI20" s="17">
        <v>32.799999999999997</v>
      </c>
      <c r="CJ20" s="17">
        <v>140.4</v>
      </c>
      <c r="CK20" s="17">
        <v>140.9</v>
      </c>
      <c r="CL20" s="17">
        <v>145.9</v>
      </c>
      <c r="CM20" s="17"/>
      <c r="CN20" s="17"/>
      <c r="CO20" s="17"/>
      <c r="CP20" s="17"/>
      <c r="CQ20" s="17"/>
      <c r="CR20" s="17">
        <v>0</v>
      </c>
      <c r="CS20" s="17"/>
      <c r="CT20" s="17">
        <v>6.9</v>
      </c>
      <c r="CU20" s="17">
        <v>4.0999999999999996</v>
      </c>
      <c r="CV20" s="17">
        <v>20.100000000000001</v>
      </c>
      <c r="CW20" s="17">
        <v>0</v>
      </c>
      <c r="CX20" s="17">
        <v>41</v>
      </c>
      <c r="CY20" s="17">
        <v>0</v>
      </c>
      <c r="CZ20" s="17">
        <v>2.5</v>
      </c>
      <c r="DA20" s="17">
        <v>0</v>
      </c>
      <c r="DB20" s="17">
        <v>17.399999999999999</v>
      </c>
      <c r="DC20" s="17">
        <v>9.9</v>
      </c>
      <c r="DD20" s="17">
        <v>5.6</v>
      </c>
      <c r="DE20" s="17">
        <v>0</v>
      </c>
      <c r="DF20" s="17">
        <v>1.5</v>
      </c>
      <c r="DG20" s="17">
        <v>3.7</v>
      </c>
      <c r="DH20" s="17">
        <v>3.3</v>
      </c>
      <c r="DI20" s="17">
        <v>0</v>
      </c>
      <c r="DJ20" s="17">
        <v>20</v>
      </c>
      <c r="DK20" s="17">
        <v>18.600000000000001</v>
      </c>
      <c r="DL20" s="17">
        <v>3.5</v>
      </c>
      <c r="DM20" s="17">
        <v>18.5</v>
      </c>
      <c r="DN20" s="17">
        <v>0</v>
      </c>
      <c r="DO20" s="17">
        <v>0</v>
      </c>
      <c r="DP20" s="17">
        <v>10.7</v>
      </c>
      <c r="DQ20" s="17">
        <v>28.9</v>
      </c>
      <c r="DR20" s="17">
        <v>0</v>
      </c>
      <c r="DS20" s="17">
        <v>3.5</v>
      </c>
      <c r="DT20" s="17">
        <v>8.6</v>
      </c>
      <c r="DU20" s="17">
        <v>3</v>
      </c>
      <c r="DV20" s="17">
        <v>0.4</v>
      </c>
      <c r="DW20" s="17">
        <v>0</v>
      </c>
      <c r="DX20" s="17">
        <v>19.8</v>
      </c>
      <c r="DY20" s="17">
        <v>12.9</v>
      </c>
      <c r="DZ20" s="17">
        <v>19.899999999999999</v>
      </c>
      <c r="EA20" s="17">
        <v>20.3</v>
      </c>
      <c r="EB20" s="17">
        <v>20</v>
      </c>
      <c r="EC20" s="17">
        <v>0</v>
      </c>
      <c r="ED20" s="17">
        <v>0</v>
      </c>
      <c r="EE20" s="17">
        <v>0</v>
      </c>
      <c r="EF20" s="17">
        <v>9.82</v>
      </c>
      <c r="EG20" s="17">
        <v>18.79</v>
      </c>
      <c r="EH20" s="17">
        <v>0.56999999999999995</v>
      </c>
      <c r="EI20" s="17">
        <v>0.22</v>
      </c>
      <c r="EJ20" s="17">
        <v>0</v>
      </c>
      <c r="EK20" s="17">
        <v>21</v>
      </c>
      <c r="EL20" s="17">
        <v>8.1999999999999993</v>
      </c>
      <c r="EM20" s="17"/>
      <c r="EN20" s="17">
        <v>20.399999999999999</v>
      </c>
      <c r="EO20" s="17">
        <v>20.399999999999999</v>
      </c>
      <c r="EP20" s="17">
        <v>20.100000000000001</v>
      </c>
      <c r="EQ20" s="17">
        <v>3</v>
      </c>
      <c r="ER20" s="17">
        <v>0</v>
      </c>
      <c r="ES20" s="17">
        <v>0</v>
      </c>
      <c r="ET20" s="17">
        <v>0</v>
      </c>
      <c r="EU20" s="17">
        <v>0.3</v>
      </c>
      <c r="EV20" s="17">
        <v>14.7</v>
      </c>
      <c r="EW20" s="17">
        <v>15.3</v>
      </c>
      <c r="EX20" s="17">
        <v>0</v>
      </c>
      <c r="EY20" s="17">
        <v>3.6</v>
      </c>
      <c r="EZ20" s="17">
        <v>1.2</v>
      </c>
      <c r="FA20" s="17">
        <v>1.2</v>
      </c>
      <c r="FB20" s="17">
        <v>1.1000000000000001</v>
      </c>
      <c r="FC20" s="17">
        <v>0</v>
      </c>
      <c r="FD20" s="17">
        <v>8.9</v>
      </c>
      <c r="FE20" s="17">
        <v>20</v>
      </c>
      <c r="FF20" s="17">
        <v>8.6999999999999993</v>
      </c>
      <c r="FG20" s="17">
        <v>25.3</v>
      </c>
      <c r="FH20" s="17">
        <v>31.6</v>
      </c>
      <c r="FI20" s="17">
        <v>14.5</v>
      </c>
      <c r="FJ20" s="17">
        <v>4.2</v>
      </c>
      <c r="FK20" s="17">
        <v>8.4</v>
      </c>
      <c r="FL20" s="17">
        <v>11.1</v>
      </c>
      <c r="FM20" s="17">
        <v>21.4</v>
      </c>
      <c r="FN20" s="17">
        <v>6446.4</v>
      </c>
      <c r="FO20" s="15"/>
      <c r="FP20" s="17">
        <v>23.81043</v>
      </c>
      <c r="FQ20" s="17">
        <v>7.923</v>
      </c>
      <c r="FR20" s="17">
        <v>6</v>
      </c>
      <c r="FS20" s="17">
        <v>13.2</v>
      </c>
      <c r="FT20" s="17">
        <v>25.709980000000002</v>
      </c>
      <c r="FU20" s="17">
        <v>18.947019999999998</v>
      </c>
      <c r="FV20" s="17">
        <v>11.6</v>
      </c>
      <c r="FW20" s="17">
        <v>15.7</v>
      </c>
      <c r="FX20" s="17">
        <v>122.89042999999999</v>
      </c>
    </row>
    <row r="21" spans="1:180" ht="24" customHeight="1" x14ac:dyDescent="0.3">
      <c r="A21" s="16" t="s">
        <v>86</v>
      </c>
      <c r="B21" s="16" t="s">
        <v>859</v>
      </c>
      <c r="C21" s="17">
        <v>203.6</v>
      </c>
      <c r="D21" s="17">
        <v>640.1</v>
      </c>
      <c r="E21" s="17">
        <v>216</v>
      </c>
      <c r="F21" s="17"/>
      <c r="G21" s="17"/>
      <c r="H21" s="17">
        <v>90.1</v>
      </c>
      <c r="I21" s="17">
        <v>242</v>
      </c>
      <c r="J21" s="17"/>
      <c r="K21" s="17"/>
      <c r="L21" s="17">
        <v>0</v>
      </c>
      <c r="M21" s="17">
        <v>0</v>
      </c>
      <c r="N21" s="17">
        <v>0</v>
      </c>
      <c r="O21" s="17">
        <v>0</v>
      </c>
      <c r="P21" s="17">
        <v>205.9</v>
      </c>
      <c r="Q21" s="17">
        <v>109.3</v>
      </c>
      <c r="R21" s="17">
        <v>549.9</v>
      </c>
      <c r="S21" s="17">
        <v>10.3</v>
      </c>
      <c r="T21" s="17"/>
      <c r="U21" s="17"/>
      <c r="V21" s="17"/>
      <c r="W21" s="17"/>
      <c r="X21" s="17">
        <v>154.6</v>
      </c>
      <c r="Y21" s="17">
        <v>7.3</v>
      </c>
      <c r="Z21" s="17">
        <v>4.8</v>
      </c>
      <c r="AA21" s="17">
        <v>0</v>
      </c>
      <c r="AB21" s="17">
        <v>0</v>
      </c>
      <c r="AC21" s="17"/>
      <c r="AD21" s="17">
        <v>142.30000000000001</v>
      </c>
      <c r="AE21" s="17"/>
      <c r="AF21" s="17"/>
      <c r="AG21" s="17"/>
      <c r="AH21" s="17"/>
      <c r="AI21" s="17">
        <v>110.6</v>
      </c>
      <c r="AJ21" s="17">
        <v>158.4</v>
      </c>
      <c r="AK21" s="17"/>
      <c r="AL21" s="17"/>
      <c r="AM21" s="17"/>
      <c r="AN21" s="17">
        <v>6.5</v>
      </c>
      <c r="AO21" s="17">
        <v>454.6</v>
      </c>
      <c r="AP21" s="17">
        <v>81.5</v>
      </c>
      <c r="AQ21" s="17">
        <v>137.19999999999999</v>
      </c>
      <c r="AR21" s="17">
        <v>42.1</v>
      </c>
      <c r="AS21" s="17">
        <v>18.399999999999999</v>
      </c>
      <c r="AT21" s="17">
        <v>18.8</v>
      </c>
      <c r="AU21" s="17">
        <v>85.3</v>
      </c>
      <c r="AV21" s="17">
        <v>172.9</v>
      </c>
      <c r="AW21" s="17">
        <v>173</v>
      </c>
      <c r="AX21" s="17">
        <v>178.5</v>
      </c>
      <c r="AY21" s="17">
        <v>63.5</v>
      </c>
      <c r="AZ21" s="17">
        <v>44</v>
      </c>
      <c r="BA21" s="17">
        <v>46.1</v>
      </c>
      <c r="BB21" s="17">
        <v>4</v>
      </c>
      <c r="BC21" s="17">
        <v>31.7</v>
      </c>
      <c r="BD21" s="17">
        <v>159</v>
      </c>
      <c r="BE21" s="17"/>
      <c r="BF21" s="17"/>
      <c r="BG21" s="17">
        <v>0</v>
      </c>
      <c r="BH21" s="17"/>
      <c r="BI21" s="17"/>
      <c r="BJ21" s="17">
        <v>3.3</v>
      </c>
      <c r="BK21" s="17"/>
      <c r="BL21" s="17"/>
      <c r="BM21" s="17"/>
      <c r="BN21" s="17">
        <v>84.5</v>
      </c>
      <c r="BO21" s="17"/>
      <c r="BP21" s="17">
        <v>0</v>
      </c>
      <c r="BQ21" s="17">
        <v>0.1</v>
      </c>
      <c r="BR21" s="17"/>
      <c r="BS21" s="17">
        <v>44.9</v>
      </c>
      <c r="BT21" s="17">
        <v>29.6</v>
      </c>
      <c r="BU21" s="17"/>
      <c r="BV21" s="17"/>
      <c r="BW21" s="17"/>
      <c r="BX21" s="17">
        <v>0</v>
      </c>
      <c r="BY21" s="17">
        <v>0</v>
      </c>
      <c r="BZ21" s="17"/>
      <c r="CA21" s="17">
        <v>2.2999999999999998</v>
      </c>
      <c r="CB21" s="17">
        <v>156.5</v>
      </c>
      <c r="CC21" s="17">
        <v>112.9</v>
      </c>
      <c r="CD21" s="17">
        <v>63</v>
      </c>
      <c r="CE21" s="17">
        <v>74.2</v>
      </c>
      <c r="CF21" s="17">
        <v>30.1</v>
      </c>
      <c r="CG21" s="17"/>
      <c r="CH21" s="17">
        <v>32.200000000000003</v>
      </c>
      <c r="CI21" s="17">
        <v>32.200000000000003</v>
      </c>
      <c r="CJ21" s="17">
        <v>137.9</v>
      </c>
      <c r="CK21" s="17">
        <v>132.6</v>
      </c>
      <c r="CL21" s="17">
        <v>143.30000000000001</v>
      </c>
      <c r="CM21" s="17"/>
      <c r="CN21" s="17"/>
      <c r="CO21" s="17"/>
      <c r="CP21" s="17"/>
      <c r="CQ21" s="17"/>
      <c r="CR21" s="17">
        <v>0</v>
      </c>
      <c r="CS21" s="17"/>
      <c r="CT21" s="17">
        <v>7.1</v>
      </c>
      <c r="CU21" s="17">
        <v>4.5</v>
      </c>
      <c r="CV21" s="17">
        <v>20.100000000000001</v>
      </c>
      <c r="CW21" s="17">
        <v>0</v>
      </c>
      <c r="CX21" s="17">
        <v>48.4</v>
      </c>
      <c r="CY21" s="17">
        <v>0</v>
      </c>
      <c r="CZ21" s="17">
        <v>1.7</v>
      </c>
      <c r="DA21" s="17">
        <v>0</v>
      </c>
      <c r="DB21" s="17">
        <v>17.399999999999999</v>
      </c>
      <c r="DC21" s="17">
        <v>10</v>
      </c>
      <c r="DD21" s="17">
        <v>5.5</v>
      </c>
      <c r="DE21" s="17">
        <v>0</v>
      </c>
      <c r="DF21" s="17">
        <v>1.5</v>
      </c>
      <c r="DG21" s="17">
        <v>3.7</v>
      </c>
      <c r="DH21" s="17">
        <v>3.3</v>
      </c>
      <c r="DI21" s="17">
        <v>0</v>
      </c>
      <c r="DJ21" s="17">
        <v>20</v>
      </c>
      <c r="DK21" s="17">
        <v>18.600000000000001</v>
      </c>
      <c r="DL21" s="17">
        <v>3.4</v>
      </c>
      <c r="DM21" s="17">
        <v>18.5</v>
      </c>
      <c r="DN21" s="17">
        <v>0.23300000000000001</v>
      </c>
      <c r="DO21" s="17">
        <v>9.2999999999999999E-2</v>
      </c>
      <c r="DP21" s="17">
        <v>12.6</v>
      </c>
      <c r="DQ21" s="17">
        <v>37.4</v>
      </c>
      <c r="DR21" s="17">
        <v>0.2</v>
      </c>
      <c r="DS21" s="17">
        <v>3.5</v>
      </c>
      <c r="DT21" s="17">
        <v>8.6</v>
      </c>
      <c r="DU21" s="17">
        <v>3.1</v>
      </c>
      <c r="DV21" s="17">
        <v>0.4</v>
      </c>
      <c r="DW21" s="17">
        <v>0</v>
      </c>
      <c r="DX21" s="17">
        <v>19.8</v>
      </c>
      <c r="DY21" s="17">
        <v>13</v>
      </c>
      <c r="DZ21" s="17">
        <v>20</v>
      </c>
      <c r="EA21" s="17">
        <v>20.3</v>
      </c>
      <c r="EB21" s="17">
        <v>20</v>
      </c>
      <c r="EC21" s="17">
        <v>0</v>
      </c>
      <c r="ED21" s="17">
        <v>0</v>
      </c>
      <c r="EE21" s="17">
        <v>0</v>
      </c>
      <c r="EF21" s="17">
        <v>7.19</v>
      </c>
      <c r="EG21" s="17">
        <v>18.350000000000001</v>
      </c>
      <c r="EH21" s="17">
        <v>0.18</v>
      </c>
      <c r="EI21" s="17">
        <v>0</v>
      </c>
      <c r="EJ21" s="17">
        <v>0</v>
      </c>
      <c r="EK21" s="17">
        <v>20.9</v>
      </c>
      <c r="EL21" s="17">
        <v>8.1999999999999993</v>
      </c>
      <c r="EM21" s="17"/>
      <c r="EN21" s="17">
        <v>20.399999999999999</v>
      </c>
      <c r="EO21" s="17">
        <v>20.399999999999999</v>
      </c>
      <c r="EP21" s="17">
        <v>20.100000000000001</v>
      </c>
      <c r="EQ21" s="17">
        <v>1.8</v>
      </c>
      <c r="ER21" s="17">
        <v>0</v>
      </c>
      <c r="ES21" s="17">
        <v>0</v>
      </c>
      <c r="ET21" s="17">
        <v>0.1</v>
      </c>
      <c r="EU21" s="17">
        <v>0.3</v>
      </c>
      <c r="EV21" s="17">
        <v>37.799999999999997</v>
      </c>
      <c r="EW21" s="17">
        <v>53.3</v>
      </c>
      <c r="EX21" s="17">
        <v>0.2</v>
      </c>
      <c r="EY21" s="17">
        <v>3.6</v>
      </c>
      <c r="EZ21" s="17">
        <v>1.2</v>
      </c>
      <c r="FA21" s="17">
        <v>1.2</v>
      </c>
      <c r="FB21" s="17">
        <v>1.1000000000000001</v>
      </c>
      <c r="FC21" s="17">
        <v>0</v>
      </c>
      <c r="FD21" s="17">
        <v>8.9</v>
      </c>
      <c r="FE21" s="17">
        <v>20</v>
      </c>
      <c r="FF21" s="17">
        <v>8.9</v>
      </c>
      <c r="FG21" s="17">
        <v>26.1</v>
      </c>
      <c r="FH21" s="17">
        <v>31.4</v>
      </c>
      <c r="FI21" s="17">
        <v>14.3</v>
      </c>
      <c r="FJ21" s="17">
        <v>4.7</v>
      </c>
      <c r="FK21" s="17">
        <v>8.8000000000000007</v>
      </c>
      <c r="FL21" s="17">
        <v>11.1</v>
      </c>
      <c r="FM21" s="17">
        <v>21.4</v>
      </c>
      <c r="FN21" s="17">
        <v>6356.7460000000001</v>
      </c>
      <c r="FO21" s="15"/>
      <c r="FP21" s="17">
        <v>23.80865</v>
      </c>
      <c r="FQ21" s="17">
        <v>7.9219999999999997</v>
      </c>
      <c r="FR21" s="17">
        <v>6</v>
      </c>
      <c r="FS21" s="17">
        <v>13.2</v>
      </c>
      <c r="FT21" s="17">
        <v>25.76332</v>
      </c>
      <c r="FU21" s="17">
        <v>18.947120000000002</v>
      </c>
      <c r="FV21" s="17">
        <v>11.5</v>
      </c>
      <c r="FW21" s="17">
        <v>15.9</v>
      </c>
      <c r="FX21" s="17">
        <v>123.04109</v>
      </c>
    </row>
    <row r="22" spans="1:180" ht="24" customHeight="1" x14ac:dyDescent="0.3">
      <c r="A22" s="16" t="s">
        <v>86</v>
      </c>
      <c r="B22" s="16" t="s">
        <v>860</v>
      </c>
      <c r="C22" s="17">
        <v>202.6</v>
      </c>
      <c r="D22" s="17">
        <v>634.79999999999995</v>
      </c>
      <c r="E22" s="17">
        <v>214.3</v>
      </c>
      <c r="F22" s="17"/>
      <c r="G22" s="17"/>
      <c r="H22" s="17">
        <v>89.6</v>
      </c>
      <c r="I22" s="17">
        <v>240.5</v>
      </c>
      <c r="J22" s="17"/>
      <c r="K22" s="17"/>
      <c r="L22" s="17">
        <v>0</v>
      </c>
      <c r="M22" s="17">
        <v>0</v>
      </c>
      <c r="N22" s="17">
        <v>0</v>
      </c>
      <c r="O22" s="17">
        <v>0</v>
      </c>
      <c r="P22" s="17">
        <v>180</v>
      </c>
      <c r="Q22" s="17">
        <v>103.3</v>
      </c>
      <c r="R22" s="17">
        <v>549.79999999999995</v>
      </c>
      <c r="S22" s="17">
        <v>10.1</v>
      </c>
      <c r="T22" s="17"/>
      <c r="U22" s="17"/>
      <c r="V22" s="17"/>
      <c r="W22" s="17"/>
      <c r="X22" s="17">
        <v>151.80000000000001</v>
      </c>
      <c r="Y22" s="17">
        <v>7</v>
      </c>
      <c r="Z22" s="17">
        <v>4.7</v>
      </c>
      <c r="AA22" s="17">
        <v>0</v>
      </c>
      <c r="AB22" s="17">
        <v>0</v>
      </c>
      <c r="AC22" s="17"/>
      <c r="AD22" s="17">
        <v>142.19999999999999</v>
      </c>
      <c r="AE22" s="17"/>
      <c r="AF22" s="17"/>
      <c r="AG22" s="17"/>
      <c r="AH22" s="17"/>
      <c r="AI22" s="17">
        <v>110.6</v>
      </c>
      <c r="AJ22" s="17">
        <v>170.3</v>
      </c>
      <c r="AK22" s="17"/>
      <c r="AL22" s="17"/>
      <c r="AM22" s="17"/>
      <c r="AN22" s="17">
        <v>6.5</v>
      </c>
      <c r="AO22" s="17">
        <v>452.4</v>
      </c>
      <c r="AP22" s="17">
        <v>81.5</v>
      </c>
      <c r="AQ22" s="17">
        <v>130.69999999999999</v>
      </c>
      <c r="AR22" s="17">
        <v>42.2</v>
      </c>
      <c r="AS22" s="17">
        <v>18</v>
      </c>
      <c r="AT22" s="17">
        <v>18.8</v>
      </c>
      <c r="AU22" s="17">
        <v>83.2</v>
      </c>
      <c r="AV22" s="17">
        <v>169</v>
      </c>
      <c r="AW22" s="17">
        <v>169.8</v>
      </c>
      <c r="AX22" s="17">
        <v>178</v>
      </c>
      <c r="AY22" s="17">
        <v>62.6</v>
      </c>
      <c r="AZ22" s="17">
        <v>43.1</v>
      </c>
      <c r="BA22" s="17">
        <v>45.3</v>
      </c>
      <c r="BB22" s="17">
        <v>4</v>
      </c>
      <c r="BC22" s="17">
        <v>31.4</v>
      </c>
      <c r="BD22" s="17">
        <v>155.9</v>
      </c>
      <c r="BE22" s="17"/>
      <c r="BF22" s="17"/>
      <c r="BG22" s="17">
        <v>0</v>
      </c>
      <c r="BH22" s="17"/>
      <c r="BI22" s="17"/>
      <c r="BJ22" s="17">
        <v>0</v>
      </c>
      <c r="BK22" s="17"/>
      <c r="BL22" s="17"/>
      <c r="BM22" s="17"/>
      <c r="BN22" s="17">
        <v>84</v>
      </c>
      <c r="BO22" s="17"/>
      <c r="BP22" s="17">
        <v>0</v>
      </c>
      <c r="BQ22" s="17">
        <v>0</v>
      </c>
      <c r="BR22" s="17"/>
      <c r="BS22" s="17">
        <v>39.4</v>
      </c>
      <c r="BT22" s="17">
        <v>28.5</v>
      </c>
      <c r="BU22" s="17"/>
      <c r="BV22" s="17"/>
      <c r="BW22" s="17"/>
      <c r="BX22" s="17">
        <v>0</v>
      </c>
      <c r="BY22" s="17">
        <v>0.8</v>
      </c>
      <c r="BZ22" s="17"/>
      <c r="CA22" s="17">
        <v>2.2999999999999998</v>
      </c>
      <c r="CB22" s="17">
        <v>119.3</v>
      </c>
      <c r="CC22" s="17">
        <v>106.7</v>
      </c>
      <c r="CD22" s="17">
        <v>62.7</v>
      </c>
      <c r="CE22" s="17">
        <v>73.900000000000006</v>
      </c>
      <c r="CF22" s="17">
        <v>29.9</v>
      </c>
      <c r="CG22" s="17"/>
      <c r="CH22" s="17">
        <v>31.3</v>
      </c>
      <c r="CI22" s="17">
        <v>31.4</v>
      </c>
      <c r="CJ22" s="17">
        <v>102.6</v>
      </c>
      <c r="CK22" s="17">
        <v>101.4</v>
      </c>
      <c r="CL22" s="17">
        <v>122.5</v>
      </c>
      <c r="CM22" s="17"/>
      <c r="CN22" s="17"/>
      <c r="CO22" s="17"/>
      <c r="CP22" s="17"/>
      <c r="CQ22" s="17"/>
      <c r="CR22" s="17">
        <v>0</v>
      </c>
      <c r="CS22" s="17"/>
      <c r="CT22" s="17">
        <v>7.1</v>
      </c>
      <c r="CU22" s="17">
        <v>4.5999999999999996</v>
      </c>
      <c r="CV22" s="17">
        <v>20.100000000000001</v>
      </c>
      <c r="CW22" s="17">
        <v>0</v>
      </c>
      <c r="CX22" s="17">
        <v>50.3</v>
      </c>
      <c r="CY22" s="17">
        <v>4</v>
      </c>
      <c r="CZ22" s="17">
        <v>0.5</v>
      </c>
      <c r="DA22" s="17">
        <v>0</v>
      </c>
      <c r="DB22" s="17">
        <v>17.399999999999999</v>
      </c>
      <c r="DC22" s="17">
        <v>10</v>
      </c>
      <c r="DD22" s="17">
        <v>5.4</v>
      </c>
      <c r="DE22" s="17">
        <v>9.5</v>
      </c>
      <c r="DF22" s="17">
        <v>1.5</v>
      </c>
      <c r="DG22" s="17">
        <v>3.7</v>
      </c>
      <c r="DH22" s="17">
        <v>3.8</v>
      </c>
      <c r="DI22" s="17">
        <v>0</v>
      </c>
      <c r="DJ22" s="17">
        <v>20</v>
      </c>
      <c r="DK22" s="17">
        <v>18.600000000000001</v>
      </c>
      <c r="DL22" s="17">
        <v>3.4</v>
      </c>
      <c r="DM22" s="17">
        <v>18.5</v>
      </c>
      <c r="DN22" s="17">
        <v>3.8010000000000002</v>
      </c>
      <c r="DO22" s="17">
        <v>4.2009999999999996</v>
      </c>
      <c r="DP22" s="17">
        <v>11.3</v>
      </c>
      <c r="DQ22" s="17">
        <v>38.6</v>
      </c>
      <c r="DR22" s="17">
        <v>1.3</v>
      </c>
      <c r="DS22" s="17">
        <v>3.4</v>
      </c>
      <c r="DT22" s="17">
        <v>8.6</v>
      </c>
      <c r="DU22" s="17">
        <v>3.1</v>
      </c>
      <c r="DV22" s="17">
        <v>0.4</v>
      </c>
      <c r="DW22" s="17">
        <v>0</v>
      </c>
      <c r="DX22" s="17">
        <v>19.8</v>
      </c>
      <c r="DY22" s="17">
        <v>13</v>
      </c>
      <c r="DZ22" s="17">
        <v>20.100000000000001</v>
      </c>
      <c r="EA22" s="17">
        <v>20.3</v>
      </c>
      <c r="EB22" s="17">
        <v>20</v>
      </c>
      <c r="EC22" s="17">
        <v>0</v>
      </c>
      <c r="ED22" s="17">
        <v>0</v>
      </c>
      <c r="EE22" s="17">
        <v>1.1000000000000001</v>
      </c>
      <c r="EF22" s="17">
        <v>6.69</v>
      </c>
      <c r="EG22" s="17">
        <v>16.690000000000001</v>
      </c>
      <c r="EH22" s="17">
        <v>0.15</v>
      </c>
      <c r="EI22" s="17">
        <v>0</v>
      </c>
      <c r="EJ22" s="17">
        <v>0</v>
      </c>
      <c r="EK22" s="17">
        <v>21</v>
      </c>
      <c r="EL22" s="17">
        <v>8.1999999999999993</v>
      </c>
      <c r="EM22" s="17"/>
      <c r="EN22" s="17">
        <v>20.399999999999999</v>
      </c>
      <c r="EO22" s="17">
        <v>20.399999999999999</v>
      </c>
      <c r="EP22" s="17">
        <v>20.100000000000001</v>
      </c>
      <c r="EQ22" s="17">
        <v>0.4</v>
      </c>
      <c r="ER22" s="17">
        <v>16</v>
      </c>
      <c r="ES22" s="17">
        <v>0</v>
      </c>
      <c r="ET22" s="17">
        <v>7.5</v>
      </c>
      <c r="EU22" s="17">
        <v>0.3</v>
      </c>
      <c r="EV22" s="17">
        <v>42.8</v>
      </c>
      <c r="EW22" s="17">
        <v>33</v>
      </c>
      <c r="EX22" s="17">
        <v>6</v>
      </c>
      <c r="EY22" s="17">
        <v>3.6</v>
      </c>
      <c r="EZ22" s="17">
        <v>1.2</v>
      </c>
      <c r="FA22" s="17">
        <v>1.2</v>
      </c>
      <c r="FB22" s="17">
        <v>1.1000000000000001</v>
      </c>
      <c r="FC22" s="17">
        <v>0.1</v>
      </c>
      <c r="FD22" s="17">
        <v>8.9</v>
      </c>
      <c r="FE22" s="17">
        <v>20</v>
      </c>
      <c r="FF22" s="17">
        <v>9.1</v>
      </c>
      <c r="FG22" s="17">
        <v>26.3</v>
      </c>
      <c r="FH22" s="17">
        <v>31.6</v>
      </c>
      <c r="FI22" s="17">
        <v>14.5</v>
      </c>
      <c r="FJ22" s="17">
        <v>7.7</v>
      </c>
      <c r="FK22" s="17">
        <v>8.3000000000000007</v>
      </c>
      <c r="FL22" s="17">
        <v>11</v>
      </c>
      <c r="FM22" s="17">
        <v>21.3</v>
      </c>
      <c r="FN22" s="17">
        <v>6193.6319999999996</v>
      </c>
      <c r="FO22" s="15"/>
      <c r="FP22" s="17">
        <v>24.487970000000001</v>
      </c>
      <c r="FQ22" s="17">
        <v>7.9210000000000003</v>
      </c>
      <c r="FR22" s="17">
        <v>6</v>
      </c>
      <c r="FS22" s="17">
        <v>13.2</v>
      </c>
      <c r="FT22" s="17">
        <v>25.84224</v>
      </c>
      <c r="FU22" s="17">
        <v>18.946570000000001</v>
      </c>
      <c r="FV22" s="17">
        <v>11.6</v>
      </c>
      <c r="FW22" s="17">
        <v>15.9</v>
      </c>
      <c r="FX22" s="17">
        <v>123.89778</v>
      </c>
    </row>
    <row r="23" spans="1:180" ht="24" customHeight="1" x14ac:dyDescent="0.3">
      <c r="A23" s="16" t="s">
        <v>86</v>
      </c>
      <c r="B23" s="16" t="s">
        <v>861</v>
      </c>
      <c r="C23" s="17">
        <v>202.3</v>
      </c>
      <c r="D23" s="17">
        <v>638</v>
      </c>
      <c r="E23" s="17">
        <v>215</v>
      </c>
      <c r="F23" s="17"/>
      <c r="G23" s="17"/>
      <c r="H23" s="17">
        <v>90.1</v>
      </c>
      <c r="I23" s="17">
        <v>240.7</v>
      </c>
      <c r="J23" s="17"/>
      <c r="K23" s="17"/>
      <c r="L23" s="17">
        <v>0</v>
      </c>
      <c r="M23" s="17">
        <v>0</v>
      </c>
      <c r="N23" s="17">
        <v>0</v>
      </c>
      <c r="O23" s="17">
        <v>0</v>
      </c>
      <c r="P23" s="17">
        <v>108.8</v>
      </c>
      <c r="Q23" s="17">
        <v>73.7</v>
      </c>
      <c r="R23" s="17">
        <v>551.5</v>
      </c>
      <c r="S23" s="17">
        <v>10.199999999999999</v>
      </c>
      <c r="T23" s="17"/>
      <c r="U23" s="17"/>
      <c r="V23" s="17"/>
      <c r="W23" s="17"/>
      <c r="X23" s="17">
        <v>153.1</v>
      </c>
      <c r="Y23" s="17">
        <v>7.1</v>
      </c>
      <c r="Z23" s="17">
        <v>4.7</v>
      </c>
      <c r="AA23" s="17">
        <v>0</v>
      </c>
      <c r="AB23" s="17">
        <v>0</v>
      </c>
      <c r="AC23" s="17"/>
      <c r="AD23" s="17">
        <v>142.30000000000001</v>
      </c>
      <c r="AE23" s="17"/>
      <c r="AF23" s="17"/>
      <c r="AG23" s="17"/>
      <c r="AH23" s="17"/>
      <c r="AI23" s="17">
        <v>62.1</v>
      </c>
      <c r="AJ23" s="17">
        <v>142.5</v>
      </c>
      <c r="AK23" s="17"/>
      <c r="AL23" s="17"/>
      <c r="AM23" s="17"/>
      <c r="AN23" s="17">
        <v>6.5</v>
      </c>
      <c r="AO23" s="17">
        <v>310</v>
      </c>
      <c r="AP23" s="17">
        <v>81.5</v>
      </c>
      <c r="AQ23" s="17">
        <v>133.80000000000001</v>
      </c>
      <c r="AR23" s="17">
        <v>42.1</v>
      </c>
      <c r="AS23" s="17">
        <v>18.399999999999999</v>
      </c>
      <c r="AT23" s="17">
        <v>18.8</v>
      </c>
      <c r="AU23" s="17">
        <v>82.7</v>
      </c>
      <c r="AV23" s="17">
        <v>132.6</v>
      </c>
      <c r="AW23" s="17">
        <v>133.4</v>
      </c>
      <c r="AX23" s="17">
        <v>157.6</v>
      </c>
      <c r="AY23" s="17">
        <v>63.4</v>
      </c>
      <c r="AZ23" s="17">
        <v>44</v>
      </c>
      <c r="BA23" s="17">
        <v>46</v>
      </c>
      <c r="BB23" s="17">
        <v>4</v>
      </c>
      <c r="BC23" s="17">
        <v>31.9</v>
      </c>
      <c r="BD23" s="17">
        <v>156.80000000000001</v>
      </c>
      <c r="BE23" s="17"/>
      <c r="BF23" s="17"/>
      <c r="BG23" s="17">
        <v>0</v>
      </c>
      <c r="BH23" s="17"/>
      <c r="BI23" s="17"/>
      <c r="BJ23" s="17">
        <v>0</v>
      </c>
      <c r="BK23" s="17"/>
      <c r="BL23" s="17"/>
      <c r="BM23" s="17"/>
      <c r="BN23" s="17">
        <v>84.4</v>
      </c>
      <c r="BO23" s="17"/>
      <c r="BP23" s="17">
        <v>0</v>
      </c>
      <c r="BQ23" s="17">
        <v>0</v>
      </c>
      <c r="BR23" s="17"/>
      <c r="BS23" s="17">
        <v>39.5</v>
      </c>
      <c r="BT23" s="17">
        <v>28.5</v>
      </c>
      <c r="BU23" s="17"/>
      <c r="BV23" s="17"/>
      <c r="BW23" s="17"/>
      <c r="BX23" s="17">
        <v>0</v>
      </c>
      <c r="BY23" s="17">
        <v>7.5</v>
      </c>
      <c r="BZ23" s="17"/>
      <c r="CA23" s="17">
        <v>2.2999999999999998</v>
      </c>
      <c r="CB23" s="17">
        <v>125.8</v>
      </c>
      <c r="CC23" s="17">
        <v>109.5</v>
      </c>
      <c r="CD23" s="17">
        <v>62.8</v>
      </c>
      <c r="CE23" s="17">
        <v>74.2</v>
      </c>
      <c r="CF23" s="17">
        <v>22</v>
      </c>
      <c r="CG23" s="17"/>
      <c r="CH23" s="17">
        <v>32.200000000000003</v>
      </c>
      <c r="CI23" s="17">
        <v>32.1</v>
      </c>
      <c r="CJ23" s="17">
        <v>102.5</v>
      </c>
      <c r="CK23" s="17">
        <v>101</v>
      </c>
      <c r="CL23" s="17">
        <v>122.3</v>
      </c>
      <c r="CM23" s="17"/>
      <c r="CN23" s="17"/>
      <c r="CO23" s="17"/>
      <c r="CP23" s="17"/>
      <c r="CQ23" s="17"/>
      <c r="CR23" s="17">
        <v>0</v>
      </c>
      <c r="CS23" s="17"/>
      <c r="CT23" s="17">
        <v>7</v>
      </c>
      <c r="CU23" s="17">
        <v>4.5999999999999996</v>
      </c>
      <c r="CV23" s="17">
        <v>20.100000000000001</v>
      </c>
      <c r="CW23" s="17">
        <v>0</v>
      </c>
      <c r="CX23" s="17">
        <v>45.4</v>
      </c>
      <c r="CY23" s="17">
        <v>22.5</v>
      </c>
      <c r="CZ23" s="17">
        <v>0</v>
      </c>
      <c r="DA23" s="17">
        <v>0</v>
      </c>
      <c r="DB23" s="17">
        <v>20.8</v>
      </c>
      <c r="DC23" s="17">
        <v>10</v>
      </c>
      <c r="DD23" s="17">
        <v>5.5</v>
      </c>
      <c r="DE23" s="17">
        <v>11.4</v>
      </c>
      <c r="DF23" s="17">
        <v>1.5</v>
      </c>
      <c r="DG23" s="17">
        <v>3.7</v>
      </c>
      <c r="DH23" s="17">
        <v>4.2</v>
      </c>
      <c r="DI23" s="17">
        <v>0</v>
      </c>
      <c r="DJ23" s="17">
        <v>20</v>
      </c>
      <c r="DK23" s="17">
        <v>18.600000000000001</v>
      </c>
      <c r="DL23" s="17">
        <v>3.4</v>
      </c>
      <c r="DM23" s="17">
        <v>18.5</v>
      </c>
      <c r="DN23" s="17">
        <v>9.766</v>
      </c>
      <c r="DO23" s="17">
        <v>11.266999999999999</v>
      </c>
      <c r="DP23" s="17">
        <v>11.1</v>
      </c>
      <c r="DQ23" s="17">
        <v>33.799999999999997</v>
      </c>
      <c r="DR23" s="17">
        <v>1.7</v>
      </c>
      <c r="DS23" s="17">
        <v>3.4</v>
      </c>
      <c r="DT23" s="17">
        <v>8.5</v>
      </c>
      <c r="DU23" s="17">
        <v>3.1</v>
      </c>
      <c r="DV23" s="17">
        <v>0.4</v>
      </c>
      <c r="DW23" s="17">
        <v>0</v>
      </c>
      <c r="DX23" s="17">
        <v>19.8</v>
      </c>
      <c r="DY23" s="17">
        <v>13.1</v>
      </c>
      <c r="DZ23" s="17">
        <v>19.8</v>
      </c>
      <c r="EA23" s="17">
        <v>20.3</v>
      </c>
      <c r="EB23" s="17">
        <v>20</v>
      </c>
      <c r="EC23" s="17">
        <v>0</v>
      </c>
      <c r="ED23" s="17">
        <v>0</v>
      </c>
      <c r="EE23" s="17">
        <v>9.6</v>
      </c>
      <c r="EF23" s="17">
        <v>6.59</v>
      </c>
      <c r="EG23" s="17">
        <v>17.670000000000002</v>
      </c>
      <c r="EH23" s="17">
        <v>0</v>
      </c>
      <c r="EI23" s="17">
        <v>0</v>
      </c>
      <c r="EJ23" s="17">
        <v>1.4</v>
      </c>
      <c r="EK23" s="17">
        <v>21</v>
      </c>
      <c r="EL23" s="17">
        <v>8.1999999999999993</v>
      </c>
      <c r="EM23" s="17"/>
      <c r="EN23" s="17">
        <v>20.399999999999999</v>
      </c>
      <c r="EO23" s="17">
        <v>20.399999999999999</v>
      </c>
      <c r="EP23" s="17">
        <v>20.100000000000001</v>
      </c>
      <c r="EQ23" s="17">
        <v>0</v>
      </c>
      <c r="ER23" s="17">
        <v>89.5</v>
      </c>
      <c r="ES23" s="17">
        <v>1.5</v>
      </c>
      <c r="ET23" s="17">
        <v>42</v>
      </c>
      <c r="EU23" s="17">
        <v>0.4</v>
      </c>
      <c r="EV23" s="17">
        <v>32.700000000000003</v>
      </c>
      <c r="EW23" s="17">
        <v>25.1</v>
      </c>
      <c r="EX23" s="17">
        <v>31.3</v>
      </c>
      <c r="EY23" s="17">
        <v>3.6</v>
      </c>
      <c r="EZ23" s="17">
        <v>1.2</v>
      </c>
      <c r="FA23" s="17">
        <v>1.2</v>
      </c>
      <c r="FB23" s="17">
        <v>1.1000000000000001</v>
      </c>
      <c r="FC23" s="17">
        <v>1.3</v>
      </c>
      <c r="FD23" s="17">
        <v>8.9</v>
      </c>
      <c r="FE23" s="17">
        <v>20</v>
      </c>
      <c r="FF23" s="17">
        <v>9.6</v>
      </c>
      <c r="FG23" s="17">
        <v>25.9</v>
      </c>
      <c r="FH23" s="17">
        <v>31.9</v>
      </c>
      <c r="FI23" s="17">
        <v>14.2</v>
      </c>
      <c r="FJ23" s="17">
        <v>7.9</v>
      </c>
      <c r="FK23" s="17">
        <v>7.2</v>
      </c>
      <c r="FL23" s="17">
        <v>11.1</v>
      </c>
      <c r="FM23" s="17">
        <v>21.3</v>
      </c>
      <c r="FN23" s="17">
        <v>5959.6930000000002</v>
      </c>
      <c r="FO23" s="15"/>
      <c r="FP23" s="17">
        <v>24.494949999999999</v>
      </c>
      <c r="FQ23" s="17">
        <v>7.9219999999999997</v>
      </c>
      <c r="FR23" s="17">
        <v>6</v>
      </c>
      <c r="FS23" s="17">
        <v>13.2</v>
      </c>
      <c r="FT23" s="17">
        <v>25.859390000000001</v>
      </c>
      <c r="FU23" s="17">
        <v>18.946349999999999</v>
      </c>
      <c r="FV23" s="17">
        <v>11.5</v>
      </c>
      <c r="FW23" s="17">
        <v>15.8</v>
      </c>
      <c r="FX23" s="17">
        <v>123.72269</v>
      </c>
    </row>
    <row r="24" spans="1:180" ht="24" customHeight="1" x14ac:dyDescent="0.3">
      <c r="A24" s="16" t="s">
        <v>86</v>
      </c>
      <c r="B24" s="16" t="s">
        <v>862</v>
      </c>
      <c r="C24" s="17">
        <v>195</v>
      </c>
      <c r="D24" s="17">
        <v>631.20000000000005</v>
      </c>
      <c r="E24" s="17">
        <v>214.7</v>
      </c>
      <c r="F24" s="17"/>
      <c r="G24" s="17"/>
      <c r="H24" s="17">
        <v>91.9</v>
      </c>
      <c r="I24" s="17">
        <v>239.5</v>
      </c>
      <c r="J24" s="17"/>
      <c r="K24" s="17"/>
      <c r="L24" s="17">
        <v>0</v>
      </c>
      <c r="M24" s="17">
        <v>0</v>
      </c>
      <c r="N24" s="17">
        <v>0</v>
      </c>
      <c r="O24" s="17">
        <v>0</v>
      </c>
      <c r="P24" s="17">
        <v>110</v>
      </c>
      <c r="Q24" s="17">
        <v>67.400000000000006</v>
      </c>
      <c r="R24" s="17">
        <v>444.8</v>
      </c>
      <c r="S24" s="17">
        <v>10.199999999999999</v>
      </c>
      <c r="T24" s="17"/>
      <c r="U24" s="17"/>
      <c r="V24" s="17"/>
      <c r="W24" s="17"/>
      <c r="X24" s="17">
        <v>154.1</v>
      </c>
      <c r="Y24" s="17">
        <v>7.9</v>
      </c>
      <c r="Z24" s="17">
        <v>4.5</v>
      </c>
      <c r="AA24" s="17">
        <v>0</v>
      </c>
      <c r="AB24" s="17">
        <v>0</v>
      </c>
      <c r="AC24" s="17"/>
      <c r="AD24" s="17">
        <v>141.5</v>
      </c>
      <c r="AE24" s="17"/>
      <c r="AF24" s="17"/>
      <c r="AG24" s="17"/>
      <c r="AH24" s="17"/>
      <c r="AI24" s="17">
        <v>63.1</v>
      </c>
      <c r="AJ24" s="17">
        <v>133.9</v>
      </c>
      <c r="AK24" s="17"/>
      <c r="AL24" s="17"/>
      <c r="AM24" s="17"/>
      <c r="AN24" s="17">
        <v>6.5</v>
      </c>
      <c r="AO24" s="17">
        <v>306.5</v>
      </c>
      <c r="AP24" s="17">
        <v>81.5</v>
      </c>
      <c r="AQ24" s="17">
        <v>123.9</v>
      </c>
      <c r="AR24" s="17">
        <v>42.2</v>
      </c>
      <c r="AS24" s="17">
        <v>18.399999999999999</v>
      </c>
      <c r="AT24" s="17">
        <v>18.8</v>
      </c>
      <c r="AU24" s="17">
        <v>83.7</v>
      </c>
      <c r="AV24" s="17">
        <v>131.5</v>
      </c>
      <c r="AW24" s="17">
        <v>130.80000000000001</v>
      </c>
      <c r="AX24" s="17">
        <v>155</v>
      </c>
      <c r="AY24" s="17">
        <v>64.3</v>
      </c>
      <c r="AZ24" s="17">
        <v>45.4</v>
      </c>
      <c r="BA24" s="17">
        <v>46.5</v>
      </c>
      <c r="BB24" s="17">
        <v>4</v>
      </c>
      <c r="BC24" s="17">
        <v>32.4</v>
      </c>
      <c r="BD24" s="17">
        <v>155</v>
      </c>
      <c r="BE24" s="17"/>
      <c r="BF24" s="17"/>
      <c r="BG24" s="17">
        <v>0</v>
      </c>
      <c r="BH24" s="17"/>
      <c r="BI24" s="17"/>
      <c r="BJ24" s="17">
        <v>0</v>
      </c>
      <c r="BK24" s="17"/>
      <c r="BL24" s="17"/>
      <c r="BM24" s="17"/>
      <c r="BN24" s="17">
        <v>84.8</v>
      </c>
      <c r="BO24" s="17"/>
      <c r="BP24" s="17">
        <v>0</v>
      </c>
      <c r="BQ24" s="17">
        <v>0</v>
      </c>
      <c r="BR24" s="17"/>
      <c r="BS24" s="17">
        <v>39.5</v>
      </c>
      <c r="BT24" s="17">
        <v>28.5</v>
      </c>
      <c r="BU24" s="17"/>
      <c r="BV24" s="17"/>
      <c r="BW24" s="17"/>
      <c r="BX24" s="17">
        <v>0</v>
      </c>
      <c r="BY24" s="17">
        <v>7.8</v>
      </c>
      <c r="BZ24" s="17"/>
      <c r="CA24" s="17">
        <v>2.2999999999999998</v>
      </c>
      <c r="CB24" s="17">
        <v>85.4</v>
      </c>
      <c r="CC24" s="17">
        <v>98.6</v>
      </c>
      <c r="CD24" s="17">
        <v>63.3</v>
      </c>
      <c r="CE24" s="17">
        <v>75.2</v>
      </c>
      <c r="CF24" s="17">
        <v>30.3</v>
      </c>
      <c r="CG24" s="17"/>
      <c r="CH24" s="17">
        <v>33</v>
      </c>
      <c r="CI24" s="17">
        <v>32.9</v>
      </c>
      <c r="CJ24" s="17">
        <v>103.2</v>
      </c>
      <c r="CK24" s="17">
        <v>101.8</v>
      </c>
      <c r="CL24" s="17">
        <v>121.4</v>
      </c>
      <c r="CM24" s="17"/>
      <c r="CN24" s="17"/>
      <c r="CO24" s="17"/>
      <c r="CP24" s="17"/>
      <c r="CQ24" s="17"/>
      <c r="CR24" s="17">
        <v>0</v>
      </c>
      <c r="CS24" s="17"/>
      <c r="CT24" s="17">
        <v>7</v>
      </c>
      <c r="CU24" s="17">
        <v>4.5</v>
      </c>
      <c r="CV24" s="17">
        <v>20.100000000000001</v>
      </c>
      <c r="CW24" s="17">
        <v>0.1</v>
      </c>
      <c r="CX24" s="17">
        <v>44.5</v>
      </c>
      <c r="CY24" s="17">
        <v>44.8</v>
      </c>
      <c r="CZ24" s="17">
        <v>0</v>
      </c>
      <c r="DA24" s="17">
        <v>0</v>
      </c>
      <c r="DB24" s="17">
        <v>20.2</v>
      </c>
      <c r="DC24" s="17">
        <v>10</v>
      </c>
      <c r="DD24" s="17">
        <v>5.4</v>
      </c>
      <c r="DE24" s="17">
        <v>32.799999999999997</v>
      </c>
      <c r="DF24" s="17">
        <v>1.5</v>
      </c>
      <c r="DG24" s="17">
        <v>3.7</v>
      </c>
      <c r="DH24" s="17">
        <v>4.8</v>
      </c>
      <c r="DI24" s="17">
        <v>20.5</v>
      </c>
      <c r="DJ24" s="17">
        <v>20</v>
      </c>
      <c r="DK24" s="17">
        <v>18.600000000000001</v>
      </c>
      <c r="DL24" s="17">
        <v>3.4</v>
      </c>
      <c r="DM24" s="17">
        <v>18.5</v>
      </c>
      <c r="DN24" s="17">
        <v>12.414</v>
      </c>
      <c r="DO24" s="17">
        <v>15.26</v>
      </c>
      <c r="DP24" s="17">
        <v>9.6999999999999993</v>
      </c>
      <c r="DQ24" s="17">
        <v>26.9</v>
      </c>
      <c r="DR24" s="17">
        <v>3.7</v>
      </c>
      <c r="DS24" s="17">
        <v>3.4</v>
      </c>
      <c r="DT24" s="17">
        <v>8.3000000000000007</v>
      </c>
      <c r="DU24" s="17">
        <v>3.1</v>
      </c>
      <c r="DV24" s="17">
        <v>0.4</v>
      </c>
      <c r="DW24" s="17">
        <v>0</v>
      </c>
      <c r="DX24" s="17">
        <v>19.8</v>
      </c>
      <c r="DY24" s="17">
        <v>13.1</v>
      </c>
      <c r="DZ24" s="17">
        <v>20.2</v>
      </c>
      <c r="EA24" s="17">
        <v>20.2</v>
      </c>
      <c r="EB24" s="17">
        <v>19.8</v>
      </c>
      <c r="EC24" s="17">
        <v>0</v>
      </c>
      <c r="ED24" s="17">
        <v>0</v>
      </c>
      <c r="EE24" s="17">
        <v>16.7</v>
      </c>
      <c r="EF24" s="17">
        <v>6.7</v>
      </c>
      <c r="EG24" s="17">
        <v>12.9</v>
      </c>
      <c r="EH24" s="17">
        <v>0</v>
      </c>
      <c r="EI24" s="17">
        <v>0</v>
      </c>
      <c r="EJ24" s="17">
        <v>13.4</v>
      </c>
      <c r="EK24" s="17">
        <v>21</v>
      </c>
      <c r="EL24" s="17">
        <v>8.1999999999999993</v>
      </c>
      <c r="EM24" s="17"/>
      <c r="EN24" s="17">
        <v>20.399999999999999</v>
      </c>
      <c r="EO24" s="17">
        <v>20.399999999999999</v>
      </c>
      <c r="EP24" s="17">
        <v>20.100000000000001</v>
      </c>
      <c r="EQ24" s="17">
        <v>0.1</v>
      </c>
      <c r="ER24" s="17">
        <v>95.2</v>
      </c>
      <c r="ES24" s="17">
        <v>3.4</v>
      </c>
      <c r="ET24" s="17">
        <v>88.1</v>
      </c>
      <c r="EU24" s="17">
        <v>0.3</v>
      </c>
      <c r="EV24" s="17">
        <v>15.8</v>
      </c>
      <c r="EW24" s="17">
        <v>11.7</v>
      </c>
      <c r="EX24" s="17">
        <v>65.8</v>
      </c>
      <c r="EY24" s="17">
        <v>3.6</v>
      </c>
      <c r="EZ24" s="17">
        <v>1.2</v>
      </c>
      <c r="FA24" s="17">
        <v>1.2</v>
      </c>
      <c r="FB24" s="17">
        <v>1.1000000000000001</v>
      </c>
      <c r="FC24" s="17">
        <v>2.1</v>
      </c>
      <c r="FD24" s="17">
        <v>8.9</v>
      </c>
      <c r="FE24" s="17">
        <v>19.8</v>
      </c>
      <c r="FF24" s="17">
        <v>9.3000000000000007</v>
      </c>
      <c r="FG24" s="17">
        <v>25.6</v>
      </c>
      <c r="FH24" s="17">
        <v>31.3</v>
      </c>
      <c r="FI24" s="17">
        <v>1.2</v>
      </c>
      <c r="FJ24" s="17">
        <v>5.0999999999999996</v>
      </c>
      <c r="FK24" s="17">
        <v>7.2</v>
      </c>
      <c r="FL24" s="17">
        <v>11.1</v>
      </c>
      <c r="FM24" s="17">
        <v>21.6</v>
      </c>
      <c r="FN24" s="17">
        <v>5891.2740000000003</v>
      </c>
      <c r="FO24" s="15"/>
      <c r="FP24" s="17">
        <v>24.488959999999999</v>
      </c>
      <c r="FQ24" s="17">
        <v>7.9219999999999997</v>
      </c>
      <c r="FR24" s="17">
        <v>6</v>
      </c>
      <c r="FS24" s="17">
        <v>13.2</v>
      </c>
      <c r="FT24" s="17">
        <v>25.892869999999998</v>
      </c>
      <c r="FU24" s="17">
        <v>18.948550000000001</v>
      </c>
      <c r="FV24" s="17">
        <v>11.6</v>
      </c>
      <c r="FW24" s="17">
        <v>15.9</v>
      </c>
      <c r="FX24" s="17">
        <v>123.95238000000001</v>
      </c>
    </row>
    <row r="25" spans="1:180" ht="24" customHeight="1" x14ac:dyDescent="0.3">
      <c r="A25" s="16" t="s">
        <v>86</v>
      </c>
      <c r="B25" s="16" t="s">
        <v>863</v>
      </c>
      <c r="C25" s="17">
        <v>203.6</v>
      </c>
      <c r="D25" s="17">
        <v>546.5</v>
      </c>
      <c r="E25" s="17">
        <v>181.2</v>
      </c>
      <c r="F25" s="17"/>
      <c r="G25" s="17"/>
      <c r="H25" s="17">
        <v>89.8</v>
      </c>
      <c r="I25" s="17">
        <v>239.4</v>
      </c>
      <c r="J25" s="17"/>
      <c r="K25" s="17"/>
      <c r="L25" s="17">
        <v>0</v>
      </c>
      <c r="M25" s="17">
        <v>0</v>
      </c>
      <c r="N25" s="17">
        <v>0</v>
      </c>
      <c r="O25" s="17">
        <v>0</v>
      </c>
      <c r="P25" s="17">
        <v>108.2</v>
      </c>
      <c r="Q25" s="17">
        <v>67.099999999999994</v>
      </c>
      <c r="R25" s="17">
        <v>450.3</v>
      </c>
      <c r="S25" s="17">
        <v>10.1</v>
      </c>
      <c r="T25" s="17"/>
      <c r="U25" s="17"/>
      <c r="V25" s="17"/>
      <c r="W25" s="17"/>
      <c r="X25" s="17">
        <v>152.19999999999999</v>
      </c>
      <c r="Y25" s="17">
        <v>7.5</v>
      </c>
      <c r="Z25" s="17">
        <v>4.5</v>
      </c>
      <c r="AA25" s="17">
        <v>0</v>
      </c>
      <c r="AB25" s="17">
        <v>0</v>
      </c>
      <c r="AC25" s="17"/>
      <c r="AD25" s="17">
        <v>142.19999999999999</v>
      </c>
      <c r="AE25" s="17"/>
      <c r="AF25" s="17"/>
      <c r="AG25" s="17"/>
      <c r="AH25" s="17"/>
      <c r="AI25" s="17">
        <v>61.2</v>
      </c>
      <c r="AJ25" s="17">
        <v>168.2</v>
      </c>
      <c r="AK25" s="17"/>
      <c r="AL25" s="17"/>
      <c r="AM25" s="17"/>
      <c r="AN25" s="17">
        <v>6.5</v>
      </c>
      <c r="AO25" s="17">
        <v>304.10000000000002</v>
      </c>
      <c r="AP25" s="17">
        <v>81.599999999999994</v>
      </c>
      <c r="AQ25" s="17">
        <v>143.80000000000001</v>
      </c>
      <c r="AR25" s="17">
        <v>42.2</v>
      </c>
      <c r="AS25" s="17">
        <v>18.399999999999999</v>
      </c>
      <c r="AT25" s="17">
        <v>18.8</v>
      </c>
      <c r="AU25" s="17">
        <v>82.8</v>
      </c>
      <c r="AV25" s="17">
        <v>136.4</v>
      </c>
      <c r="AW25" s="17">
        <v>137.1</v>
      </c>
      <c r="AX25" s="17">
        <v>159.80000000000001</v>
      </c>
      <c r="AY25" s="17">
        <v>63.1</v>
      </c>
      <c r="AZ25" s="17">
        <v>44.8</v>
      </c>
      <c r="BA25" s="17">
        <v>45.6</v>
      </c>
      <c r="BB25" s="17">
        <v>4</v>
      </c>
      <c r="BC25" s="17">
        <v>31.7</v>
      </c>
      <c r="BD25" s="17">
        <v>160.4</v>
      </c>
      <c r="BE25" s="17"/>
      <c r="BF25" s="17"/>
      <c r="BG25" s="17">
        <v>0</v>
      </c>
      <c r="BH25" s="17"/>
      <c r="BI25" s="17"/>
      <c r="BJ25" s="17">
        <v>0</v>
      </c>
      <c r="BK25" s="17"/>
      <c r="BL25" s="17"/>
      <c r="BM25" s="17"/>
      <c r="BN25" s="17">
        <v>84.3</v>
      </c>
      <c r="BO25" s="17"/>
      <c r="BP25" s="17">
        <v>0</v>
      </c>
      <c r="BQ25" s="17">
        <v>0</v>
      </c>
      <c r="BR25" s="17"/>
      <c r="BS25" s="17">
        <v>39.1</v>
      </c>
      <c r="BT25" s="17">
        <v>28.3</v>
      </c>
      <c r="BU25" s="17"/>
      <c r="BV25" s="17"/>
      <c r="BW25" s="17"/>
      <c r="BX25" s="17">
        <v>0</v>
      </c>
      <c r="BY25" s="17">
        <v>8.4</v>
      </c>
      <c r="BZ25" s="17"/>
      <c r="CA25" s="17">
        <v>2.2999999999999998</v>
      </c>
      <c r="CB25" s="17">
        <v>199.5</v>
      </c>
      <c r="CC25" s="17">
        <v>130.5</v>
      </c>
      <c r="CD25" s="17">
        <v>62.5</v>
      </c>
      <c r="CE25" s="17">
        <v>75</v>
      </c>
      <c r="CF25" s="17">
        <v>29.9</v>
      </c>
      <c r="CG25" s="17"/>
      <c r="CH25" s="17">
        <v>30.9</v>
      </c>
      <c r="CI25" s="17">
        <v>31</v>
      </c>
      <c r="CJ25" s="17">
        <v>102.9</v>
      </c>
      <c r="CK25" s="17">
        <v>100.6</v>
      </c>
      <c r="CL25" s="17">
        <v>121.3</v>
      </c>
      <c r="CM25" s="17"/>
      <c r="CN25" s="17"/>
      <c r="CO25" s="17"/>
      <c r="CP25" s="17"/>
      <c r="CQ25" s="17"/>
      <c r="CR25" s="17">
        <v>0</v>
      </c>
      <c r="CS25" s="17"/>
      <c r="CT25" s="17">
        <v>5.4</v>
      </c>
      <c r="CU25" s="17">
        <v>4.5</v>
      </c>
      <c r="CV25" s="17">
        <v>20.100000000000001</v>
      </c>
      <c r="CW25" s="17">
        <v>0.1</v>
      </c>
      <c r="CX25" s="17">
        <v>44</v>
      </c>
      <c r="CY25" s="17">
        <v>65.099999999999994</v>
      </c>
      <c r="CZ25" s="17">
        <v>0</v>
      </c>
      <c r="DA25" s="17">
        <v>0</v>
      </c>
      <c r="DB25" s="17">
        <v>20.2</v>
      </c>
      <c r="DC25" s="17">
        <v>10</v>
      </c>
      <c r="DD25" s="17">
        <v>5.2</v>
      </c>
      <c r="DE25" s="17">
        <v>89.4</v>
      </c>
      <c r="DF25" s="17">
        <v>1.5</v>
      </c>
      <c r="DG25" s="17">
        <v>3.6</v>
      </c>
      <c r="DH25" s="17">
        <v>5</v>
      </c>
      <c r="DI25" s="17">
        <v>20.2</v>
      </c>
      <c r="DJ25" s="17">
        <v>20</v>
      </c>
      <c r="DK25" s="17">
        <v>18.600000000000001</v>
      </c>
      <c r="DL25" s="17">
        <v>3.4</v>
      </c>
      <c r="DM25" s="17">
        <v>18.5</v>
      </c>
      <c r="DN25" s="17">
        <v>13.368</v>
      </c>
      <c r="DO25" s="17">
        <v>16.484999999999999</v>
      </c>
      <c r="DP25" s="17">
        <v>9.1999999999999993</v>
      </c>
      <c r="DQ25" s="17">
        <v>27.6</v>
      </c>
      <c r="DR25" s="17">
        <v>8.6999999999999993</v>
      </c>
      <c r="DS25" s="17">
        <v>3.4</v>
      </c>
      <c r="DT25" s="17">
        <v>8.4</v>
      </c>
      <c r="DU25" s="17">
        <v>3.1</v>
      </c>
      <c r="DV25" s="17">
        <v>0.4</v>
      </c>
      <c r="DW25" s="17">
        <v>0.1</v>
      </c>
      <c r="DX25" s="17">
        <v>19.8</v>
      </c>
      <c r="DY25" s="17">
        <v>13.1</v>
      </c>
      <c r="DZ25" s="17">
        <v>19.899999999999999</v>
      </c>
      <c r="EA25" s="17">
        <v>20.3</v>
      </c>
      <c r="EB25" s="17">
        <v>20</v>
      </c>
      <c r="EC25" s="17">
        <v>0</v>
      </c>
      <c r="ED25" s="17">
        <v>0.6</v>
      </c>
      <c r="EE25" s="17">
        <v>19.5</v>
      </c>
      <c r="EF25" s="17">
        <v>3.83</v>
      </c>
      <c r="EG25" s="17">
        <v>15.92</v>
      </c>
      <c r="EH25" s="17">
        <v>0</v>
      </c>
      <c r="EI25" s="17">
        <v>0</v>
      </c>
      <c r="EJ25" s="17">
        <v>25.3</v>
      </c>
      <c r="EK25" s="17">
        <v>21</v>
      </c>
      <c r="EL25" s="17">
        <v>8.1999999999999993</v>
      </c>
      <c r="EM25" s="17"/>
      <c r="EN25" s="17">
        <v>20.399999999999999</v>
      </c>
      <c r="EO25" s="17">
        <v>20.399999999999999</v>
      </c>
      <c r="EP25" s="17">
        <v>20.100000000000001</v>
      </c>
      <c r="EQ25" s="17">
        <v>0.1</v>
      </c>
      <c r="ER25" s="17">
        <v>73.8</v>
      </c>
      <c r="ES25" s="17">
        <v>5.6</v>
      </c>
      <c r="ET25" s="17">
        <v>124.1</v>
      </c>
      <c r="EU25" s="17">
        <v>0.3</v>
      </c>
      <c r="EV25" s="17">
        <v>11.2</v>
      </c>
      <c r="EW25" s="17">
        <v>9</v>
      </c>
      <c r="EX25" s="17">
        <v>90.1</v>
      </c>
      <c r="EY25" s="17">
        <v>3.6</v>
      </c>
      <c r="EZ25" s="17">
        <v>1.2</v>
      </c>
      <c r="FA25" s="17">
        <v>1.2</v>
      </c>
      <c r="FB25" s="17">
        <v>1.1000000000000001</v>
      </c>
      <c r="FC25" s="17">
        <v>3.1</v>
      </c>
      <c r="FD25" s="17">
        <v>8.9</v>
      </c>
      <c r="FE25" s="17">
        <v>20</v>
      </c>
      <c r="FF25" s="17">
        <v>9.5</v>
      </c>
      <c r="FG25" s="17">
        <v>26.7</v>
      </c>
      <c r="FH25" s="17">
        <v>31.5</v>
      </c>
      <c r="FI25" s="17">
        <v>0</v>
      </c>
      <c r="FJ25" s="17">
        <v>5.0999999999999996</v>
      </c>
      <c r="FK25" s="17">
        <v>7.4</v>
      </c>
      <c r="FL25" s="17">
        <v>11.3</v>
      </c>
      <c r="FM25" s="17">
        <v>20.5</v>
      </c>
      <c r="FN25" s="17">
        <v>6118.8029999999999</v>
      </c>
      <c r="FO25" s="15"/>
      <c r="FP25" s="17">
        <v>24.494610000000002</v>
      </c>
      <c r="FQ25" s="17">
        <v>7.9219999999999997</v>
      </c>
      <c r="FR25" s="17">
        <v>6</v>
      </c>
      <c r="FS25" s="17">
        <v>13.1</v>
      </c>
      <c r="FT25" s="17">
        <v>25.7593</v>
      </c>
      <c r="FU25" s="17">
        <v>18.95119</v>
      </c>
      <c r="FV25" s="17">
        <v>11.5</v>
      </c>
      <c r="FW25" s="17">
        <v>15.8</v>
      </c>
      <c r="FX25" s="17">
        <v>123.5271</v>
      </c>
    </row>
    <row r="26" spans="1:180" ht="24" customHeight="1" x14ac:dyDescent="0.3">
      <c r="A26" s="18" t="s">
        <v>86</v>
      </c>
      <c r="B26" s="18" t="s">
        <v>864</v>
      </c>
      <c r="C26" s="19">
        <v>202.7</v>
      </c>
      <c r="D26" s="19">
        <v>546</v>
      </c>
      <c r="E26" s="19">
        <v>181</v>
      </c>
      <c r="F26" s="19"/>
      <c r="G26" s="19"/>
      <c r="H26" s="19">
        <v>90.1</v>
      </c>
      <c r="I26" s="19">
        <v>239.7</v>
      </c>
      <c r="J26" s="19"/>
      <c r="K26" s="19"/>
      <c r="L26" s="19">
        <v>0</v>
      </c>
      <c r="M26" s="19">
        <v>0</v>
      </c>
      <c r="N26" s="19">
        <v>0</v>
      </c>
      <c r="O26" s="19">
        <v>0</v>
      </c>
      <c r="P26" s="19">
        <v>108.2</v>
      </c>
      <c r="Q26" s="19">
        <v>66.8</v>
      </c>
      <c r="R26" s="19">
        <v>443</v>
      </c>
      <c r="S26" s="19">
        <v>10.3</v>
      </c>
      <c r="T26" s="19"/>
      <c r="U26" s="19"/>
      <c r="V26" s="19"/>
      <c r="W26" s="19"/>
      <c r="X26" s="19">
        <v>159.4</v>
      </c>
      <c r="Y26" s="19">
        <v>7.3</v>
      </c>
      <c r="Z26" s="19">
        <v>5.9</v>
      </c>
      <c r="AA26" s="19">
        <v>0</v>
      </c>
      <c r="AB26" s="19">
        <v>0</v>
      </c>
      <c r="AC26" s="19"/>
      <c r="AD26" s="19">
        <v>141.9</v>
      </c>
      <c r="AE26" s="19"/>
      <c r="AF26" s="19"/>
      <c r="AG26" s="19"/>
      <c r="AH26" s="19"/>
      <c r="AI26" s="19">
        <v>61.7</v>
      </c>
      <c r="AJ26" s="19">
        <v>172</v>
      </c>
      <c r="AK26" s="19"/>
      <c r="AL26" s="19"/>
      <c r="AM26" s="19"/>
      <c r="AN26" s="19">
        <v>6.5</v>
      </c>
      <c r="AO26" s="19">
        <v>467.8</v>
      </c>
      <c r="AP26" s="19">
        <v>81.5</v>
      </c>
      <c r="AQ26" s="19">
        <v>129.4</v>
      </c>
      <c r="AR26" s="19">
        <v>42.1</v>
      </c>
      <c r="AS26" s="19">
        <v>18.399999999999999</v>
      </c>
      <c r="AT26" s="19">
        <v>18.8</v>
      </c>
      <c r="AU26" s="19">
        <v>81.900000000000006</v>
      </c>
      <c r="AV26" s="19">
        <v>129.5</v>
      </c>
      <c r="AW26" s="19">
        <v>130.1</v>
      </c>
      <c r="AX26" s="19">
        <v>159.19999999999999</v>
      </c>
      <c r="AY26" s="19">
        <v>84.7</v>
      </c>
      <c r="AZ26" s="19">
        <v>27.7</v>
      </c>
      <c r="BA26" s="19">
        <v>36.4</v>
      </c>
      <c r="BB26" s="19">
        <v>4</v>
      </c>
      <c r="BC26" s="19">
        <v>31.5</v>
      </c>
      <c r="BD26" s="19">
        <v>154.4</v>
      </c>
      <c r="BE26" s="19"/>
      <c r="BF26" s="19"/>
      <c r="BG26" s="19">
        <v>0</v>
      </c>
      <c r="BH26" s="19"/>
      <c r="BI26" s="19"/>
      <c r="BJ26" s="19">
        <v>0</v>
      </c>
      <c r="BK26" s="19"/>
      <c r="BL26" s="19"/>
      <c r="BM26" s="19"/>
      <c r="BN26" s="19">
        <v>84.2</v>
      </c>
      <c r="BO26" s="19"/>
      <c r="BP26" s="19">
        <v>0</v>
      </c>
      <c r="BQ26" s="19">
        <v>0</v>
      </c>
      <c r="BR26" s="19"/>
      <c r="BS26" s="19">
        <v>39.5</v>
      </c>
      <c r="BT26" s="19">
        <v>28.6</v>
      </c>
      <c r="BU26" s="19"/>
      <c r="BV26" s="19"/>
      <c r="BW26" s="19"/>
      <c r="BX26" s="19">
        <v>0</v>
      </c>
      <c r="BY26" s="19">
        <v>9</v>
      </c>
      <c r="BZ26" s="19"/>
      <c r="CA26" s="19">
        <v>2.2999999999999998</v>
      </c>
      <c r="CB26" s="19">
        <v>112.6</v>
      </c>
      <c r="CC26" s="19">
        <v>130.4</v>
      </c>
      <c r="CD26" s="19">
        <v>62.4</v>
      </c>
      <c r="CE26" s="19">
        <v>75.099999999999994</v>
      </c>
      <c r="CF26" s="19">
        <v>29.8</v>
      </c>
      <c r="CG26" s="19"/>
      <c r="CH26" s="19">
        <v>31.6</v>
      </c>
      <c r="CI26" s="19">
        <v>31.6</v>
      </c>
      <c r="CJ26" s="19">
        <v>102.8</v>
      </c>
      <c r="CK26" s="19">
        <v>100.4</v>
      </c>
      <c r="CL26" s="19">
        <v>122.2</v>
      </c>
      <c r="CM26" s="19"/>
      <c r="CN26" s="19"/>
      <c r="CO26" s="19"/>
      <c r="CP26" s="19"/>
      <c r="CQ26" s="19"/>
      <c r="CR26" s="19">
        <v>0</v>
      </c>
      <c r="CS26" s="19"/>
      <c r="CT26" s="19">
        <v>0</v>
      </c>
      <c r="CU26" s="19">
        <v>4.5999999999999996</v>
      </c>
      <c r="CV26" s="19">
        <v>20</v>
      </c>
      <c r="CW26" s="19">
        <v>0.1</v>
      </c>
      <c r="CX26" s="19">
        <v>45</v>
      </c>
      <c r="CY26" s="19">
        <v>73.400000000000006</v>
      </c>
      <c r="CZ26" s="19">
        <v>0</v>
      </c>
      <c r="DA26" s="19">
        <v>0</v>
      </c>
      <c r="DB26" s="19">
        <v>20.2</v>
      </c>
      <c r="DC26" s="19">
        <v>9.9</v>
      </c>
      <c r="DD26" s="19">
        <v>5.6</v>
      </c>
      <c r="DE26" s="19">
        <v>62.4</v>
      </c>
      <c r="DF26" s="19">
        <v>1.4</v>
      </c>
      <c r="DG26" s="19">
        <v>3.7</v>
      </c>
      <c r="DH26" s="19">
        <v>5</v>
      </c>
      <c r="DI26" s="19">
        <v>20.100000000000001</v>
      </c>
      <c r="DJ26" s="19">
        <v>20</v>
      </c>
      <c r="DK26" s="19">
        <v>18.600000000000001</v>
      </c>
      <c r="DL26" s="19">
        <v>3.4</v>
      </c>
      <c r="DM26" s="19">
        <v>18.5</v>
      </c>
      <c r="DN26" s="19">
        <v>14.074</v>
      </c>
      <c r="DO26" s="19">
        <v>17.445</v>
      </c>
      <c r="DP26" s="19">
        <v>8.1</v>
      </c>
      <c r="DQ26" s="19">
        <v>24.1</v>
      </c>
      <c r="DR26" s="19">
        <v>17.100000000000001</v>
      </c>
      <c r="DS26" s="19">
        <v>3.4</v>
      </c>
      <c r="DT26" s="19">
        <v>8.4</v>
      </c>
      <c r="DU26" s="19">
        <v>3.1</v>
      </c>
      <c r="DV26" s="19">
        <v>0.4</v>
      </c>
      <c r="DW26" s="19">
        <v>0.1</v>
      </c>
      <c r="DX26" s="19">
        <v>19.8</v>
      </c>
      <c r="DY26" s="19">
        <v>13.1</v>
      </c>
      <c r="DZ26" s="19">
        <v>20.100000000000001</v>
      </c>
      <c r="EA26" s="19">
        <v>20.3</v>
      </c>
      <c r="EB26" s="19">
        <v>20</v>
      </c>
      <c r="EC26" s="19">
        <v>0</v>
      </c>
      <c r="ED26" s="19">
        <v>2.4</v>
      </c>
      <c r="EE26" s="19">
        <v>21.4</v>
      </c>
      <c r="EF26" s="19">
        <v>4.58</v>
      </c>
      <c r="EG26" s="19">
        <v>15.66</v>
      </c>
      <c r="EH26" s="19">
        <v>0</v>
      </c>
      <c r="EI26" s="19">
        <v>0</v>
      </c>
      <c r="EJ26" s="19">
        <v>30.5</v>
      </c>
      <c r="EK26" s="19">
        <v>21</v>
      </c>
      <c r="EL26" s="19">
        <v>8.1999999999999993</v>
      </c>
      <c r="EM26" s="19"/>
      <c r="EN26" s="19">
        <v>20.399999999999999</v>
      </c>
      <c r="EO26" s="19">
        <v>20.399999999999999</v>
      </c>
      <c r="EP26" s="19">
        <v>20.100000000000001</v>
      </c>
      <c r="EQ26" s="19">
        <v>0.3</v>
      </c>
      <c r="ER26" s="19">
        <v>112.7</v>
      </c>
      <c r="ES26" s="19">
        <v>9.1999999999999993</v>
      </c>
      <c r="ET26" s="19">
        <v>136.19999999999999</v>
      </c>
      <c r="EU26" s="19">
        <v>0.3</v>
      </c>
      <c r="EV26" s="19">
        <v>16.3</v>
      </c>
      <c r="EW26" s="19">
        <v>14.7</v>
      </c>
      <c r="EX26" s="19">
        <v>99.6</v>
      </c>
      <c r="EY26" s="19">
        <v>3.6</v>
      </c>
      <c r="EZ26" s="19">
        <v>1.2</v>
      </c>
      <c r="FA26" s="19">
        <v>1.2</v>
      </c>
      <c r="FB26" s="19">
        <v>1.1000000000000001</v>
      </c>
      <c r="FC26" s="19">
        <v>5.2</v>
      </c>
      <c r="FD26" s="19">
        <v>8.9</v>
      </c>
      <c r="FE26" s="19">
        <v>20</v>
      </c>
      <c r="FF26" s="19">
        <v>9</v>
      </c>
      <c r="FG26" s="19">
        <v>27</v>
      </c>
      <c r="FH26" s="19">
        <v>33</v>
      </c>
      <c r="FI26" s="19">
        <v>0</v>
      </c>
      <c r="FJ26" s="19">
        <v>5.0999999999999996</v>
      </c>
      <c r="FK26" s="19">
        <v>8.8000000000000007</v>
      </c>
      <c r="FL26" s="19">
        <v>11.3</v>
      </c>
      <c r="FM26" s="19">
        <v>21.1</v>
      </c>
      <c r="FN26" s="19">
        <v>6234.259</v>
      </c>
      <c r="FO26" s="15"/>
      <c r="FP26" s="19">
        <v>24.491949999999999</v>
      </c>
      <c r="FQ26" s="19">
        <v>7.9210000000000003</v>
      </c>
      <c r="FR26" s="19">
        <v>6</v>
      </c>
      <c r="FS26" s="19">
        <v>13.2</v>
      </c>
      <c r="FT26" s="19">
        <v>25.695060000000002</v>
      </c>
      <c r="FU26" s="19">
        <v>18.946480000000001</v>
      </c>
      <c r="FV26" s="19">
        <v>11.4</v>
      </c>
      <c r="FW26" s="19">
        <v>15.9</v>
      </c>
      <c r="FX26" s="19">
        <v>123.55449</v>
      </c>
    </row>
    <row r="27" spans="1:180" ht="24" customHeight="1" x14ac:dyDescent="0.3">
      <c r="A27" s="13" t="s">
        <v>86</v>
      </c>
      <c r="B27" s="13" t="s">
        <v>865</v>
      </c>
      <c r="C27" s="14">
        <v>204.3</v>
      </c>
      <c r="D27" s="14">
        <v>552.6</v>
      </c>
      <c r="E27" s="14">
        <v>182.5</v>
      </c>
      <c r="F27" s="14"/>
      <c r="G27" s="14"/>
      <c r="H27" s="14">
        <v>89.9</v>
      </c>
      <c r="I27" s="14">
        <v>242.6</v>
      </c>
      <c r="J27" s="14"/>
      <c r="K27" s="14"/>
      <c r="L27" s="14">
        <v>0</v>
      </c>
      <c r="M27" s="14">
        <v>0</v>
      </c>
      <c r="N27" s="14">
        <v>0</v>
      </c>
      <c r="O27" s="14">
        <v>0</v>
      </c>
      <c r="P27" s="14">
        <v>107.7</v>
      </c>
      <c r="Q27" s="14">
        <v>66.5</v>
      </c>
      <c r="R27" s="14">
        <v>450.5</v>
      </c>
      <c r="S27" s="14">
        <v>10.3</v>
      </c>
      <c r="T27" s="14"/>
      <c r="U27" s="14"/>
      <c r="V27" s="14"/>
      <c r="W27" s="14"/>
      <c r="X27" s="14">
        <v>154.9</v>
      </c>
      <c r="Y27" s="14">
        <v>8</v>
      </c>
      <c r="Z27" s="14">
        <v>6.3</v>
      </c>
      <c r="AA27" s="14">
        <v>0</v>
      </c>
      <c r="AB27" s="14">
        <v>0</v>
      </c>
      <c r="AC27" s="14"/>
      <c r="AD27" s="14">
        <v>142.69999999999999</v>
      </c>
      <c r="AE27" s="14"/>
      <c r="AF27" s="14"/>
      <c r="AG27" s="14"/>
      <c r="AH27" s="14"/>
      <c r="AI27" s="14">
        <v>63</v>
      </c>
      <c r="AJ27" s="14">
        <v>140.30000000000001</v>
      </c>
      <c r="AK27" s="14"/>
      <c r="AL27" s="14"/>
      <c r="AM27" s="14"/>
      <c r="AN27" s="14">
        <v>6.5</v>
      </c>
      <c r="AO27" s="14">
        <v>341.9</v>
      </c>
      <c r="AP27" s="14">
        <v>81.5</v>
      </c>
      <c r="AQ27" s="14">
        <v>132.69999999999999</v>
      </c>
      <c r="AR27" s="14">
        <v>42.2</v>
      </c>
      <c r="AS27" s="14">
        <v>18.600000000000001</v>
      </c>
      <c r="AT27" s="14">
        <v>18.8</v>
      </c>
      <c r="AU27" s="14">
        <v>83</v>
      </c>
      <c r="AV27" s="14">
        <v>133.4</v>
      </c>
      <c r="AW27" s="14">
        <v>134.6</v>
      </c>
      <c r="AX27" s="14">
        <v>157.19999999999999</v>
      </c>
      <c r="AY27" s="14">
        <v>85.5</v>
      </c>
      <c r="AZ27" s="14">
        <v>34.299999999999997</v>
      </c>
      <c r="BA27" s="14">
        <v>36.799999999999997</v>
      </c>
      <c r="BB27" s="14">
        <v>4</v>
      </c>
      <c r="BC27" s="14">
        <v>32.200000000000003</v>
      </c>
      <c r="BD27" s="14">
        <v>159.5</v>
      </c>
      <c r="BE27" s="14"/>
      <c r="BF27" s="14"/>
      <c r="BG27" s="14">
        <v>0</v>
      </c>
      <c r="BH27" s="14"/>
      <c r="BI27" s="14"/>
      <c r="BJ27" s="14">
        <v>0</v>
      </c>
      <c r="BK27" s="14"/>
      <c r="BL27" s="14"/>
      <c r="BM27" s="14"/>
      <c r="BN27" s="14">
        <v>85</v>
      </c>
      <c r="BO27" s="14"/>
      <c r="BP27" s="14">
        <v>0</v>
      </c>
      <c r="BQ27" s="14">
        <v>0</v>
      </c>
      <c r="BR27" s="14"/>
      <c r="BS27" s="14">
        <v>39.200000000000003</v>
      </c>
      <c r="BT27" s="14">
        <v>28.4</v>
      </c>
      <c r="BU27" s="14"/>
      <c r="BV27" s="14"/>
      <c r="BW27" s="14"/>
      <c r="BX27" s="14">
        <v>0</v>
      </c>
      <c r="BY27" s="14">
        <v>9.6999999999999993</v>
      </c>
      <c r="BZ27" s="14"/>
      <c r="CA27" s="14">
        <v>2.2999999999999998</v>
      </c>
      <c r="CB27" s="14">
        <v>139.1</v>
      </c>
      <c r="CC27" s="14">
        <v>133.30000000000001</v>
      </c>
      <c r="CD27" s="14">
        <v>63.6</v>
      </c>
      <c r="CE27" s="14">
        <v>61.1</v>
      </c>
      <c r="CF27" s="14">
        <v>30.5</v>
      </c>
      <c r="CG27" s="14"/>
      <c r="CH27" s="14">
        <v>0</v>
      </c>
      <c r="CI27" s="14">
        <v>0</v>
      </c>
      <c r="CJ27" s="14">
        <v>103.1</v>
      </c>
      <c r="CK27" s="14">
        <v>100</v>
      </c>
      <c r="CL27" s="14">
        <v>120.7</v>
      </c>
      <c r="CM27" s="14"/>
      <c r="CN27" s="14"/>
      <c r="CO27" s="14"/>
      <c r="CP27" s="14"/>
      <c r="CQ27" s="14"/>
      <c r="CR27" s="14">
        <v>0</v>
      </c>
      <c r="CS27" s="14"/>
      <c r="CT27" s="14">
        <v>0</v>
      </c>
      <c r="CU27" s="14">
        <v>4.5</v>
      </c>
      <c r="CV27" s="14">
        <v>20.100000000000001</v>
      </c>
      <c r="CW27" s="14">
        <v>0.2</v>
      </c>
      <c r="CX27" s="14">
        <v>40.200000000000003</v>
      </c>
      <c r="CY27" s="14">
        <v>67.5</v>
      </c>
      <c r="CZ27" s="14">
        <v>0</v>
      </c>
      <c r="DA27" s="14">
        <v>0.1</v>
      </c>
      <c r="DB27" s="14">
        <v>20.3</v>
      </c>
      <c r="DC27" s="14">
        <v>10</v>
      </c>
      <c r="DD27" s="14">
        <v>5.6</v>
      </c>
      <c r="DE27" s="14">
        <v>91.7</v>
      </c>
      <c r="DF27" s="14">
        <v>0</v>
      </c>
      <c r="DG27" s="14">
        <v>3.6</v>
      </c>
      <c r="DH27" s="14">
        <v>5</v>
      </c>
      <c r="DI27" s="14">
        <v>20.7</v>
      </c>
      <c r="DJ27" s="14">
        <v>20</v>
      </c>
      <c r="DK27" s="14">
        <v>18.600000000000001</v>
      </c>
      <c r="DL27" s="14">
        <v>3.4</v>
      </c>
      <c r="DM27" s="14">
        <v>18.5</v>
      </c>
      <c r="DN27" s="14">
        <v>14.332000000000001</v>
      </c>
      <c r="DO27" s="14">
        <v>17.972999999999999</v>
      </c>
      <c r="DP27" s="14">
        <v>10.7</v>
      </c>
      <c r="DQ27" s="14">
        <v>28.6</v>
      </c>
      <c r="DR27" s="14">
        <v>18.399999999999999</v>
      </c>
      <c r="DS27" s="14">
        <v>3.4</v>
      </c>
      <c r="DT27" s="14">
        <v>8.3000000000000007</v>
      </c>
      <c r="DU27" s="14">
        <v>3.1</v>
      </c>
      <c r="DV27" s="14">
        <v>0.4</v>
      </c>
      <c r="DW27" s="14">
        <v>0.2</v>
      </c>
      <c r="DX27" s="14">
        <v>19.8</v>
      </c>
      <c r="DY27" s="14">
        <v>13.1</v>
      </c>
      <c r="DZ27" s="14">
        <v>20.100000000000001</v>
      </c>
      <c r="EA27" s="14">
        <v>20.3</v>
      </c>
      <c r="EB27" s="14">
        <v>19.8</v>
      </c>
      <c r="EC27" s="14">
        <v>0</v>
      </c>
      <c r="ED27" s="14">
        <v>5.9</v>
      </c>
      <c r="EE27" s="14">
        <v>30.8</v>
      </c>
      <c r="EF27" s="14">
        <v>4.0999999999999996</v>
      </c>
      <c r="EG27" s="14">
        <v>20.37</v>
      </c>
      <c r="EH27" s="14">
        <v>0</v>
      </c>
      <c r="EI27" s="14">
        <v>0</v>
      </c>
      <c r="EJ27" s="14">
        <v>41.1</v>
      </c>
      <c r="EK27" s="14">
        <v>21</v>
      </c>
      <c r="EL27" s="14">
        <v>8.1999999999999993</v>
      </c>
      <c r="EM27" s="14"/>
      <c r="EN27" s="14">
        <v>20.399999999999999</v>
      </c>
      <c r="EO27" s="14">
        <v>20.399999999999999</v>
      </c>
      <c r="EP27" s="14">
        <v>20.100000000000001</v>
      </c>
      <c r="EQ27" s="14">
        <v>0</v>
      </c>
      <c r="ER27" s="14">
        <v>252.4</v>
      </c>
      <c r="ES27" s="14">
        <v>5.7</v>
      </c>
      <c r="ET27" s="14">
        <v>142.4</v>
      </c>
      <c r="EU27" s="14">
        <v>0.3</v>
      </c>
      <c r="EV27" s="14">
        <v>6.4</v>
      </c>
      <c r="EW27" s="14">
        <v>8.9</v>
      </c>
      <c r="EX27" s="14">
        <v>104</v>
      </c>
      <c r="EY27" s="14">
        <v>3.6</v>
      </c>
      <c r="EZ27" s="14">
        <v>1.2</v>
      </c>
      <c r="FA27" s="14">
        <v>1.2</v>
      </c>
      <c r="FB27" s="14">
        <v>1.1000000000000001</v>
      </c>
      <c r="FC27" s="14">
        <v>7</v>
      </c>
      <c r="FD27" s="14">
        <v>8.9</v>
      </c>
      <c r="FE27" s="14">
        <v>19.8</v>
      </c>
      <c r="FF27" s="14">
        <v>9.1999999999999993</v>
      </c>
      <c r="FG27" s="14">
        <v>26.7</v>
      </c>
      <c r="FH27" s="14">
        <v>32.799999999999997</v>
      </c>
      <c r="FI27" s="14">
        <v>0</v>
      </c>
      <c r="FJ27" s="14">
        <v>4</v>
      </c>
      <c r="FK27" s="14">
        <v>7.8</v>
      </c>
      <c r="FL27" s="14">
        <v>11.3</v>
      </c>
      <c r="FM27" s="14">
        <v>21.6</v>
      </c>
      <c r="FN27" s="14">
        <v>6257.9750000000004</v>
      </c>
      <c r="FO27" s="15"/>
      <c r="FP27" s="14">
        <v>24.498909999999999</v>
      </c>
      <c r="FQ27" s="14">
        <v>7.92</v>
      </c>
      <c r="FR27" s="14">
        <v>6</v>
      </c>
      <c r="FS27" s="14">
        <v>13.2</v>
      </c>
      <c r="FT27" s="14">
        <v>25.558430000000001</v>
      </c>
      <c r="FU27" s="14">
        <v>18.947030000000002</v>
      </c>
      <c r="FV27" s="14">
        <v>11.5</v>
      </c>
      <c r="FW27" s="14">
        <v>15.9</v>
      </c>
      <c r="FX27" s="14">
        <v>123.52437</v>
      </c>
    </row>
    <row r="28" spans="1:180" ht="24" customHeight="1" x14ac:dyDescent="0.3">
      <c r="A28" s="16" t="s">
        <v>86</v>
      </c>
      <c r="B28" s="16" t="s">
        <v>866</v>
      </c>
      <c r="C28" s="17">
        <v>201.2</v>
      </c>
      <c r="D28" s="17">
        <v>629.6</v>
      </c>
      <c r="E28" s="17">
        <v>200.5</v>
      </c>
      <c r="F28" s="17"/>
      <c r="G28" s="17"/>
      <c r="H28" s="17">
        <v>90.2</v>
      </c>
      <c r="I28" s="17">
        <v>240.7</v>
      </c>
      <c r="J28" s="17"/>
      <c r="K28" s="17"/>
      <c r="L28" s="17">
        <v>0</v>
      </c>
      <c r="M28" s="17">
        <v>0</v>
      </c>
      <c r="N28" s="17">
        <v>0</v>
      </c>
      <c r="O28" s="17">
        <v>0</v>
      </c>
      <c r="P28" s="17">
        <v>106.9</v>
      </c>
      <c r="Q28" s="17">
        <v>66.5</v>
      </c>
      <c r="R28" s="17">
        <v>445</v>
      </c>
      <c r="S28" s="17">
        <v>10.199999999999999</v>
      </c>
      <c r="T28" s="17"/>
      <c r="U28" s="17"/>
      <c r="V28" s="17"/>
      <c r="W28" s="17"/>
      <c r="X28" s="17">
        <v>153.69999999999999</v>
      </c>
      <c r="Y28" s="17">
        <v>7.6</v>
      </c>
      <c r="Z28" s="17">
        <v>5.2</v>
      </c>
      <c r="AA28" s="17">
        <v>0</v>
      </c>
      <c r="AB28" s="17">
        <v>0</v>
      </c>
      <c r="AC28" s="17"/>
      <c r="AD28" s="17">
        <v>141.9</v>
      </c>
      <c r="AE28" s="17"/>
      <c r="AF28" s="17"/>
      <c r="AG28" s="17"/>
      <c r="AH28" s="17"/>
      <c r="AI28" s="17">
        <v>62.1</v>
      </c>
      <c r="AJ28" s="17">
        <v>144.30000000000001</v>
      </c>
      <c r="AK28" s="17"/>
      <c r="AL28" s="17"/>
      <c r="AM28" s="17"/>
      <c r="AN28" s="17">
        <v>6.5</v>
      </c>
      <c r="AO28" s="17">
        <v>345</v>
      </c>
      <c r="AP28" s="17">
        <v>81.5</v>
      </c>
      <c r="AQ28" s="17">
        <v>133.1</v>
      </c>
      <c r="AR28" s="17">
        <v>42.2</v>
      </c>
      <c r="AS28" s="17">
        <v>18.600000000000001</v>
      </c>
      <c r="AT28" s="17">
        <v>18.8</v>
      </c>
      <c r="AU28" s="17">
        <v>83</v>
      </c>
      <c r="AV28" s="17">
        <v>132.5</v>
      </c>
      <c r="AW28" s="17">
        <v>133.30000000000001</v>
      </c>
      <c r="AX28" s="17">
        <v>157.80000000000001</v>
      </c>
      <c r="AY28" s="17">
        <v>87.7</v>
      </c>
      <c r="AZ28" s="17">
        <v>32.9</v>
      </c>
      <c r="BA28" s="17">
        <v>36.5</v>
      </c>
      <c r="BB28" s="17">
        <v>4</v>
      </c>
      <c r="BC28" s="17">
        <v>32.1</v>
      </c>
      <c r="BD28" s="17">
        <v>156.6</v>
      </c>
      <c r="BE28" s="17"/>
      <c r="BF28" s="17"/>
      <c r="BG28" s="17">
        <v>0</v>
      </c>
      <c r="BH28" s="17"/>
      <c r="BI28" s="17"/>
      <c r="BJ28" s="17">
        <v>0</v>
      </c>
      <c r="BK28" s="17"/>
      <c r="BL28" s="17"/>
      <c r="BM28" s="17"/>
      <c r="BN28" s="17">
        <v>84.3</v>
      </c>
      <c r="BO28" s="17"/>
      <c r="BP28" s="17">
        <v>0</v>
      </c>
      <c r="BQ28" s="17">
        <v>0</v>
      </c>
      <c r="BR28" s="17"/>
      <c r="BS28" s="17">
        <v>39.299999999999997</v>
      </c>
      <c r="BT28" s="17">
        <v>28.3</v>
      </c>
      <c r="BU28" s="17"/>
      <c r="BV28" s="17"/>
      <c r="BW28" s="17"/>
      <c r="BX28" s="17">
        <v>0</v>
      </c>
      <c r="BY28" s="17">
        <v>10.1</v>
      </c>
      <c r="BZ28" s="17"/>
      <c r="CA28" s="17">
        <v>2.2999999999999998</v>
      </c>
      <c r="CB28" s="17">
        <v>131.9</v>
      </c>
      <c r="CC28" s="17">
        <v>108.9</v>
      </c>
      <c r="CD28" s="17">
        <v>62.2</v>
      </c>
      <c r="CE28" s="17">
        <v>61.1</v>
      </c>
      <c r="CF28" s="17">
        <v>30</v>
      </c>
      <c r="CG28" s="17"/>
      <c r="CH28" s="17">
        <v>0</v>
      </c>
      <c r="CI28" s="17">
        <v>0</v>
      </c>
      <c r="CJ28" s="17">
        <v>103.6</v>
      </c>
      <c r="CK28" s="17">
        <v>99.8</v>
      </c>
      <c r="CL28" s="17">
        <v>120.7</v>
      </c>
      <c r="CM28" s="17"/>
      <c r="CN28" s="17"/>
      <c r="CO28" s="17"/>
      <c r="CP28" s="17"/>
      <c r="CQ28" s="17"/>
      <c r="CR28" s="17">
        <v>0</v>
      </c>
      <c r="CS28" s="17"/>
      <c r="CT28" s="17">
        <v>0</v>
      </c>
      <c r="CU28" s="17">
        <v>4.5999999999999996</v>
      </c>
      <c r="CV28" s="17">
        <v>20.100000000000001</v>
      </c>
      <c r="CW28" s="17">
        <v>0.3</v>
      </c>
      <c r="CX28" s="17">
        <v>41.6</v>
      </c>
      <c r="CY28" s="17">
        <v>58.9</v>
      </c>
      <c r="CZ28" s="17">
        <v>0</v>
      </c>
      <c r="DA28" s="17">
        <v>0.2</v>
      </c>
      <c r="DB28" s="17">
        <v>20.2</v>
      </c>
      <c r="DC28" s="17">
        <v>10</v>
      </c>
      <c r="DD28" s="17">
        <v>5.5</v>
      </c>
      <c r="DE28" s="17">
        <v>122.7</v>
      </c>
      <c r="DF28" s="17">
        <v>0</v>
      </c>
      <c r="DG28" s="17">
        <v>3.6</v>
      </c>
      <c r="DH28" s="17">
        <v>5</v>
      </c>
      <c r="DI28" s="17">
        <v>20.3</v>
      </c>
      <c r="DJ28" s="17">
        <v>20</v>
      </c>
      <c r="DK28" s="17">
        <v>18.600000000000001</v>
      </c>
      <c r="DL28" s="17">
        <v>3.4</v>
      </c>
      <c r="DM28" s="17">
        <v>18.5</v>
      </c>
      <c r="DN28" s="17">
        <v>14.58</v>
      </c>
      <c r="DO28" s="17">
        <v>18.504999999999999</v>
      </c>
      <c r="DP28" s="17">
        <v>10.6</v>
      </c>
      <c r="DQ28" s="17">
        <v>37.9</v>
      </c>
      <c r="DR28" s="17">
        <v>19.100000000000001</v>
      </c>
      <c r="DS28" s="17">
        <v>3.4</v>
      </c>
      <c r="DT28" s="17">
        <v>8.1999999999999993</v>
      </c>
      <c r="DU28" s="17">
        <v>3.1</v>
      </c>
      <c r="DV28" s="17">
        <v>0.4</v>
      </c>
      <c r="DW28" s="17">
        <v>0.2</v>
      </c>
      <c r="DX28" s="17">
        <v>19.8</v>
      </c>
      <c r="DY28" s="17">
        <v>13.1</v>
      </c>
      <c r="DZ28" s="17">
        <v>20.100000000000001</v>
      </c>
      <c r="EA28" s="17">
        <v>20.3</v>
      </c>
      <c r="EB28" s="17">
        <v>20</v>
      </c>
      <c r="EC28" s="17">
        <v>0</v>
      </c>
      <c r="ED28" s="17">
        <v>6.5</v>
      </c>
      <c r="EE28" s="17">
        <v>32.799999999999997</v>
      </c>
      <c r="EF28" s="17">
        <v>6.95</v>
      </c>
      <c r="EG28" s="17">
        <v>21.87</v>
      </c>
      <c r="EH28" s="17">
        <v>0</v>
      </c>
      <c r="EI28" s="17">
        <v>0</v>
      </c>
      <c r="EJ28" s="17">
        <v>49.4</v>
      </c>
      <c r="EK28" s="17">
        <v>21</v>
      </c>
      <c r="EL28" s="17">
        <v>8.1999999999999993</v>
      </c>
      <c r="EM28" s="17"/>
      <c r="EN28" s="17">
        <v>20.399999999999999</v>
      </c>
      <c r="EO28" s="17">
        <v>20.399999999999999</v>
      </c>
      <c r="EP28" s="17">
        <v>20.100000000000001</v>
      </c>
      <c r="EQ28" s="17">
        <v>0</v>
      </c>
      <c r="ER28" s="17">
        <v>252.9</v>
      </c>
      <c r="ES28" s="17">
        <v>11.1</v>
      </c>
      <c r="ET28" s="17">
        <v>146.9</v>
      </c>
      <c r="EU28" s="17">
        <v>0.3</v>
      </c>
      <c r="EV28" s="17">
        <v>0.2</v>
      </c>
      <c r="EW28" s="17">
        <v>1.5</v>
      </c>
      <c r="EX28" s="17">
        <v>107</v>
      </c>
      <c r="EY28" s="17">
        <v>3.6</v>
      </c>
      <c r="EZ28" s="17">
        <v>1.2</v>
      </c>
      <c r="FA28" s="17">
        <v>1.2</v>
      </c>
      <c r="FB28" s="17">
        <v>1.1000000000000001</v>
      </c>
      <c r="FC28" s="17">
        <v>9.3000000000000007</v>
      </c>
      <c r="FD28" s="17">
        <v>8.9</v>
      </c>
      <c r="FE28" s="17">
        <v>20</v>
      </c>
      <c r="FF28" s="17">
        <v>9.4</v>
      </c>
      <c r="FG28" s="17">
        <v>26.4</v>
      </c>
      <c r="FH28" s="17">
        <v>32.9</v>
      </c>
      <c r="FI28" s="17">
        <v>0</v>
      </c>
      <c r="FJ28" s="17">
        <v>4.4000000000000004</v>
      </c>
      <c r="FK28" s="17">
        <v>9.3000000000000007</v>
      </c>
      <c r="FL28" s="17">
        <v>11.3</v>
      </c>
      <c r="FM28" s="17">
        <v>21.2</v>
      </c>
      <c r="FN28" s="17">
        <v>6360.7049999999999</v>
      </c>
      <c r="FO28" s="15"/>
      <c r="FP28" s="17">
        <v>24.495570000000001</v>
      </c>
      <c r="FQ28" s="17">
        <v>7.9109999999999996</v>
      </c>
      <c r="FR28" s="17">
        <v>6</v>
      </c>
      <c r="FS28" s="17">
        <v>13.2</v>
      </c>
      <c r="FT28" s="17">
        <v>25.410879999999999</v>
      </c>
      <c r="FU28" s="17">
        <v>18.947710000000001</v>
      </c>
      <c r="FV28" s="17">
        <v>11.4</v>
      </c>
      <c r="FW28" s="17">
        <v>15.8</v>
      </c>
      <c r="FX28" s="17">
        <v>123.16516</v>
      </c>
    </row>
    <row r="29" spans="1:180" ht="24" customHeight="1" x14ac:dyDescent="0.3">
      <c r="A29" s="16" t="s">
        <v>86</v>
      </c>
      <c r="B29" s="16" t="s">
        <v>867</v>
      </c>
      <c r="C29" s="17">
        <v>201.5</v>
      </c>
      <c r="D29" s="17">
        <v>637.4</v>
      </c>
      <c r="E29" s="17">
        <v>214.6</v>
      </c>
      <c r="F29" s="17"/>
      <c r="G29" s="17"/>
      <c r="H29" s="17">
        <v>90.6</v>
      </c>
      <c r="I29" s="17">
        <v>241</v>
      </c>
      <c r="J29" s="17"/>
      <c r="K29" s="17"/>
      <c r="L29" s="17">
        <v>0</v>
      </c>
      <c r="M29" s="17">
        <v>0</v>
      </c>
      <c r="N29" s="17">
        <v>0</v>
      </c>
      <c r="O29" s="17">
        <v>0</v>
      </c>
      <c r="P29" s="17">
        <v>106.6</v>
      </c>
      <c r="Q29" s="17">
        <v>67.2</v>
      </c>
      <c r="R29" s="17">
        <v>543.29999999999995</v>
      </c>
      <c r="S29" s="17">
        <v>10.3</v>
      </c>
      <c r="T29" s="17"/>
      <c r="U29" s="17"/>
      <c r="V29" s="17"/>
      <c r="W29" s="17"/>
      <c r="X29" s="17">
        <v>152.9</v>
      </c>
      <c r="Y29" s="17">
        <v>7.7</v>
      </c>
      <c r="Z29" s="17">
        <v>5.2</v>
      </c>
      <c r="AA29" s="17">
        <v>0</v>
      </c>
      <c r="AB29" s="17">
        <v>0</v>
      </c>
      <c r="AC29" s="17"/>
      <c r="AD29" s="17">
        <v>142.30000000000001</v>
      </c>
      <c r="AE29" s="17"/>
      <c r="AF29" s="17"/>
      <c r="AG29" s="17"/>
      <c r="AH29" s="17"/>
      <c r="AI29" s="17">
        <v>80.8</v>
      </c>
      <c r="AJ29" s="17">
        <v>145.19999999999999</v>
      </c>
      <c r="AK29" s="17"/>
      <c r="AL29" s="17"/>
      <c r="AM29" s="17"/>
      <c r="AN29" s="17">
        <v>6.5</v>
      </c>
      <c r="AO29" s="17">
        <v>341.2</v>
      </c>
      <c r="AP29" s="17">
        <v>81.5</v>
      </c>
      <c r="AQ29" s="17">
        <v>122.3</v>
      </c>
      <c r="AR29" s="17">
        <v>42.3</v>
      </c>
      <c r="AS29" s="17">
        <v>18.600000000000001</v>
      </c>
      <c r="AT29" s="17">
        <v>18.8</v>
      </c>
      <c r="AU29" s="17">
        <v>83.3</v>
      </c>
      <c r="AV29" s="17">
        <v>130.6</v>
      </c>
      <c r="AW29" s="17">
        <v>130.5</v>
      </c>
      <c r="AX29" s="17">
        <v>156.5</v>
      </c>
      <c r="AY29" s="17">
        <v>106.4</v>
      </c>
      <c r="AZ29" s="17">
        <v>19.899999999999999</v>
      </c>
      <c r="BA29" s="17">
        <v>23</v>
      </c>
      <c r="BB29" s="17">
        <v>4</v>
      </c>
      <c r="BC29" s="17">
        <v>31.7</v>
      </c>
      <c r="BD29" s="17">
        <v>154.4</v>
      </c>
      <c r="BE29" s="17"/>
      <c r="BF29" s="17"/>
      <c r="BG29" s="17">
        <v>0</v>
      </c>
      <c r="BH29" s="17"/>
      <c r="BI29" s="17"/>
      <c r="BJ29" s="17">
        <v>0</v>
      </c>
      <c r="BK29" s="17"/>
      <c r="BL29" s="17"/>
      <c r="BM29" s="17"/>
      <c r="BN29" s="17">
        <v>84.5</v>
      </c>
      <c r="BO29" s="17"/>
      <c r="BP29" s="17">
        <v>0</v>
      </c>
      <c r="BQ29" s="17">
        <v>0</v>
      </c>
      <c r="BR29" s="17"/>
      <c r="BS29" s="17">
        <v>39.6</v>
      </c>
      <c r="BT29" s="17">
        <v>28.4</v>
      </c>
      <c r="BU29" s="17"/>
      <c r="BV29" s="17"/>
      <c r="BW29" s="17"/>
      <c r="BX29" s="17">
        <v>0</v>
      </c>
      <c r="BY29" s="17">
        <v>10.6</v>
      </c>
      <c r="BZ29" s="17"/>
      <c r="CA29" s="17">
        <v>2.2999999999999998</v>
      </c>
      <c r="CB29" s="17">
        <v>88.2</v>
      </c>
      <c r="CC29" s="17">
        <v>102.4</v>
      </c>
      <c r="CD29" s="17">
        <v>62.8</v>
      </c>
      <c r="CE29" s="17">
        <v>61.2</v>
      </c>
      <c r="CF29" s="17">
        <v>30.1</v>
      </c>
      <c r="CG29" s="17"/>
      <c r="CH29" s="17">
        <v>0</v>
      </c>
      <c r="CI29" s="17">
        <v>0</v>
      </c>
      <c r="CJ29" s="17">
        <v>103.7</v>
      </c>
      <c r="CK29" s="17">
        <v>101.1</v>
      </c>
      <c r="CL29" s="17">
        <v>120.9</v>
      </c>
      <c r="CM29" s="17"/>
      <c r="CN29" s="17"/>
      <c r="CO29" s="17"/>
      <c r="CP29" s="17"/>
      <c r="CQ29" s="17"/>
      <c r="CR29" s="17">
        <v>0</v>
      </c>
      <c r="CS29" s="17"/>
      <c r="CT29" s="17">
        <v>0</v>
      </c>
      <c r="CU29" s="17">
        <v>4.5999999999999996</v>
      </c>
      <c r="CV29" s="17">
        <v>20.100000000000001</v>
      </c>
      <c r="CW29" s="17">
        <v>0.4</v>
      </c>
      <c r="CX29" s="17">
        <v>48</v>
      </c>
      <c r="CY29" s="17">
        <v>43.2</v>
      </c>
      <c r="CZ29" s="17">
        <v>0</v>
      </c>
      <c r="DA29" s="17">
        <v>0.3</v>
      </c>
      <c r="DB29" s="17">
        <v>20.2</v>
      </c>
      <c r="DC29" s="17">
        <v>10</v>
      </c>
      <c r="DD29" s="17">
        <v>5.6</v>
      </c>
      <c r="DE29" s="17">
        <v>140.30000000000001</v>
      </c>
      <c r="DF29" s="17">
        <v>0</v>
      </c>
      <c r="DG29" s="17">
        <v>3.6</v>
      </c>
      <c r="DH29" s="17">
        <v>5</v>
      </c>
      <c r="DI29" s="17">
        <v>20.399999999999999</v>
      </c>
      <c r="DJ29" s="17">
        <v>20</v>
      </c>
      <c r="DK29" s="17">
        <v>18.600000000000001</v>
      </c>
      <c r="DL29" s="17">
        <v>3.4</v>
      </c>
      <c r="DM29" s="17">
        <v>18.5</v>
      </c>
      <c r="DN29" s="17">
        <v>14.914999999999999</v>
      </c>
      <c r="DO29" s="17">
        <v>18.826000000000001</v>
      </c>
      <c r="DP29" s="17">
        <v>11.6</v>
      </c>
      <c r="DQ29" s="17">
        <v>45.1</v>
      </c>
      <c r="DR29" s="17">
        <v>19.3</v>
      </c>
      <c r="DS29" s="17">
        <v>3.3</v>
      </c>
      <c r="DT29" s="17">
        <v>8.1999999999999993</v>
      </c>
      <c r="DU29" s="17">
        <v>3.1</v>
      </c>
      <c r="DV29" s="17">
        <v>0.4</v>
      </c>
      <c r="DW29" s="17">
        <v>0.2</v>
      </c>
      <c r="DX29" s="17">
        <v>19.8</v>
      </c>
      <c r="DY29" s="17">
        <v>13.1</v>
      </c>
      <c r="DZ29" s="17">
        <v>20.100000000000001</v>
      </c>
      <c r="EA29" s="17">
        <v>20.3</v>
      </c>
      <c r="EB29" s="17">
        <v>20</v>
      </c>
      <c r="EC29" s="17">
        <v>0</v>
      </c>
      <c r="ED29" s="17">
        <v>4.4000000000000004</v>
      </c>
      <c r="EE29" s="17">
        <v>32.299999999999997</v>
      </c>
      <c r="EF29" s="17">
        <v>13.07</v>
      </c>
      <c r="EG29" s="17">
        <v>26.18</v>
      </c>
      <c r="EH29" s="17">
        <v>0.46</v>
      </c>
      <c r="EI29" s="17">
        <v>1</v>
      </c>
      <c r="EJ29" s="17">
        <v>48.9</v>
      </c>
      <c r="EK29" s="17">
        <v>21</v>
      </c>
      <c r="EL29" s="17">
        <v>8.1999999999999993</v>
      </c>
      <c r="EM29" s="17"/>
      <c r="EN29" s="17">
        <v>20.399999999999999</v>
      </c>
      <c r="EO29" s="17">
        <v>20.399999999999999</v>
      </c>
      <c r="EP29" s="17">
        <v>20.100000000000001</v>
      </c>
      <c r="EQ29" s="17">
        <v>0</v>
      </c>
      <c r="ER29" s="17">
        <v>252.9</v>
      </c>
      <c r="ES29" s="17">
        <v>16.2</v>
      </c>
      <c r="ET29" s="17">
        <v>149.6</v>
      </c>
      <c r="EU29" s="17">
        <v>0.3</v>
      </c>
      <c r="EV29" s="17">
        <v>0</v>
      </c>
      <c r="EW29" s="17">
        <v>0</v>
      </c>
      <c r="EX29" s="17">
        <v>109.8</v>
      </c>
      <c r="EY29" s="17">
        <v>3.6</v>
      </c>
      <c r="EZ29" s="17">
        <v>1.2</v>
      </c>
      <c r="FA29" s="17">
        <v>1.2</v>
      </c>
      <c r="FB29" s="17">
        <v>1.1000000000000001</v>
      </c>
      <c r="FC29" s="17">
        <v>14.5</v>
      </c>
      <c r="FD29" s="17">
        <v>9</v>
      </c>
      <c r="FE29" s="17">
        <v>20</v>
      </c>
      <c r="FF29" s="17">
        <v>9</v>
      </c>
      <c r="FG29" s="17">
        <v>26.6</v>
      </c>
      <c r="FH29" s="17">
        <v>32.9</v>
      </c>
      <c r="FI29" s="17">
        <v>0</v>
      </c>
      <c r="FJ29" s="17">
        <v>4.5999999999999996</v>
      </c>
      <c r="FK29" s="17">
        <v>7.5</v>
      </c>
      <c r="FL29" s="17">
        <v>11.3</v>
      </c>
      <c r="FM29" s="17">
        <v>21.5</v>
      </c>
      <c r="FN29" s="17">
        <v>6463.5510000000004</v>
      </c>
      <c r="FO29" s="15"/>
      <c r="FP29" s="17">
        <v>24.463329999999999</v>
      </c>
      <c r="FQ29" s="17">
        <v>7.9089999999999998</v>
      </c>
      <c r="FR29" s="17">
        <v>6</v>
      </c>
      <c r="FS29" s="17">
        <v>13.2</v>
      </c>
      <c r="FT29" s="17">
        <v>24.763929999999998</v>
      </c>
      <c r="FU29" s="17">
        <v>18.947659999999999</v>
      </c>
      <c r="FV29" s="17">
        <v>11.4</v>
      </c>
      <c r="FW29" s="17">
        <v>16</v>
      </c>
      <c r="FX29" s="17">
        <v>122.68392</v>
      </c>
    </row>
    <row r="30" spans="1:180" ht="24" customHeight="1" x14ac:dyDescent="0.3">
      <c r="A30" s="16" t="s">
        <v>86</v>
      </c>
      <c r="B30" s="16" t="s">
        <v>868</v>
      </c>
      <c r="C30" s="17">
        <v>204.9</v>
      </c>
      <c r="D30" s="17">
        <v>640</v>
      </c>
      <c r="E30" s="17">
        <v>215.5</v>
      </c>
      <c r="F30" s="17"/>
      <c r="G30" s="17"/>
      <c r="H30" s="17">
        <v>91.8</v>
      </c>
      <c r="I30" s="17">
        <v>241.7</v>
      </c>
      <c r="J30" s="17"/>
      <c r="K30" s="17"/>
      <c r="L30" s="17">
        <v>0</v>
      </c>
      <c r="M30" s="17">
        <v>0</v>
      </c>
      <c r="N30" s="17">
        <v>0</v>
      </c>
      <c r="O30" s="17">
        <v>0</v>
      </c>
      <c r="P30" s="17">
        <v>108.6</v>
      </c>
      <c r="Q30" s="17">
        <v>66.5</v>
      </c>
      <c r="R30" s="17">
        <v>547.70000000000005</v>
      </c>
      <c r="S30" s="17">
        <v>10.4</v>
      </c>
      <c r="T30" s="17"/>
      <c r="U30" s="17"/>
      <c r="V30" s="17"/>
      <c r="W30" s="17"/>
      <c r="X30" s="17">
        <v>155.9</v>
      </c>
      <c r="Y30" s="17">
        <v>8.1</v>
      </c>
      <c r="Z30" s="17">
        <v>5</v>
      </c>
      <c r="AA30" s="17">
        <v>0</v>
      </c>
      <c r="AB30" s="17">
        <v>4.4000000000000004</v>
      </c>
      <c r="AC30" s="17"/>
      <c r="AD30" s="17">
        <v>142.4</v>
      </c>
      <c r="AE30" s="17"/>
      <c r="AF30" s="17"/>
      <c r="AG30" s="17"/>
      <c r="AH30" s="17"/>
      <c r="AI30" s="17">
        <v>81</v>
      </c>
      <c r="AJ30" s="17">
        <v>140.4</v>
      </c>
      <c r="AK30" s="17"/>
      <c r="AL30" s="17"/>
      <c r="AM30" s="17"/>
      <c r="AN30" s="17">
        <v>6.5</v>
      </c>
      <c r="AO30" s="17">
        <v>321.10000000000002</v>
      </c>
      <c r="AP30" s="17">
        <v>81.599999999999994</v>
      </c>
      <c r="AQ30" s="17">
        <v>131.9</v>
      </c>
      <c r="AR30" s="17">
        <v>42.2</v>
      </c>
      <c r="AS30" s="17">
        <v>18.5</v>
      </c>
      <c r="AT30" s="17">
        <v>18.8</v>
      </c>
      <c r="AU30" s="17">
        <v>83.5</v>
      </c>
      <c r="AV30" s="17">
        <v>133.69999999999999</v>
      </c>
      <c r="AW30" s="17">
        <v>134.6</v>
      </c>
      <c r="AX30" s="17">
        <v>156.69999999999999</v>
      </c>
      <c r="AY30" s="17">
        <v>109.5</v>
      </c>
      <c r="AZ30" s="17">
        <v>30.3</v>
      </c>
      <c r="BA30" s="17">
        <v>31.7</v>
      </c>
      <c r="BB30" s="17">
        <v>4</v>
      </c>
      <c r="BC30" s="17">
        <v>32.700000000000003</v>
      </c>
      <c r="BD30" s="17">
        <v>157.19999999999999</v>
      </c>
      <c r="BE30" s="17"/>
      <c r="BF30" s="17"/>
      <c r="BG30" s="17">
        <v>34.200000000000003</v>
      </c>
      <c r="BH30" s="17"/>
      <c r="BI30" s="17"/>
      <c r="BJ30" s="17">
        <v>0</v>
      </c>
      <c r="BK30" s="17"/>
      <c r="BL30" s="17"/>
      <c r="BM30" s="17"/>
      <c r="BN30" s="17">
        <v>85.1</v>
      </c>
      <c r="BO30" s="17"/>
      <c r="BP30" s="17">
        <v>0</v>
      </c>
      <c r="BQ30" s="17">
        <v>0</v>
      </c>
      <c r="BR30" s="17"/>
      <c r="BS30" s="17">
        <v>39.1</v>
      </c>
      <c r="BT30" s="17">
        <v>28.1</v>
      </c>
      <c r="BU30" s="17"/>
      <c r="BV30" s="17"/>
      <c r="BW30" s="17"/>
      <c r="BX30" s="17">
        <v>26.6</v>
      </c>
      <c r="BY30" s="17">
        <v>10.8</v>
      </c>
      <c r="BZ30" s="17"/>
      <c r="CA30" s="17">
        <v>2.2999999999999998</v>
      </c>
      <c r="CB30" s="17">
        <v>121.2</v>
      </c>
      <c r="CC30" s="17">
        <v>109.8</v>
      </c>
      <c r="CD30" s="17">
        <v>63.1</v>
      </c>
      <c r="CE30" s="17">
        <v>61.3</v>
      </c>
      <c r="CF30" s="17">
        <v>30.5</v>
      </c>
      <c r="CG30" s="17"/>
      <c r="CH30" s="17">
        <v>0</v>
      </c>
      <c r="CI30" s="17">
        <v>0</v>
      </c>
      <c r="CJ30" s="17">
        <v>103.4</v>
      </c>
      <c r="CK30" s="17">
        <v>99.2</v>
      </c>
      <c r="CL30" s="17">
        <v>120.8</v>
      </c>
      <c r="CM30" s="17"/>
      <c r="CN30" s="17"/>
      <c r="CO30" s="17"/>
      <c r="CP30" s="17"/>
      <c r="CQ30" s="17"/>
      <c r="CR30" s="17">
        <v>0</v>
      </c>
      <c r="CS30" s="17"/>
      <c r="CT30" s="17">
        <v>0</v>
      </c>
      <c r="CU30" s="17">
        <v>4.5999999999999996</v>
      </c>
      <c r="CV30" s="17">
        <v>20.100000000000001</v>
      </c>
      <c r="CW30" s="17">
        <v>0.5</v>
      </c>
      <c r="CX30" s="17">
        <v>46</v>
      </c>
      <c r="CY30" s="17">
        <v>46.1</v>
      </c>
      <c r="CZ30" s="17">
        <v>0</v>
      </c>
      <c r="DA30" s="17">
        <v>0.3</v>
      </c>
      <c r="DB30" s="17">
        <v>20.2</v>
      </c>
      <c r="DC30" s="17">
        <v>10</v>
      </c>
      <c r="DD30" s="17">
        <v>5.3</v>
      </c>
      <c r="DE30" s="17">
        <v>124.2</v>
      </c>
      <c r="DF30" s="17">
        <v>1.3</v>
      </c>
      <c r="DG30" s="17">
        <v>3.6</v>
      </c>
      <c r="DH30" s="17">
        <v>5.0999999999999996</v>
      </c>
      <c r="DI30" s="17">
        <v>20.6</v>
      </c>
      <c r="DJ30" s="17">
        <v>20</v>
      </c>
      <c r="DK30" s="17">
        <v>18.7</v>
      </c>
      <c r="DL30" s="17">
        <v>3.4</v>
      </c>
      <c r="DM30" s="17">
        <v>18.5</v>
      </c>
      <c r="DN30" s="17">
        <v>14.866</v>
      </c>
      <c r="DO30" s="17">
        <v>18.841000000000001</v>
      </c>
      <c r="DP30" s="17">
        <v>10.9</v>
      </c>
      <c r="DQ30" s="17">
        <v>47.7</v>
      </c>
      <c r="DR30" s="17">
        <v>19.2</v>
      </c>
      <c r="DS30" s="17">
        <v>3.2</v>
      </c>
      <c r="DT30" s="17">
        <v>7.9</v>
      </c>
      <c r="DU30" s="17">
        <v>3</v>
      </c>
      <c r="DV30" s="17">
        <v>0.4</v>
      </c>
      <c r="DW30" s="17">
        <v>0.3</v>
      </c>
      <c r="DX30" s="17">
        <v>19.8</v>
      </c>
      <c r="DY30" s="17">
        <v>13.1</v>
      </c>
      <c r="DZ30" s="17">
        <v>20.2</v>
      </c>
      <c r="EA30" s="17">
        <v>20.3</v>
      </c>
      <c r="EB30" s="17">
        <v>20</v>
      </c>
      <c r="EC30" s="17">
        <v>0.9</v>
      </c>
      <c r="ED30" s="17">
        <v>5.7</v>
      </c>
      <c r="EE30" s="17">
        <v>34.5</v>
      </c>
      <c r="EF30" s="17">
        <v>16.32</v>
      </c>
      <c r="EG30" s="17">
        <v>30.91</v>
      </c>
      <c r="EH30" s="17">
        <v>1.05</v>
      </c>
      <c r="EI30" s="17">
        <v>1.7</v>
      </c>
      <c r="EJ30" s="17">
        <v>48.9</v>
      </c>
      <c r="EK30" s="17">
        <v>21</v>
      </c>
      <c r="EL30" s="17">
        <v>8.1999999999999993</v>
      </c>
      <c r="EM30" s="17"/>
      <c r="EN30" s="17">
        <v>20.399999999999999</v>
      </c>
      <c r="EO30" s="17">
        <v>20.399999999999999</v>
      </c>
      <c r="EP30" s="17">
        <v>20.100000000000001</v>
      </c>
      <c r="EQ30" s="17">
        <v>0</v>
      </c>
      <c r="ER30" s="17">
        <v>253</v>
      </c>
      <c r="ES30" s="17">
        <v>16.2</v>
      </c>
      <c r="ET30" s="17">
        <v>150.9</v>
      </c>
      <c r="EU30" s="17">
        <v>0.3</v>
      </c>
      <c r="EV30" s="17">
        <v>0</v>
      </c>
      <c r="EW30" s="17">
        <v>0</v>
      </c>
      <c r="EX30" s="17">
        <v>110.8</v>
      </c>
      <c r="EY30" s="17">
        <v>3.6</v>
      </c>
      <c r="EZ30" s="17">
        <v>1.1000000000000001</v>
      </c>
      <c r="FA30" s="17">
        <v>1.2</v>
      </c>
      <c r="FB30" s="17">
        <v>1.1000000000000001</v>
      </c>
      <c r="FC30" s="17">
        <v>16.399999999999999</v>
      </c>
      <c r="FD30" s="17">
        <v>8.9</v>
      </c>
      <c r="FE30" s="17">
        <v>20</v>
      </c>
      <c r="FF30" s="17">
        <v>9.1999999999999993</v>
      </c>
      <c r="FG30" s="17">
        <v>26.5</v>
      </c>
      <c r="FH30" s="17">
        <v>32.799999999999997</v>
      </c>
      <c r="FI30" s="17">
        <v>0</v>
      </c>
      <c r="FJ30" s="17">
        <v>4.2</v>
      </c>
      <c r="FK30" s="17">
        <v>6.6</v>
      </c>
      <c r="FL30" s="17">
        <v>11.3</v>
      </c>
      <c r="FM30" s="17">
        <v>20.8</v>
      </c>
      <c r="FN30" s="17">
        <v>6607.4870000000001</v>
      </c>
      <c r="FO30" s="15"/>
      <c r="FP30" s="17">
        <v>24.433309999999999</v>
      </c>
      <c r="FQ30" s="17">
        <v>7.9119999999999999</v>
      </c>
      <c r="FR30" s="17">
        <v>6</v>
      </c>
      <c r="FS30" s="17">
        <v>13.2</v>
      </c>
      <c r="FT30" s="17">
        <v>23.963380000000001</v>
      </c>
      <c r="FU30" s="17">
        <v>18.947389999999999</v>
      </c>
      <c r="FV30" s="17">
        <v>11.5</v>
      </c>
      <c r="FW30" s="17">
        <v>15.6</v>
      </c>
      <c r="FX30" s="17">
        <v>121.55607999999999</v>
      </c>
    </row>
    <row r="31" spans="1:180" ht="24" customHeight="1" x14ac:dyDescent="0.3">
      <c r="A31" s="16" t="s">
        <v>86</v>
      </c>
      <c r="B31" s="16" t="s">
        <v>869</v>
      </c>
      <c r="C31" s="17">
        <v>203.6</v>
      </c>
      <c r="D31" s="17">
        <v>638.6</v>
      </c>
      <c r="E31" s="17">
        <v>214.3</v>
      </c>
      <c r="F31" s="17"/>
      <c r="G31" s="17"/>
      <c r="H31" s="17">
        <v>90</v>
      </c>
      <c r="I31" s="17">
        <v>240.7</v>
      </c>
      <c r="J31" s="17"/>
      <c r="K31" s="17"/>
      <c r="L31" s="17">
        <v>0</v>
      </c>
      <c r="M31" s="17">
        <v>0</v>
      </c>
      <c r="N31" s="17">
        <v>0</v>
      </c>
      <c r="O31" s="17">
        <v>0</v>
      </c>
      <c r="P31" s="17">
        <v>108.3</v>
      </c>
      <c r="Q31" s="17">
        <v>68.5</v>
      </c>
      <c r="R31" s="17">
        <v>548.29999999999995</v>
      </c>
      <c r="S31" s="17">
        <v>10.3</v>
      </c>
      <c r="T31" s="17"/>
      <c r="U31" s="17"/>
      <c r="V31" s="17"/>
      <c r="W31" s="17"/>
      <c r="X31" s="17">
        <v>154.5</v>
      </c>
      <c r="Y31" s="17">
        <v>7.5</v>
      </c>
      <c r="Z31" s="17">
        <v>4.9000000000000004</v>
      </c>
      <c r="AA31" s="17">
        <v>0</v>
      </c>
      <c r="AB31" s="17">
        <v>5.4</v>
      </c>
      <c r="AC31" s="17"/>
      <c r="AD31" s="17">
        <v>142.4</v>
      </c>
      <c r="AE31" s="17"/>
      <c r="AF31" s="17"/>
      <c r="AG31" s="17"/>
      <c r="AH31" s="17"/>
      <c r="AI31" s="17">
        <v>79.900000000000006</v>
      </c>
      <c r="AJ31" s="17">
        <v>157.4</v>
      </c>
      <c r="AK31" s="17"/>
      <c r="AL31" s="17"/>
      <c r="AM31" s="17"/>
      <c r="AN31" s="17">
        <v>6.5</v>
      </c>
      <c r="AO31" s="17">
        <v>339.5</v>
      </c>
      <c r="AP31" s="17">
        <v>81.599999999999994</v>
      </c>
      <c r="AQ31" s="17">
        <v>130.5</v>
      </c>
      <c r="AR31" s="17">
        <v>42.2</v>
      </c>
      <c r="AS31" s="17">
        <v>18.399999999999999</v>
      </c>
      <c r="AT31" s="17">
        <v>18.8</v>
      </c>
      <c r="AU31" s="17">
        <v>91.6</v>
      </c>
      <c r="AV31" s="17">
        <v>135.80000000000001</v>
      </c>
      <c r="AW31" s="17">
        <v>135.80000000000001</v>
      </c>
      <c r="AX31" s="17">
        <v>159.19999999999999</v>
      </c>
      <c r="AY31" s="17">
        <v>106.4</v>
      </c>
      <c r="AZ31" s="17">
        <v>30.1</v>
      </c>
      <c r="BA31" s="17">
        <v>32.299999999999997</v>
      </c>
      <c r="BB31" s="17">
        <v>4</v>
      </c>
      <c r="BC31" s="17">
        <v>31.6</v>
      </c>
      <c r="BD31" s="17">
        <v>155.4</v>
      </c>
      <c r="BE31" s="17"/>
      <c r="BF31" s="17"/>
      <c r="BG31" s="17">
        <v>32.700000000000003</v>
      </c>
      <c r="BH31" s="17"/>
      <c r="BI31" s="17"/>
      <c r="BJ31" s="17">
        <v>0</v>
      </c>
      <c r="BK31" s="17"/>
      <c r="BL31" s="17"/>
      <c r="BM31" s="17"/>
      <c r="BN31" s="17">
        <v>84.3</v>
      </c>
      <c r="BO31" s="17"/>
      <c r="BP31" s="17">
        <v>0</v>
      </c>
      <c r="BQ31" s="17">
        <v>0</v>
      </c>
      <c r="BR31" s="17"/>
      <c r="BS31" s="17">
        <v>39.6</v>
      </c>
      <c r="BT31" s="17">
        <v>28.2</v>
      </c>
      <c r="BU31" s="17"/>
      <c r="BV31" s="17"/>
      <c r="BW31" s="17"/>
      <c r="BX31" s="17">
        <v>25.9</v>
      </c>
      <c r="BY31" s="17">
        <v>11.1</v>
      </c>
      <c r="BZ31" s="17"/>
      <c r="CA31" s="17">
        <v>2.2999999999999998</v>
      </c>
      <c r="CB31" s="17">
        <v>122.1</v>
      </c>
      <c r="CC31" s="17">
        <v>101.6</v>
      </c>
      <c r="CD31" s="17">
        <v>62.2</v>
      </c>
      <c r="CE31" s="17">
        <v>61.1</v>
      </c>
      <c r="CF31" s="17">
        <v>29.8</v>
      </c>
      <c r="CG31" s="17"/>
      <c r="CH31" s="17">
        <v>0</v>
      </c>
      <c r="CI31" s="17">
        <v>0</v>
      </c>
      <c r="CJ31" s="17">
        <v>102.3</v>
      </c>
      <c r="CK31" s="17">
        <v>99.1</v>
      </c>
      <c r="CL31" s="17">
        <v>122.4</v>
      </c>
      <c r="CM31" s="17"/>
      <c r="CN31" s="17"/>
      <c r="CO31" s="17"/>
      <c r="CP31" s="17"/>
      <c r="CQ31" s="17"/>
      <c r="CR31" s="17">
        <v>0</v>
      </c>
      <c r="CS31" s="17"/>
      <c r="CT31" s="17">
        <v>0.1</v>
      </c>
      <c r="CU31" s="17">
        <v>4.4000000000000004</v>
      </c>
      <c r="CV31" s="17">
        <v>20.100000000000001</v>
      </c>
      <c r="CW31" s="17">
        <v>0.7</v>
      </c>
      <c r="CX31" s="17">
        <v>58.3</v>
      </c>
      <c r="CY31" s="17">
        <v>80.900000000000006</v>
      </c>
      <c r="CZ31" s="17">
        <v>0</v>
      </c>
      <c r="DA31" s="17">
        <v>0.3</v>
      </c>
      <c r="DB31" s="17">
        <v>20.2</v>
      </c>
      <c r="DC31" s="17">
        <v>10</v>
      </c>
      <c r="DD31" s="17">
        <v>5.6</v>
      </c>
      <c r="DE31" s="17">
        <v>148.1</v>
      </c>
      <c r="DF31" s="17">
        <v>1.4</v>
      </c>
      <c r="DG31" s="17">
        <v>3.6</v>
      </c>
      <c r="DH31" s="17">
        <v>5.0999999999999996</v>
      </c>
      <c r="DI31" s="17">
        <v>20.100000000000001</v>
      </c>
      <c r="DJ31" s="17">
        <v>20</v>
      </c>
      <c r="DK31" s="17">
        <v>18.7</v>
      </c>
      <c r="DL31" s="17">
        <v>3.4</v>
      </c>
      <c r="DM31" s="17">
        <v>18.5</v>
      </c>
      <c r="DN31" s="17">
        <v>15.138</v>
      </c>
      <c r="DO31" s="17">
        <v>18.981000000000002</v>
      </c>
      <c r="DP31" s="17">
        <v>9</v>
      </c>
      <c r="DQ31" s="17">
        <v>43.1</v>
      </c>
      <c r="DR31" s="17">
        <v>18.600000000000001</v>
      </c>
      <c r="DS31" s="17">
        <v>3.2</v>
      </c>
      <c r="DT31" s="17">
        <v>14.7</v>
      </c>
      <c r="DU31" s="17">
        <v>3.1</v>
      </c>
      <c r="DV31" s="17">
        <v>0.4</v>
      </c>
      <c r="DW31" s="17">
        <v>0.4</v>
      </c>
      <c r="DX31" s="17">
        <v>19.8</v>
      </c>
      <c r="DY31" s="17">
        <v>13.1</v>
      </c>
      <c r="DZ31" s="17">
        <v>20.100000000000001</v>
      </c>
      <c r="EA31" s="17">
        <v>20.2</v>
      </c>
      <c r="EB31" s="17">
        <v>20</v>
      </c>
      <c r="EC31" s="17">
        <v>2.2000000000000002</v>
      </c>
      <c r="ED31" s="17">
        <v>8.3000000000000007</v>
      </c>
      <c r="EE31" s="17">
        <v>24.7</v>
      </c>
      <c r="EF31" s="17">
        <v>18.940000000000001</v>
      </c>
      <c r="EG31" s="17">
        <v>27.06</v>
      </c>
      <c r="EH31" s="17">
        <v>1.1100000000000001</v>
      </c>
      <c r="EI31" s="17">
        <v>3.88</v>
      </c>
      <c r="EJ31" s="17">
        <v>48.2</v>
      </c>
      <c r="EK31" s="17">
        <v>21</v>
      </c>
      <c r="EL31" s="17">
        <v>8.1999999999999993</v>
      </c>
      <c r="EM31" s="17"/>
      <c r="EN31" s="17">
        <v>20.399999999999999</v>
      </c>
      <c r="EO31" s="17">
        <v>20.399999999999999</v>
      </c>
      <c r="EP31" s="17">
        <v>20.100000000000001</v>
      </c>
      <c r="EQ31" s="17">
        <v>0.5</v>
      </c>
      <c r="ER31" s="17">
        <v>252.9</v>
      </c>
      <c r="ES31" s="17">
        <v>17.7</v>
      </c>
      <c r="ET31" s="17">
        <v>151.80000000000001</v>
      </c>
      <c r="EU31" s="17">
        <v>0.3</v>
      </c>
      <c r="EV31" s="17">
        <v>0</v>
      </c>
      <c r="EW31" s="17">
        <v>0</v>
      </c>
      <c r="EX31" s="17">
        <v>111.7</v>
      </c>
      <c r="EY31" s="17">
        <v>3.6</v>
      </c>
      <c r="EZ31" s="17">
        <v>1.1000000000000001</v>
      </c>
      <c r="FA31" s="17">
        <v>1.2</v>
      </c>
      <c r="FB31" s="17">
        <v>1.1000000000000001</v>
      </c>
      <c r="FC31" s="17">
        <v>18.399999999999999</v>
      </c>
      <c r="FD31" s="17">
        <v>9</v>
      </c>
      <c r="FE31" s="17">
        <v>20</v>
      </c>
      <c r="FF31" s="17">
        <v>9.1</v>
      </c>
      <c r="FG31" s="17">
        <v>26.7</v>
      </c>
      <c r="FH31" s="17">
        <v>33.1</v>
      </c>
      <c r="FI31" s="17">
        <v>0</v>
      </c>
      <c r="FJ31" s="17">
        <v>4.2</v>
      </c>
      <c r="FK31" s="17">
        <v>10.1</v>
      </c>
      <c r="FL31" s="17">
        <v>11.3</v>
      </c>
      <c r="FM31" s="17">
        <v>19.2</v>
      </c>
      <c r="FN31" s="17">
        <v>6705.8090000000002</v>
      </c>
      <c r="FO31" s="15"/>
      <c r="FP31" s="17">
        <v>24.480879999999999</v>
      </c>
      <c r="FQ31" s="17">
        <v>7.9130000000000003</v>
      </c>
      <c r="FR31" s="17">
        <v>6</v>
      </c>
      <c r="FS31" s="17">
        <v>13.2</v>
      </c>
      <c r="FT31" s="17">
        <v>24.499009999999998</v>
      </c>
      <c r="FU31" s="17">
        <v>18.947959999999998</v>
      </c>
      <c r="FV31" s="17">
        <v>11.3</v>
      </c>
      <c r="FW31" s="17">
        <v>16</v>
      </c>
      <c r="FX31" s="17">
        <v>122.34085</v>
      </c>
    </row>
    <row r="32" spans="1:180" ht="24" customHeight="1" x14ac:dyDescent="0.3">
      <c r="A32" s="16" t="s">
        <v>86</v>
      </c>
      <c r="B32" s="16" t="s">
        <v>870</v>
      </c>
      <c r="C32" s="17">
        <v>204.4</v>
      </c>
      <c r="D32" s="17">
        <v>638.29999999999995</v>
      </c>
      <c r="E32" s="17">
        <v>214.9</v>
      </c>
      <c r="F32" s="17"/>
      <c r="G32" s="17"/>
      <c r="H32" s="17">
        <v>91.6</v>
      </c>
      <c r="I32" s="17">
        <v>241.2</v>
      </c>
      <c r="J32" s="17"/>
      <c r="K32" s="17"/>
      <c r="L32" s="17">
        <v>0</v>
      </c>
      <c r="M32" s="17">
        <v>0</v>
      </c>
      <c r="N32" s="17">
        <v>0</v>
      </c>
      <c r="O32" s="17">
        <v>0</v>
      </c>
      <c r="P32" s="17">
        <v>108</v>
      </c>
      <c r="Q32" s="17">
        <v>67.900000000000006</v>
      </c>
      <c r="R32" s="17">
        <v>550.1</v>
      </c>
      <c r="S32" s="17">
        <v>10.199999999999999</v>
      </c>
      <c r="T32" s="17"/>
      <c r="U32" s="17"/>
      <c r="V32" s="17"/>
      <c r="W32" s="17"/>
      <c r="X32" s="17">
        <v>155.9</v>
      </c>
      <c r="Y32" s="17">
        <v>7.4</v>
      </c>
      <c r="Z32" s="17">
        <v>5.3</v>
      </c>
      <c r="AA32" s="17">
        <v>0</v>
      </c>
      <c r="AB32" s="17">
        <v>5.7</v>
      </c>
      <c r="AC32" s="17"/>
      <c r="AD32" s="17">
        <v>142.6</v>
      </c>
      <c r="AE32" s="17"/>
      <c r="AF32" s="17"/>
      <c r="AG32" s="17"/>
      <c r="AH32" s="17"/>
      <c r="AI32" s="17">
        <v>80.599999999999994</v>
      </c>
      <c r="AJ32" s="17">
        <v>164.2</v>
      </c>
      <c r="AK32" s="17"/>
      <c r="AL32" s="17"/>
      <c r="AM32" s="17"/>
      <c r="AN32" s="17">
        <v>6.5</v>
      </c>
      <c r="AO32" s="17">
        <v>403.4</v>
      </c>
      <c r="AP32" s="17">
        <v>81.599999999999994</v>
      </c>
      <c r="AQ32" s="17">
        <v>139.9</v>
      </c>
      <c r="AR32" s="17">
        <v>42.1</v>
      </c>
      <c r="AS32" s="17">
        <v>18.5</v>
      </c>
      <c r="AT32" s="17">
        <v>18.8</v>
      </c>
      <c r="AU32" s="17">
        <v>83.3</v>
      </c>
      <c r="AV32" s="17">
        <v>143.30000000000001</v>
      </c>
      <c r="AW32" s="17">
        <v>143.6</v>
      </c>
      <c r="AX32" s="17">
        <v>160.9</v>
      </c>
      <c r="AY32" s="17">
        <v>108.1</v>
      </c>
      <c r="AZ32" s="17">
        <v>40.6</v>
      </c>
      <c r="BA32" s="17">
        <v>40.6</v>
      </c>
      <c r="BB32" s="17">
        <v>4</v>
      </c>
      <c r="BC32" s="17">
        <v>31.3</v>
      </c>
      <c r="BD32" s="17">
        <v>159.30000000000001</v>
      </c>
      <c r="BE32" s="17"/>
      <c r="BF32" s="17"/>
      <c r="BG32" s="17">
        <v>33.700000000000003</v>
      </c>
      <c r="BH32" s="17"/>
      <c r="BI32" s="17"/>
      <c r="BJ32" s="17">
        <v>0</v>
      </c>
      <c r="BK32" s="17"/>
      <c r="BL32" s="17"/>
      <c r="BM32" s="17"/>
      <c r="BN32" s="17">
        <v>85</v>
      </c>
      <c r="BO32" s="17"/>
      <c r="BP32" s="17">
        <v>0</v>
      </c>
      <c r="BQ32" s="17">
        <v>0</v>
      </c>
      <c r="BR32" s="17"/>
      <c r="BS32" s="17">
        <v>39.1</v>
      </c>
      <c r="BT32" s="17">
        <v>28</v>
      </c>
      <c r="BU32" s="17"/>
      <c r="BV32" s="17"/>
      <c r="BW32" s="17"/>
      <c r="BX32" s="17">
        <v>36.6</v>
      </c>
      <c r="BY32" s="17">
        <v>11.4</v>
      </c>
      <c r="BZ32" s="17"/>
      <c r="CA32" s="17">
        <v>2.2999999999999998</v>
      </c>
      <c r="CB32" s="17">
        <v>157.30000000000001</v>
      </c>
      <c r="CC32" s="17">
        <v>113.6</v>
      </c>
      <c r="CD32" s="17">
        <v>62.8</v>
      </c>
      <c r="CE32" s="17">
        <v>61.1</v>
      </c>
      <c r="CF32" s="17">
        <v>30.4</v>
      </c>
      <c r="CG32" s="17"/>
      <c r="CH32" s="17">
        <v>0</v>
      </c>
      <c r="CI32" s="17">
        <v>0</v>
      </c>
      <c r="CJ32" s="17">
        <v>102.7</v>
      </c>
      <c r="CK32" s="17">
        <v>98.4</v>
      </c>
      <c r="CL32" s="17">
        <v>120.4</v>
      </c>
      <c r="CM32" s="17"/>
      <c r="CN32" s="17"/>
      <c r="CO32" s="17"/>
      <c r="CP32" s="17"/>
      <c r="CQ32" s="17"/>
      <c r="CR32" s="17">
        <v>0</v>
      </c>
      <c r="CS32" s="17"/>
      <c r="CT32" s="17">
        <v>6.4</v>
      </c>
      <c r="CU32" s="17">
        <v>4.4000000000000004</v>
      </c>
      <c r="CV32" s="17">
        <v>19</v>
      </c>
      <c r="CW32" s="17">
        <v>0.8</v>
      </c>
      <c r="CX32" s="17">
        <v>59.6</v>
      </c>
      <c r="CY32" s="17">
        <v>80.7</v>
      </c>
      <c r="CZ32" s="17">
        <v>0</v>
      </c>
      <c r="DA32" s="17">
        <v>0.3</v>
      </c>
      <c r="DB32" s="17">
        <v>20.2</v>
      </c>
      <c r="DC32" s="17">
        <v>9.9</v>
      </c>
      <c r="DD32" s="17">
        <v>5.5</v>
      </c>
      <c r="DE32" s="17">
        <v>116.3</v>
      </c>
      <c r="DF32" s="17">
        <v>1.4</v>
      </c>
      <c r="DG32" s="17">
        <v>3.6</v>
      </c>
      <c r="DH32" s="17">
        <v>5</v>
      </c>
      <c r="DI32" s="17">
        <v>20.5</v>
      </c>
      <c r="DJ32" s="17">
        <v>20</v>
      </c>
      <c r="DK32" s="17">
        <v>18.600000000000001</v>
      </c>
      <c r="DL32" s="17">
        <v>3.3</v>
      </c>
      <c r="DM32" s="17">
        <v>18.5</v>
      </c>
      <c r="DN32" s="17">
        <v>15.153</v>
      </c>
      <c r="DO32" s="17">
        <v>19.026</v>
      </c>
      <c r="DP32" s="17">
        <v>9.6</v>
      </c>
      <c r="DQ32" s="17">
        <v>42.6</v>
      </c>
      <c r="DR32" s="17">
        <v>19.2</v>
      </c>
      <c r="DS32" s="17">
        <v>3.2</v>
      </c>
      <c r="DT32" s="17">
        <v>15</v>
      </c>
      <c r="DU32" s="17">
        <v>3</v>
      </c>
      <c r="DV32" s="17">
        <v>0.4</v>
      </c>
      <c r="DW32" s="17">
        <v>0.4</v>
      </c>
      <c r="DX32" s="17">
        <v>19.8</v>
      </c>
      <c r="DY32" s="17">
        <v>12.9</v>
      </c>
      <c r="DZ32" s="17">
        <v>20.100000000000001</v>
      </c>
      <c r="EA32" s="17">
        <v>20.2</v>
      </c>
      <c r="EB32" s="17">
        <v>20</v>
      </c>
      <c r="EC32" s="17">
        <v>3.6</v>
      </c>
      <c r="ED32" s="17">
        <v>9.1</v>
      </c>
      <c r="EE32" s="17">
        <v>24</v>
      </c>
      <c r="EF32" s="17">
        <v>17.170000000000002</v>
      </c>
      <c r="EG32" s="17">
        <v>27.6</v>
      </c>
      <c r="EH32" s="17">
        <v>1.26</v>
      </c>
      <c r="EI32" s="17">
        <v>2.16</v>
      </c>
      <c r="EJ32" s="17">
        <v>44.4</v>
      </c>
      <c r="EK32" s="17">
        <v>21</v>
      </c>
      <c r="EL32" s="17">
        <v>8.1</v>
      </c>
      <c r="EM32" s="17"/>
      <c r="EN32" s="17">
        <v>20.399999999999999</v>
      </c>
      <c r="EO32" s="17">
        <v>20.399999999999999</v>
      </c>
      <c r="EP32" s="17">
        <v>20.100000000000001</v>
      </c>
      <c r="EQ32" s="17">
        <v>0.4</v>
      </c>
      <c r="ER32" s="17">
        <v>206.8</v>
      </c>
      <c r="ES32" s="17">
        <v>18.8</v>
      </c>
      <c r="ET32" s="17">
        <v>152.6</v>
      </c>
      <c r="EU32" s="17">
        <v>0.3</v>
      </c>
      <c r="EV32" s="17">
        <v>0</v>
      </c>
      <c r="EW32" s="17">
        <v>0</v>
      </c>
      <c r="EX32" s="17">
        <v>112.5</v>
      </c>
      <c r="EY32" s="17">
        <v>3.6</v>
      </c>
      <c r="EZ32" s="17">
        <v>1.1000000000000001</v>
      </c>
      <c r="FA32" s="17">
        <v>1.2</v>
      </c>
      <c r="FB32" s="17">
        <v>1.1000000000000001</v>
      </c>
      <c r="FC32" s="17">
        <v>16.899999999999999</v>
      </c>
      <c r="FD32" s="17">
        <v>8.9</v>
      </c>
      <c r="FE32" s="17">
        <v>20</v>
      </c>
      <c r="FF32" s="17">
        <v>9.1999999999999993</v>
      </c>
      <c r="FG32" s="17">
        <v>26.7</v>
      </c>
      <c r="FH32" s="17">
        <v>32.9</v>
      </c>
      <c r="FI32" s="17">
        <v>0</v>
      </c>
      <c r="FJ32" s="17">
        <v>4.2</v>
      </c>
      <c r="FK32" s="17">
        <v>9</v>
      </c>
      <c r="FL32" s="17">
        <v>11.4</v>
      </c>
      <c r="FM32" s="17">
        <v>21.3</v>
      </c>
      <c r="FN32" s="17">
        <v>6809.6689999999999</v>
      </c>
      <c r="FO32" s="15"/>
      <c r="FP32" s="17">
        <v>24.456340000000001</v>
      </c>
      <c r="FQ32" s="17">
        <v>7.9160000000000004</v>
      </c>
      <c r="FR32" s="17">
        <v>6</v>
      </c>
      <c r="FS32" s="17">
        <v>13.2</v>
      </c>
      <c r="FT32" s="17">
        <v>23.21077</v>
      </c>
      <c r="FU32" s="17">
        <v>18.94802</v>
      </c>
      <c r="FV32" s="17">
        <v>11.3</v>
      </c>
      <c r="FW32" s="17">
        <v>15.8</v>
      </c>
      <c r="FX32" s="17">
        <v>120.83113</v>
      </c>
    </row>
    <row r="33" spans="1:180" ht="24" customHeight="1" x14ac:dyDescent="0.3">
      <c r="A33" s="16" t="s">
        <v>86</v>
      </c>
      <c r="B33" s="16" t="s">
        <v>871</v>
      </c>
      <c r="C33" s="17">
        <v>202.6</v>
      </c>
      <c r="D33" s="17">
        <v>637.29999999999995</v>
      </c>
      <c r="E33" s="17">
        <v>214.3</v>
      </c>
      <c r="F33" s="17"/>
      <c r="G33" s="17"/>
      <c r="H33" s="17">
        <v>90.1</v>
      </c>
      <c r="I33" s="17">
        <v>240.7</v>
      </c>
      <c r="J33" s="17"/>
      <c r="K33" s="17"/>
      <c r="L33" s="17">
        <v>0</v>
      </c>
      <c r="M33" s="17">
        <v>0</v>
      </c>
      <c r="N33" s="17">
        <v>0</v>
      </c>
      <c r="O33" s="17">
        <v>0</v>
      </c>
      <c r="P33" s="17">
        <v>108.5</v>
      </c>
      <c r="Q33" s="17">
        <v>68.2</v>
      </c>
      <c r="R33" s="17">
        <v>548.29999999999995</v>
      </c>
      <c r="S33" s="17">
        <v>10.199999999999999</v>
      </c>
      <c r="T33" s="17"/>
      <c r="U33" s="17"/>
      <c r="V33" s="17"/>
      <c r="W33" s="17"/>
      <c r="X33" s="17">
        <v>154.6</v>
      </c>
      <c r="Y33" s="17">
        <v>7.2</v>
      </c>
      <c r="Z33" s="17">
        <v>5.5</v>
      </c>
      <c r="AA33" s="17">
        <v>0</v>
      </c>
      <c r="AB33" s="17">
        <v>5.7</v>
      </c>
      <c r="AC33" s="17"/>
      <c r="AD33" s="17">
        <v>142.30000000000001</v>
      </c>
      <c r="AE33" s="17"/>
      <c r="AF33" s="17"/>
      <c r="AG33" s="17"/>
      <c r="AH33" s="17"/>
      <c r="AI33" s="17">
        <v>111.3</v>
      </c>
      <c r="AJ33" s="17">
        <v>192.3</v>
      </c>
      <c r="AK33" s="17"/>
      <c r="AL33" s="17"/>
      <c r="AM33" s="17"/>
      <c r="AN33" s="17">
        <v>6.5</v>
      </c>
      <c r="AO33" s="17">
        <v>450.7</v>
      </c>
      <c r="AP33" s="17">
        <v>81.5</v>
      </c>
      <c r="AQ33" s="17">
        <v>132.9</v>
      </c>
      <c r="AR33" s="17">
        <v>42.2</v>
      </c>
      <c r="AS33" s="17">
        <v>18.5</v>
      </c>
      <c r="AT33" s="17">
        <v>18.8</v>
      </c>
      <c r="AU33" s="17">
        <v>83.4</v>
      </c>
      <c r="AV33" s="17">
        <v>130.80000000000001</v>
      </c>
      <c r="AW33" s="17">
        <v>131.30000000000001</v>
      </c>
      <c r="AX33" s="17">
        <v>157.69999999999999</v>
      </c>
      <c r="AY33" s="17">
        <v>106.6</v>
      </c>
      <c r="AZ33" s="17">
        <v>33.700000000000003</v>
      </c>
      <c r="BA33" s="17">
        <v>27.4</v>
      </c>
      <c r="BB33" s="17">
        <v>4</v>
      </c>
      <c r="BC33" s="17">
        <v>31</v>
      </c>
      <c r="BD33" s="17">
        <v>157.1</v>
      </c>
      <c r="BE33" s="17"/>
      <c r="BF33" s="17"/>
      <c r="BG33" s="17">
        <v>33.5</v>
      </c>
      <c r="BH33" s="17"/>
      <c r="BI33" s="17"/>
      <c r="BJ33" s="17">
        <v>0</v>
      </c>
      <c r="BK33" s="17"/>
      <c r="BL33" s="17"/>
      <c r="BM33" s="17"/>
      <c r="BN33" s="17">
        <v>84.4</v>
      </c>
      <c r="BO33" s="17"/>
      <c r="BP33" s="17">
        <v>0</v>
      </c>
      <c r="BQ33" s="17">
        <v>0</v>
      </c>
      <c r="BR33" s="17"/>
      <c r="BS33" s="17">
        <v>39.4</v>
      </c>
      <c r="BT33" s="17">
        <v>28</v>
      </c>
      <c r="BU33" s="17"/>
      <c r="BV33" s="17"/>
      <c r="BW33" s="17"/>
      <c r="BX33" s="17">
        <v>36.299999999999997</v>
      </c>
      <c r="BY33" s="17">
        <v>11.7</v>
      </c>
      <c r="BZ33" s="17"/>
      <c r="CA33" s="17">
        <v>2.2999999999999998</v>
      </c>
      <c r="CB33" s="17">
        <v>131.80000000000001</v>
      </c>
      <c r="CC33" s="17">
        <v>108.3</v>
      </c>
      <c r="CD33" s="17">
        <v>62.5</v>
      </c>
      <c r="CE33" s="17">
        <v>61.2</v>
      </c>
      <c r="CF33" s="17">
        <v>30.2</v>
      </c>
      <c r="CG33" s="17"/>
      <c r="CH33" s="17">
        <v>0</v>
      </c>
      <c r="CI33" s="17">
        <v>0</v>
      </c>
      <c r="CJ33" s="17">
        <v>103.1</v>
      </c>
      <c r="CK33" s="17">
        <v>99.6</v>
      </c>
      <c r="CL33" s="17">
        <v>121.7</v>
      </c>
      <c r="CM33" s="17"/>
      <c r="CN33" s="17"/>
      <c r="CO33" s="17"/>
      <c r="CP33" s="17"/>
      <c r="CQ33" s="17"/>
      <c r="CR33" s="17">
        <v>0</v>
      </c>
      <c r="CS33" s="17"/>
      <c r="CT33" s="17">
        <v>6.3</v>
      </c>
      <c r="CU33" s="17">
        <v>4.3</v>
      </c>
      <c r="CV33" s="17">
        <v>20</v>
      </c>
      <c r="CW33" s="17">
        <v>0.8</v>
      </c>
      <c r="CX33" s="17">
        <v>60.9</v>
      </c>
      <c r="CY33" s="17">
        <v>80.7</v>
      </c>
      <c r="CZ33" s="17">
        <v>0.2</v>
      </c>
      <c r="DA33" s="17">
        <v>0.4</v>
      </c>
      <c r="DB33" s="17">
        <v>20.2</v>
      </c>
      <c r="DC33" s="17">
        <v>10</v>
      </c>
      <c r="DD33" s="17">
        <v>5.5</v>
      </c>
      <c r="DE33" s="17">
        <v>180.2</v>
      </c>
      <c r="DF33" s="17">
        <v>1.5</v>
      </c>
      <c r="DG33" s="17">
        <v>3.6</v>
      </c>
      <c r="DH33" s="17">
        <v>5</v>
      </c>
      <c r="DI33" s="17">
        <v>20.399999999999999</v>
      </c>
      <c r="DJ33" s="17">
        <v>20</v>
      </c>
      <c r="DK33" s="17">
        <v>18.7</v>
      </c>
      <c r="DL33" s="17">
        <v>3.3</v>
      </c>
      <c r="DM33" s="17">
        <v>18.5</v>
      </c>
      <c r="DN33" s="17">
        <v>15.385</v>
      </c>
      <c r="DO33" s="17">
        <v>19.224</v>
      </c>
      <c r="DP33" s="17">
        <v>9.5</v>
      </c>
      <c r="DQ33" s="17">
        <v>40.5</v>
      </c>
      <c r="DR33" s="17">
        <v>17.600000000000001</v>
      </c>
      <c r="DS33" s="17">
        <v>3.2</v>
      </c>
      <c r="DT33" s="17">
        <v>15.1</v>
      </c>
      <c r="DU33" s="17">
        <v>3</v>
      </c>
      <c r="DV33" s="17">
        <v>0.4</v>
      </c>
      <c r="DW33" s="17">
        <v>0.4</v>
      </c>
      <c r="DX33" s="17">
        <v>19.8</v>
      </c>
      <c r="DY33" s="17">
        <v>13</v>
      </c>
      <c r="DZ33" s="17">
        <v>20.100000000000001</v>
      </c>
      <c r="EA33" s="17">
        <v>20.2</v>
      </c>
      <c r="EB33" s="17">
        <v>20</v>
      </c>
      <c r="EC33" s="17">
        <v>4.3</v>
      </c>
      <c r="ED33" s="17">
        <v>10.9</v>
      </c>
      <c r="EE33" s="17">
        <v>16.899999999999999</v>
      </c>
      <c r="EF33" s="17">
        <v>20.68</v>
      </c>
      <c r="EG33" s="17">
        <v>39.700000000000003</v>
      </c>
      <c r="EH33" s="17">
        <v>1.47</v>
      </c>
      <c r="EI33" s="17">
        <v>4.3099999999999996</v>
      </c>
      <c r="EJ33" s="17">
        <v>43.6</v>
      </c>
      <c r="EK33" s="17">
        <v>21</v>
      </c>
      <c r="EL33" s="17">
        <v>8.1</v>
      </c>
      <c r="EM33" s="17"/>
      <c r="EN33" s="17">
        <v>20.399999999999999</v>
      </c>
      <c r="EO33" s="17">
        <v>20.399999999999999</v>
      </c>
      <c r="EP33" s="17">
        <v>20.100000000000001</v>
      </c>
      <c r="EQ33" s="17">
        <v>0.4</v>
      </c>
      <c r="ER33" s="17">
        <v>235.9</v>
      </c>
      <c r="ES33" s="17">
        <v>19.399999999999999</v>
      </c>
      <c r="ET33" s="17">
        <v>148.69999999999999</v>
      </c>
      <c r="EU33" s="17">
        <v>0.3</v>
      </c>
      <c r="EV33" s="17">
        <v>0</v>
      </c>
      <c r="EW33" s="17">
        <v>0</v>
      </c>
      <c r="EX33" s="17">
        <v>113.3</v>
      </c>
      <c r="EY33" s="17">
        <v>3.6</v>
      </c>
      <c r="EZ33" s="17">
        <v>1.1000000000000001</v>
      </c>
      <c r="FA33" s="17">
        <v>1.2</v>
      </c>
      <c r="FB33" s="17">
        <v>1.1000000000000001</v>
      </c>
      <c r="FC33" s="17">
        <v>15.4</v>
      </c>
      <c r="FD33" s="17">
        <v>8.9</v>
      </c>
      <c r="FE33" s="17">
        <v>20</v>
      </c>
      <c r="FF33" s="17">
        <v>9.1999999999999993</v>
      </c>
      <c r="FG33" s="17">
        <v>26.5</v>
      </c>
      <c r="FH33" s="17">
        <v>33</v>
      </c>
      <c r="FI33" s="17">
        <v>0</v>
      </c>
      <c r="FJ33" s="17">
        <v>4.3</v>
      </c>
      <c r="FK33" s="17">
        <v>7.9</v>
      </c>
      <c r="FL33" s="17">
        <v>10.9</v>
      </c>
      <c r="FM33" s="17">
        <v>19.600000000000001</v>
      </c>
      <c r="FN33" s="17">
        <v>6917.6689999999999</v>
      </c>
      <c r="FO33" s="15"/>
      <c r="FP33" s="17">
        <v>24.46283</v>
      </c>
      <c r="FQ33" s="17">
        <v>7.915</v>
      </c>
      <c r="FR33" s="17">
        <v>6</v>
      </c>
      <c r="FS33" s="17">
        <v>13.2</v>
      </c>
      <c r="FT33" s="17">
        <v>24.069040000000001</v>
      </c>
      <c r="FU33" s="17">
        <v>18.948899999999998</v>
      </c>
      <c r="FV33" s="17">
        <v>11.3</v>
      </c>
      <c r="FW33" s="17">
        <v>15.9</v>
      </c>
      <c r="FX33" s="17">
        <v>121.79577</v>
      </c>
    </row>
    <row r="34" spans="1:180" ht="24" customHeight="1" x14ac:dyDescent="0.3">
      <c r="A34" s="18" t="s">
        <v>86</v>
      </c>
      <c r="B34" s="18" t="s">
        <v>872</v>
      </c>
      <c r="C34" s="19">
        <v>203</v>
      </c>
      <c r="D34" s="19">
        <v>638.70000000000005</v>
      </c>
      <c r="E34" s="19">
        <v>214.5</v>
      </c>
      <c r="F34" s="19"/>
      <c r="G34" s="19"/>
      <c r="H34" s="19">
        <v>89.9</v>
      </c>
      <c r="I34" s="19">
        <v>240.4</v>
      </c>
      <c r="J34" s="19"/>
      <c r="K34" s="19"/>
      <c r="L34" s="19">
        <v>0</v>
      </c>
      <c r="M34" s="19">
        <v>0</v>
      </c>
      <c r="N34" s="19">
        <v>0</v>
      </c>
      <c r="O34" s="19">
        <v>0</v>
      </c>
      <c r="P34" s="19">
        <v>107.7</v>
      </c>
      <c r="Q34" s="19">
        <v>67.599999999999994</v>
      </c>
      <c r="R34" s="19">
        <v>550.6</v>
      </c>
      <c r="S34" s="19">
        <v>10.199999999999999</v>
      </c>
      <c r="T34" s="19"/>
      <c r="U34" s="19"/>
      <c r="V34" s="19"/>
      <c r="W34" s="19"/>
      <c r="X34" s="19">
        <v>155.80000000000001</v>
      </c>
      <c r="Y34" s="19">
        <v>7.5</v>
      </c>
      <c r="Z34" s="19">
        <v>5.5</v>
      </c>
      <c r="AA34" s="19">
        <v>0</v>
      </c>
      <c r="AB34" s="19">
        <v>5.7</v>
      </c>
      <c r="AC34" s="19"/>
      <c r="AD34" s="19">
        <v>142.4</v>
      </c>
      <c r="AE34" s="19"/>
      <c r="AF34" s="19"/>
      <c r="AG34" s="19"/>
      <c r="AH34" s="19"/>
      <c r="AI34" s="19">
        <v>110.7</v>
      </c>
      <c r="AJ34" s="19">
        <v>206</v>
      </c>
      <c r="AK34" s="19"/>
      <c r="AL34" s="19"/>
      <c r="AM34" s="19"/>
      <c r="AN34" s="19">
        <v>6.5</v>
      </c>
      <c r="AO34" s="19">
        <v>455.2</v>
      </c>
      <c r="AP34" s="19">
        <v>81.599999999999994</v>
      </c>
      <c r="AQ34" s="19">
        <v>137.80000000000001</v>
      </c>
      <c r="AR34" s="19">
        <v>42.2</v>
      </c>
      <c r="AS34" s="19">
        <v>18.399999999999999</v>
      </c>
      <c r="AT34" s="19">
        <v>18.8</v>
      </c>
      <c r="AU34" s="19">
        <v>85.3</v>
      </c>
      <c r="AV34" s="19">
        <v>133.80000000000001</v>
      </c>
      <c r="AW34" s="19">
        <v>134.1</v>
      </c>
      <c r="AX34" s="19">
        <v>157.80000000000001</v>
      </c>
      <c r="AY34" s="19">
        <v>42.3</v>
      </c>
      <c r="AZ34" s="19">
        <v>40.200000000000003</v>
      </c>
      <c r="BA34" s="19">
        <v>27.2</v>
      </c>
      <c r="BB34" s="19">
        <v>4</v>
      </c>
      <c r="BC34" s="19">
        <v>30.2</v>
      </c>
      <c r="BD34" s="19">
        <v>158.6</v>
      </c>
      <c r="BE34" s="19"/>
      <c r="BF34" s="19"/>
      <c r="BG34" s="19">
        <v>33.299999999999997</v>
      </c>
      <c r="BH34" s="19"/>
      <c r="BI34" s="19"/>
      <c r="BJ34" s="19">
        <v>0</v>
      </c>
      <c r="BK34" s="19"/>
      <c r="BL34" s="19"/>
      <c r="BM34" s="19"/>
      <c r="BN34" s="19">
        <v>84.5</v>
      </c>
      <c r="BO34" s="19"/>
      <c r="BP34" s="19">
        <v>0</v>
      </c>
      <c r="BQ34" s="19">
        <v>0</v>
      </c>
      <c r="BR34" s="19"/>
      <c r="BS34" s="19">
        <v>39.299999999999997</v>
      </c>
      <c r="BT34" s="19">
        <v>27.9</v>
      </c>
      <c r="BU34" s="19"/>
      <c r="BV34" s="19"/>
      <c r="BW34" s="19"/>
      <c r="BX34" s="19">
        <v>36.299999999999997</v>
      </c>
      <c r="BY34" s="19">
        <v>12.1</v>
      </c>
      <c r="BZ34" s="19"/>
      <c r="CA34" s="19">
        <v>2.2999999999999998</v>
      </c>
      <c r="CB34" s="19">
        <v>161</v>
      </c>
      <c r="CC34" s="19">
        <v>114</v>
      </c>
      <c r="CD34" s="19">
        <v>66</v>
      </c>
      <c r="CE34" s="19">
        <v>61.1</v>
      </c>
      <c r="CF34" s="19">
        <v>30.2</v>
      </c>
      <c r="CG34" s="19"/>
      <c r="CH34" s="19">
        <v>0</v>
      </c>
      <c r="CI34" s="19">
        <v>0</v>
      </c>
      <c r="CJ34" s="19">
        <v>103</v>
      </c>
      <c r="CK34" s="19">
        <v>99</v>
      </c>
      <c r="CL34" s="19">
        <v>121.8</v>
      </c>
      <c r="CM34" s="19"/>
      <c r="CN34" s="19"/>
      <c r="CO34" s="19"/>
      <c r="CP34" s="19"/>
      <c r="CQ34" s="19"/>
      <c r="CR34" s="19">
        <v>0</v>
      </c>
      <c r="CS34" s="19"/>
      <c r="CT34" s="19">
        <v>6.4</v>
      </c>
      <c r="CU34" s="19">
        <v>4.5</v>
      </c>
      <c r="CV34" s="19">
        <v>20</v>
      </c>
      <c r="CW34" s="19">
        <v>0.9</v>
      </c>
      <c r="CX34" s="19">
        <v>57.7</v>
      </c>
      <c r="CY34" s="19">
        <v>80.900000000000006</v>
      </c>
      <c r="CZ34" s="19">
        <v>0.1</v>
      </c>
      <c r="DA34" s="19">
        <v>0.3</v>
      </c>
      <c r="DB34" s="19">
        <v>20.2</v>
      </c>
      <c r="DC34" s="19">
        <v>9.9</v>
      </c>
      <c r="DD34" s="19">
        <v>5.6</v>
      </c>
      <c r="DE34" s="19">
        <v>218.1</v>
      </c>
      <c r="DF34" s="19">
        <v>1.6</v>
      </c>
      <c r="DG34" s="19">
        <v>3.6</v>
      </c>
      <c r="DH34" s="19">
        <v>5</v>
      </c>
      <c r="DI34" s="19">
        <v>20.399999999999999</v>
      </c>
      <c r="DJ34" s="19">
        <v>20</v>
      </c>
      <c r="DK34" s="19">
        <v>18.7</v>
      </c>
      <c r="DL34" s="19">
        <v>3.3</v>
      </c>
      <c r="DM34" s="19">
        <v>18.5</v>
      </c>
      <c r="DN34" s="19">
        <v>15.452999999999999</v>
      </c>
      <c r="DO34" s="19">
        <v>19.289000000000001</v>
      </c>
      <c r="DP34" s="19">
        <v>9.4</v>
      </c>
      <c r="DQ34" s="19">
        <v>39.200000000000003</v>
      </c>
      <c r="DR34" s="19">
        <v>17.600000000000001</v>
      </c>
      <c r="DS34" s="19">
        <v>3.2</v>
      </c>
      <c r="DT34" s="19">
        <v>15.2</v>
      </c>
      <c r="DU34" s="19">
        <v>3</v>
      </c>
      <c r="DV34" s="19">
        <v>0.4</v>
      </c>
      <c r="DW34" s="19">
        <v>0.4</v>
      </c>
      <c r="DX34" s="19">
        <v>19.8</v>
      </c>
      <c r="DY34" s="19">
        <v>12.9</v>
      </c>
      <c r="DZ34" s="19">
        <v>20</v>
      </c>
      <c r="EA34" s="19">
        <v>20.2</v>
      </c>
      <c r="EB34" s="19">
        <v>20</v>
      </c>
      <c r="EC34" s="19">
        <v>8.1</v>
      </c>
      <c r="ED34" s="19">
        <v>12.6</v>
      </c>
      <c r="EE34" s="19">
        <v>17.899999999999999</v>
      </c>
      <c r="EF34" s="19">
        <v>25.29</v>
      </c>
      <c r="EG34" s="19">
        <v>40.43</v>
      </c>
      <c r="EH34" s="19">
        <v>2.12</v>
      </c>
      <c r="EI34" s="19">
        <v>4.41</v>
      </c>
      <c r="EJ34" s="19">
        <v>28.6</v>
      </c>
      <c r="EK34" s="19">
        <v>21</v>
      </c>
      <c r="EL34" s="19">
        <v>8.1</v>
      </c>
      <c r="EM34" s="19"/>
      <c r="EN34" s="19">
        <v>20.399999999999999</v>
      </c>
      <c r="EO34" s="19">
        <v>20.399999999999999</v>
      </c>
      <c r="EP34" s="19">
        <v>20.100000000000001</v>
      </c>
      <c r="EQ34" s="19">
        <v>0.8</v>
      </c>
      <c r="ER34" s="19">
        <v>248.9</v>
      </c>
      <c r="ES34" s="19">
        <v>16.5</v>
      </c>
      <c r="ET34" s="19">
        <v>152.9</v>
      </c>
      <c r="EU34" s="19">
        <v>0.3</v>
      </c>
      <c r="EV34" s="19">
        <v>0</v>
      </c>
      <c r="EW34" s="19">
        <v>0</v>
      </c>
      <c r="EX34" s="19">
        <v>112.8</v>
      </c>
      <c r="EY34" s="19">
        <v>3.6</v>
      </c>
      <c r="EZ34" s="19">
        <v>1.1000000000000001</v>
      </c>
      <c r="FA34" s="19">
        <v>1.2</v>
      </c>
      <c r="FB34" s="19">
        <v>1.1000000000000001</v>
      </c>
      <c r="FC34" s="19">
        <v>10.3</v>
      </c>
      <c r="FD34" s="19">
        <v>8.9</v>
      </c>
      <c r="FE34" s="19">
        <v>20</v>
      </c>
      <c r="FF34" s="19">
        <v>9.1</v>
      </c>
      <c r="FG34" s="19">
        <v>26.4</v>
      </c>
      <c r="FH34" s="19">
        <v>32.9</v>
      </c>
      <c r="FI34" s="19">
        <v>0</v>
      </c>
      <c r="FJ34" s="19">
        <v>4.5999999999999996</v>
      </c>
      <c r="FK34" s="19">
        <v>7.2</v>
      </c>
      <c r="FL34" s="19">
        <v>11.1</v>
      </c>
      <c r="FM34" s="19">
        <v>21.5</v>
      </c>
      <c r="FN34" s="19">
        <v>6974.3919999999998</v>
      </c>
      <c r="FO34" s="15"/>
      <c r="FP34" s="19">
        <v>24.466249999999999</v>
      </c>
      <c r="FQ34" s="19">
        <v>7.9139999999999997</v>
      </c>
      <c r="FR34" s="19">
        <v>6</v>
      </c>
      <c r="FS34" s="19">
        <v>13.2</v>
      </c>
      <c r="FT34" s="19">
        <v>23.182410000000001</v>
      </c>
      <c r="FU34" s="19">
        <v>18.94969</v>
      </c>
      <c r="FV34" s="19">
        <v>11.3</v>
      </c>
      <c r="FW34" s="19">
        <v>15.9</v>
      </c>
      <c r="FX34" s="19">
        <v>120.91235</v>
      </c>
    </row>
    <row r="35" spans="1:180" ht="24" customHeight="1" x14ac:dyDescent="0.3">
      <c r="A35" s="13" t="s">
        <v>86</v>
      </c>
      <c r="B35" s="13" t="s">
        <v>873</v>
      </c>
      <c r="C35" s="14">
        <v>204</v>
      </c>
      <c r="D35" s="14">
        <v>631.4</v>
      </c>
      <c r="E35" s="14">
        <v>213.1</v>
      </c>
      <c r="F35" s="14"/>
      <c r="G35" s="14"/>
      <c r="H35" s="14">
        <v>90</v>
      </c>
      <c r="I35" s="14">
        <v>239.8</v>
      </c>
      <c r="J35" s="14"/>
      <c r="K35" s="14"/>
      <c r="L35" s="14">
        <v>0</v>
      </c>
      <c r="M35" s="14">
        <v>0</v>
      </c>
      <c r="N35" s="14">
        <v>0</v>
      </c>
      <c r="O35" s="14">
        <v>0</v>
      </c>
      <c r="P35" s="14">
        <v>108.3</v>
      </c>
      <c r="Q35" s="14">
        <v>68.5</v>
      </c>
      <c r="R35" s="14">
        <v>549.6</v>
      </c>
      <c r="S35" s="14">
        <v>10.3</v>
      </c>
      <c r="T35" s="14"/>
      <c r="U35" s="14"/>
      <c r="V35" s="14"/>
      <c r="W35" s="14"/>
      <c r="X35" s="14">
        <v>153.80000000000001</v>
      </c>
      <c r="Y35" s="14">
        <v>7.3</v>
      </c>
      <c r="Z35" s="14">
        <v>5.2</v>
      </c>
      <c r="AA35" s="14">
        <v>0</v>
      </c>
      <c r="AB35" s="14">
        <v>3.5</v>
      </c>
      <c r="AC35" s="14"/>
      <c r="AD35" s="14">
        <v>142.19999999999999</v>
      </c>
      <c r="AE35" s="14"/>
      <c r="AF35" s="14"/>
      <c r="AG35" s="14"/>
      <c r="AH35" s="14"/>
      <c r="AI35" s="14">
        <v>110.2</v>
      </c>
      <c r="AJ35" s="14">
        <v>156.4</v>
      </c>
      <c r="AK35" s="14"/>
      <c r="AL35" s="14"/>
      <c r="AM35" s="14"/>
      <c r="AN35" s="14">
        <v>6.5</v>
      </c>
      <c r="AO35" s="14">
        <v>455.3</v>
      </c>
      <c r="AP35" s="14">
        <v>81.599999999999994</v>
      </c>
      <c r="AQ35" s="14">
        <v>140.9</v>
      </c>
      <c r="AR35" s="14">
        <v>42.2</v>
      </c>
      <c r="AS35" s="14">
        <v>18.5</v>
      </c>
      <c r="AT35" s="14">
        <v>18.8</v>
      </c>
      <c r="AU35" s="14">
        <v>86.1</v>
      </c>
      <c r="AV35" s="14">
        <v>153.6</v>
      </c>
      <c r="AW35" s="14">
        <v>153.6</v>
      </c>
      <c r="AX35" s="14">
        <v>169</v>
      </c>
      <c r="AY35" s="14">
        <v>35.1</v>
      </c>
      <c r="AZ35" s="14">
        <v>43.2</v>
      </c>
      <c r="BA35" s="14">
        <v>38.799999999999997</v>
      </c>
      <c r="BB35" s="14">
        <v>4</v>
      </c>
      <c r="BC35" s="14">
        <v>29.6</v>
      </c>
      <c r="BD35" s="14">
        <v>157.5</v>
      </c>
      <c r="BE35" s="14"/>
      <c r="BF35" s="14"/>
      <c r="BG35" s="14">
        <v>51.1</v>
      </c>
      <c r="BH35" s="14"/>
      <c r="BI35" s="14"/>
      <c r="BJ35" s="14">
        <v>0</v>
      </c>
      <c r="BK35" s="14"/>
      <c r="BL35" s="14"/>
      <c r="BM35" s="14"/>
      <c r="BN35" s="14">
        <v>84.3</v>
      </c>
      <c r="BO35" s="14"/>
      <c r="BP35" s="14">
        <v>0</v>
      </c>
      <c r="BQ35" s="14">
        <v>0</v>
      </c>
      <c r="BR35" s="14"/>
      <c r="BS35" s="14">
        <v>39.5</v>
      </c>
      <c r="BT35" s="14">
        <v>28.1</v>
      </c>
      <c r="BU35" s="14"/>
      <c r="BV35" s="14"/>
      <c r="BW35" s="14"/>
      <c r="BX35" s="14">
        <v>35.799999999999997</v>
      </c>
      <c r="BY35" s="14">
        <v>12.1</v>
      </c>
      <c r="BZ35" s="14"/>
      <c r="CA35" s="14">
        <v>2.2999999999999998</v>
      </c>
      <c r="CB35" s="14">
        <v>174</v>
      </c>
      <c r="CC35" s="14">
        <v>114.3</v>
      </c>
      <c r="CD35" s="14">
        <v>65.7</v>
      </c>
      <c r="CE35" s="14">
        <v>61</v>
      </c>
      <c r="CF35" s="14">
        <v>29.9</v>
      </c>
      <c r="CG35" s="14"/>
      <c r="CH35" s="14">
        <v>0</v>
      </c>
      <c r="CI35" s="14">
        <v>0</v>
      </c>
      <c r="CJ35" s="14">
        <v>102.7</v>
      </c>
      <c r="CK35" s="14">
        <v>98.7</v>
      </c>
      <c r="CL35" s="14">
        <v>120.4</v>
      </c>
      <c r="CM35" s="14"/>
      <c r="CN35" s="14"/>
      <c r="CO35" s="14"/>
      <c r="CP35" s="14"/>
      <c r="CQ35" s="14"/>
      <c r="CR35" s="14">
        <v>0</v>
      </c>
      <c r="CS35" s="14"/>
      <c r="CT35" s="14">
        <v>6.3</v>
      </c>
      <c r="CU35" s="14">
        <v>4.3</v>
      </c>
      <c r="CV35" s="14">
        <v>20</v>
      </c>
      <c r="CW35" s="14">
        <v>0.9</v>
      </c>
      <c r="CX35" s="14">
        <v>57.9</v>
      </c>
      <c r="CY35" s="14">
        <v>72</v>
      </c>
      <c r="CZ35" s="14">
        <v>0.5</v>
      </c>
      <c r="DA35" s="14">
        <v>0.2</v>
      </c>
      <c r="DB35" s="14">
        <v>20.2</v>
      </c>
      <c r="DC35" s="14">
        <v>9.9</v>
      </c>
      <c r="DD35" s="14">
        <v>5.5</v>
      </c>
      <c r="DE35" s="14">
        <v>223.7</v>
      </c>
      <c r="DF35" s="14">
        <v>1.6</v>
      </c>
      <c r="DG35" s="14">
        <v>3.6</v>
      </c>
      <c r="DH35" s="14">
        <v>5</v>
      </c>
      <c r="DI35" s="14">
        <v>20.100000000000001</v>
      </c>
      <c r="DJ35" s="14">
        <v>20</v>
      </c>
      <c r="DK35" s="14">
        <v>18.600000000000001</v>
      </c>
      <c r="DL35" s="14">
        <v>3.2</v>
      </c>
      <c r="DM35" s="14">
        <v>18.600000000000001</v>
      </c>
      <c r="DN35" s="14">
        <v>15.507999999999999</v>
      </c>
      <c r="DO35" s="14">
        <v>19.309999999999999</v>
      </c>
      <c r="DP35" s="14">
        <v>8.8000000000000007</v>
      </c>
      <c r="DQ35" s="14">
        <v>38.1</v>
      </c>
      <c r="DR35" s="14">
        <v>18.399999999999999</v>
      </c>
      <c r="DS35" s="14">
        <v>3.2</v>
      </c>
      <c r="DT35" s="14">
        <v>16.399999999999999</v>
      </c>
      <c r="DU35" s="14">
        <v>3</v>
      </c>
      <c r="DV35" s="14">
        <v>0.4</v>
      </c>
      <c r="DW35" s="14">
        <v>0.4</v>
      </c>
      <c r="DX35" s="14">
        <v>19.8</v>
      </c>
      <c r="DY35" s="14">
        <v>12.9</v>
      </c>
      <c r="DZ35" s="14">
        <v>20.100000000000001</v>
      </c>
      <c r="EA35" s="14">
        <v>20.2</v>
      </c>
      <c r="EB35" s="14">
        <v>20</v>
      </c>
      <c r="EC35" s="14">
        <v>16.7</v>
      </c>
      <c r="ED35" s="14">
        <v>15.1</v>
      </c>
      <c r="EE35" s="14">
        <v>11.5</v>
      </c>
      <c r="EF35" s="14">
        <v>32.65</v>
      </c>
      <c r="EG35" s="14">
        <v>45.62</v>
      </c>
      <c r="EH35" s="14">
        <v>3.88</v>
      </c>
      <c r="EI35" s="14">
        <v>5.92</v>
      </c>
      <c r="EJ35" s="14">
        <v>27.2</v>
      </c>
      <c r="EK35" s="14">
        <v>21</v>
      </c>
      <c r="EL35" s="14">
        <v>8.1</v>
      </c>
      <c r="EM35" s="14"/>
      <c r="EN35" s="14">
        <v>20.399999999999999</v>
      </c>
      <c r="EO35" s="14">
        <v>20.399999999999999</v>
      </c>
      <c r="EP35" s="14">
        <v>20.100000000000001</v>
      </c>
      <c r="EQ35" s="14">
        <v>0.7</v>
      </c>
      <c r="ER35" s="14">
        <v>253.3</v>
      </c>
      <c r="ES35" s="14">
        <v>17.2</v>
      </c>
      <c r="ET35" s="14">
        <v>135.4</v>
      </c>
      <c r="EU35" s="14">
        <v>0.3</v>
      </c>
      <c r="EV35" s="14">
        <v>2.5</v>
      </c>
      <c r="EW35" s="14">
        <v>33</v>
      </c>
      <c r="EX35" s="14">
        <v>99.5</v>
      </c>
      <c r="EY35" s="14">
        <v>3.4</v>
      </c>
      <c r="EZ35" s="14">
        <v>1.1000000000000001</v>
      </c>
      <c r="FA35" s="14">
        <v>1.2</v>
      </c>
      <c r="FB35" s="14">
        <v>1.1000000000000001</v>
      </c>
      <c r="FC35" s="14">
        <v>6.8</v>
      </c>
      <c r="FD35" s="14">
        <v>8.9</v>
      </c>
      <c r="FE35" s="14">
        <v>20</v>
      </c>
      <c r="FF35" s="14">
        <v>8.6999999999999993</v>
      </c>
      <c r="FG35" s="14">
        <v>26</v>
      </c>
      <c r="FH35" s="14">
        <v>32.700000000000003</v>
      </c>
      <c r="FI35" s="14">
        <v>0</v>
      </c>
      <c r="FJ35" s="14">
        <v>4.5999999999999996</v>
      </c>
      <c r="FK35" s="14">
        <v>8.1</v>
      </c>
      <c r="FL35" s="14">
        <v>6.8</v>
      </c>
      <c r="FM35" s="14">
        <v>21.2</v>
      </c>
      <c r="FN35" s="14">
        <v>7017.4880000000003</v>
      </c>
      <c r="FO35" s="15"/>
      <c r="FP35" s="14">
        <v>24.46172</v>
      </c>
      <c r="FQ35" s="14">
        <v>7.9139999999999997</v>
      </c>
      <c r="FR35" s="14">
        <v>6</v>
      </c>
      <c r="FS35" s="14">
        <v>13.2</v>
      </c>
      <c r="FT35" s="14">
        <v>24.364159999999998</v>
      </c>
      <c r="FU35" s="14">
        <v>18.950859999999999</v>
      </c>
      <c r="FV35" s="14">
        <v>11.3</v>
      </c>
      <c r="FW35" s="14">
        <v>16</v>
      </c>
      <c r="FX35" s="14">
        <v>122.19074000000001</v>
      </c>
    </row>
    <row r="36" spans="1:180" ht="24" customHeight="1" x14ac:dyDescent="0.3">
      <c r="A36" s="16" t="s">
        <v>86</v>
      </c>
      <c r="B36" s="16" t="s">
        <v>874</v>
      </c>
      <c r="C36" s="17">
        <v>202.8</v>
      </c>
      <c r="D36" s="17">
        <v>636.4</v>
      </c>
      <c r="E36" s="17">
        <v>214.7</v>
      </c>
      <c r="F36" s="17"/>
      <c r="G36" s="17"/>
      <c r="H36" s="17">
        <v>90.1</v>
      </c>
      <c r="I36" s="17">
        <v>242</v>
      </c>
      <c r="J36" s="17"/>
      <c r="K36" s="17"/>
      <c r="L36" s="17">
        <v>0</v>
      </c>
      <c r="M36" s="17">
        <v>0</v>
      </c>
      <c r="N36" s="17">
        <v>0</v>
      </c>
      <c r="O36" s="17">
        <v>0</v>
      </c>
      <c r="P36" s="17">
        <v>106.8</v>
      </c>
      <c r="Q36" s="17">
        <v>68.900000000000006</v>
      </c>
      <c r="R36" s="17">
        <v>551.5</v>
      </c>
      <c r="S36" s="17">
        <v>10.3</v>
      </c>
      <c r="T36" s="17"/>
      <c r="U36" s="17"/>
      <c r="V36" s="17"/>
      <c r="W36" s="17"/>
      <c r="X36" s="17">
        <v>166.8</v>
      </c>
      <c r="Y36" s="17">
        <v>7.5</v>
      </c>
      <c r="Z36" s="17">
        <v>5.0999999999999996</v>
      </c>
      <c r="AA36" s="17">
        <v>0</v>
      </c>
      <c r="AB36" s="17">
        <v>0.5</v>
      </c>
      <c r="AC36" s="17"/>
      <c r="AD36" s="17">
        <v>142.5</v>
      </c>
      <c r="AE36" s="17"/>
      <c r="AF36" s="17"/>
      <c r="AG36" s="17"/>
      <c r="AH36" s="17"/>
      <c r="AI36" s="17">
        <v>110.8</v>
      </c>
      <c r="AJ36" s="17">
        <v>155.19999999999999</v>
      </c>
      <c r="AK36" s="17"/>
      <c r="AL36" s="17"/>
      <c r="AM36" s="17"/>
      <c r="AN36" s="17">
        <v>6.5</v>
      </c>
      <c r="AO36" s="17">
        <v>455.5</v>
      </c>
      <c r="AP36" s="17">
        <v>81.5</v>
      </c>
      <c r="AQ36" s="17">
        <v>135</v>
      </c>
      <c r="AR36" s="17">
        <v>42.1</v>
      </c>
      <c r="AS36" s="17">
        <v>18.399999999999999</v>
      </c>
      <c r="AT36" s="17">
        <v>18.8</v>
      </c>
      <c r="AU36" s="17">
        <v>89.9</v>
      </c>
      <c r="AV36" s="17">
        <v>129.6</v>
      </c>
      <c r="AW36" s="17">
        <v>130.5</v>
      </c>
      <c r="AX36" s="17">
        <v>158.19999999999999</v>
      </c>
      <c r="AY36" s="17">
        <v>43.2</v>
      </c>
      <c r="AZ36" s="17">
        <v>36</v>
      </c>
      <c r="BA36" s="17">
        <v>37</v>
      </c>
      <c r="BB36" s="17">
        <v>4</v>
      </c>
      <c r="BC36" s="17">
        <v>29.9</v>
      </c>
      <c r="BD36" s="17">
        <v>158.4</v>
      </c>
      <c r="BE36" s="17"/>
      <c r="BF36" s="17"/>
      <c r="BG36" s="17">
        <v>51.8</v>
      </c>
      <c r="BH36" s="17"/>
      <c r="BI36" s="17"/>
      <c r="BJ36" s="17">
        <v>0</v>
      </c>
      <c r="BK36" s="17"/>
      <c r="BL36" s="17"/>
      <c r="BM36" s="17"/>
      <c r="BN36" s="17">
        <v>84.5</v>
      </c>
      <c r="BO36" s="17"/>
      <c r="BP36" s="17">
        <v>0</v>
      </c>
      <c r="BQ36" s="17">
        <v>0</v>
      </c>
      <c r="BR36" s="17"/>
      <c r="BS36" s="17">
        <v>39.5</v>
      </c>
      <c r="BT36" s="17">
        <v>28.1</v>
      </c>
      <c r="BU36" s="17"/>
      <c r="BV36" s="17"/>
      <c r="BW36" s="17"/>
      <c r="BX36" s="17">
        <v>36.4</v>
      </c>
      <c r="BY36" s="17">
        <v>11.6</v>
      </c>
      <c r="BZ36" s="17"/>
      <c r="CA36" s="17">
        <v>2.2999999999999998</v>
      </c>
      <c r="CB36" s="17">
        <v>150.1</v>
      </c>
      <c r="CC36" s="17">
        <v>111.8</v>
      </c>
      <c r="CD36" s="17">
        <v>66.3</v>
      </c>
      <c r="CE36" s="17">
        <v>60.2</v>
      </c>
      <c r="CF36" s="17">
        <v>30.2</v>
      </c>
      <c r="CG36" s="17"/>
      <c r="CH36" s="17">
        <v>0</v>
      </c>
      <c r="CI36" s="17">
        <v>0</v>
      </c>
      <c r="CJ36" s="17">
        <v>103.1</v>
      </c>
      <c r="CK36" s="17">
        <v>99.5</v>
      </c>
      <c r="CL36" s="17">
        <v>122.4</v>
      </c>
      <c r="CM36" s="17"/>
      <c r="CN36" s="17"/>
      <c r="CO36" s="17"/>
      <c r="CP36" s="17"/>
      <c r="CQ36" s="17"/>
      <c r="CR36" s="17">
        <v>0</v>
      </c>
      <c r="CS36" s="17"/>
      <c r="CT36" s="17">
        <v>6.3</v>
      </c>
      <c r="CU36" s="17">
        <v>4.2</v>
      </c>
      <c r="CV36" s="17">
        <v>20</v>
      </c>
      <c r="CW36" s="17">
        <v>1</v>
      </c>
      <c r="CX36" s="17">
        <v>56.3</v>
      </c>
      <c r="CY36" s="17">
        <v>78.2</v>
      </c>
      <c r="CZ36" s="17">
        <v>2</v>
      </c>
      <c r="DA36" s="17">
        <v>0.2</v>
      </c>
      <c r="DB36" s="17">
        <v>20.3</v>
      </c>
      <c r="DC36" s="17">
        <v>10</v>
      </c>
      <c r="DD36" s="17">
        <v>5.5</v>
      </c>
      <c r="DE36" s="17">
        <v>232.3</v>
      </c>
      <c r="DF36" s="17">
        <v>1</v>
      </c>
      <c r="DG36" s="17">
        <v>3.6</v>
      </c>
      <c r="DH36" s="17">
        <v>4.9000000000000004</v>
      </c>
      <c r="DI36" s="17">
        <v>20.399999999999999</v>
      </c>
      <c r="DJ36" s="17">
        <v>20</v>
      </c>
      <c r="DK36" s="17">
        <v>18.7</v>
      </c>
      <c r="DL36" s="17">
        <v>3.3</v>
      </c>
      <c r="DM36" s="17">
        <v>18.5</v>
      </c>
      <c r="DN36" s="17">
        <v>14.442</v>
      </c>
      <c r="DO36" s="17">
        <v>17.52</v>
      </c>
      <c r="DP36" s="17">
        <v>8.6999999999999993</v>
      </c>
      <c r="DQ36" s="17">
        <v>37.9</v>
      </c>
      <c r="DR36" s="17">
        <v>14.9</v>
      </c>
      <c r="DS36" s="17">
        <v>3.4</v>
      </c>
      <c r="DT36" s="17">
        <v>18.399999999999999</v>
      </c>
      <c r="DU36" s="17">
        <v>3</v>
      </c>
      <c r="DV36" s="17">
        <v>0.4</v>
      </c>
      <c r="DW36" s="17">
        <v>0.3</v>
      </c>
      <c r="DX36" s="17">
        <v>19.8</v>
      </c>
      <c r="DY36" s="17">
        <v>12.9</v>
      </c>
      <c r="DZ36" s="17">
        <v>20.2</v>
      </c>
      <c r="EA36" s="17">
        <v>20.2</v>
      </c>
      <c r="EB36" s="17">
        <v>20</v>
      </c>
      <c r="EC36" s="17">
        <v>21.1</v>
      </c>
      <c r="ED36" s="17">
        <v>13.9</v>
      </c>
      <c r="EE36" s="17">
        <v>8.6999999999999993</v>
      </c>
      <c r="EF36" s="17">
        <v>32.020000000000003</v>
      </c>
      <c r="EG36" s="17">
        <v>50.65</v>
      </c>
      <c r="EH36" s="17">
        <v>5.55</v>
      </c>
      <c r="EI36" s="17">
        <v>5.71</v>
      </c>
      <c r="EJ36" s="17">
        <v>20.3</v>
      </c>
      <c r="EK36" s="17">
        <v>21</v>
      </c>
      <c r="EL36" s="17">
        <v>8.1</v>
      </c>
      <c r="EM36" s="17"/>
      <c r="EN36" s="17">
        <v>20.399999999999999</v>
      </c>
      <c r="EO36" s="17">
        <v>20.399999999999999</v>
      </c>
      <c r="EP36" s="17">
        <v>20.100000000000001</v>
      </c>
      <c r="EQ36" s="17">
        <v>2.6</v>
      </c>
      <c r="ER36" s="17">
        <v>186.9</v>
      </c>
      <c r="ES36" s="17">
        <v>19.2</v>
      </c>
      <c r="ET36" s="17">
        <v>133.9</v>
      </c>
      <c r="EU36" s="17">
        <v>0.3</v>
      </c>
      <c r="EV36" s="17">
        <v>64</v>
      </c>
      <c r="EW36" s="17">
        <v>79.2</v>
      </c>
      <c r="EX36" s="17">
        <v>100.4</v>
      </c>
      <c r="EY36" s="17">
        <v>3.4</v>
      </c>
      <c r="EZ36" s="17">
        <v>1.1000000000000001</v>
      </c>
      <c r="FA36" s="17">
        <v>1.2</v>
      </c>
      <c r="FB36" s="17">
        <v>1.1000000000000001</v>
      </c>
      <c r="FC36" s="17">
        <v>3.5</v>
      </c>
      <c r="FD36" s="17">
        <v>8.9</v>
      </c>
      <c r="FE36" s="17">
        <v>20</v>
      </c>
      <c r="FF36" s="17">
        <v>9.1</v>
      </c>
      <c r="FG36" s="17">
        <v>27.2</v>
      </c>
      <c r="FH36" s="17">
        <v>34.1</v>
      </c>
      <c r="FI36" s="17">
        <v>0</v>
      </c>
      <c r="FJ36" s="17">
        <v>4.5999999999999996</v>
      </c>
      <c r="FK36" s="17">
        <v>7.6</v>
      </c>
      <c r="FL36" s="17">
        <v>6.8</v>
      </c>
      <c r="FM36" s="17">
        <v>21.4</v>
      </c>
      <c r="FN36" s="17">
        <v>7007.3919999999998</v>
      </c>
      <c r="FO36" s="15"/>
      <c r="FP36" s="17">
        <v>24.469429999999999</v>
      </c>
      <c r="FQ36" s="17">
        <v>7.9139999999999997</v>
      </c>
      <c r="FR36" s="17">
        <v>6</v>
      </c>
      <c r="FS36" s="17">
        <v>13.2</v>
      </c>
      <c r="FT36" s="17">
        <v>24.555859999999999</v>
      </c>
      <c r="FU36" s="17">
        <v>18.952020000000001</v>
      </c>
      <c r="FV36" s="17">
        <v>11.4</v>
      </c>
      <c r="FW36" s="17">
        <v>16</v>
      </c>
      <c r="FX36" s="17">
        <v>122.49131</v>
      </c>
    </row>
    <row r="37" spans="1:180" ht="24" customHeight="1" x14ac:dyDescent="0.3">
      <c r="A37" s="16" t="s">
        <v>86</v>
      </c>
      <c r="B37" s="16" t="s">
        <v>875</v>
      </c>
      <c r="C37" s="17">
        <v>203.4</v>
      </c>
      <c r="D37" s="17">
        <v>638.20000000000005</v>
      </c>
      <c r="E37" s="17">
        <v>215.2</v>
      </c>
      <c r="F37" s="17"/>
      <c r="G37" s="17"/>
      <c r="H37" s="17">
        <v>90.1</v>
      </c>
      <c r="I37" s="17">
        <v>241.5</v>
      </c>
      <c r="J37" s="17"/>
      <c r="K37" s="17"/>
      <c r="L37" s="17">
        <v>0</v>
      </c>
      <c r="M37" s="17">
        <v>0</v>
      </c>
      <c r="N37" s="17">
        <v>0</v>
      </c>
      <c r="O37" s="17">
        <v>0</v>
      </c>
      <c r="P37" s="17">
        <v>107.5</v>
      </c>
      <c r="Q37" s="17">
        <v>68.5</v>
      </c>
      <c r="R37" s="17">
        <v>552.79999999999995</v>
      </c>
      <c r="S37" s="17">
        <v>10.3</v>
      </c>
      <c r="T37" s="17"/>
      <c r="U37" s="17"/>
      <c r="V37" s="17"/>
      <c r="W37" s="17"/>
      <c r="X37" s="17">
        <v>167.7</v>
      </c>
      <c r="Y37" s="17">
        <v>7.5</v>
      </c>
      <c r="Z37" s="17">
        <v>5</v>
      </c>
      <c r="AA37" s="17">
        <v>0</v>
      </c>
      <c r="AB37" s="17">
        <v>0.1</v>
      </c>
      <c r="AC37" s="17"/>
      <c r="AD37" s="17">
        <v>142.6</v>
      </c>
      <c r="AE37" s="17"/>
      <c r="AF37" s="17"/>
      <c r="AG37" s="17"/>
      <c r="AH37" s="17"/>
      <c r="AI37" s="17">
        <v>110.7</v>
      </c>
      <c r="AJ37" s="17">
        <v>155.6</v>
      </c>
      <c r="AK37" s="17"/>
      <c r="AL37" s="17"/>
      <c r="AM37" s="17"/>
      <c r="AN37" s="17">
        <v>6.5</v>
      </c>
      <c r="AO37" s="17">
        <v>225.9</v>
      </c>
      <c r="AP37" s="17">
        <v>81.5</v>
      </c>
      <c r="AQ37" s="17">
        <v>142.19999999999999</v>
      </c>
      <c r="AR37" s="17">
        <v>42.2</v>
      </c>
      <c r="AS37" s="17">
        <v>18.5</v>
      </c>
      <c r="AT37" s="17">
        <v>18.8</v>
      </c>
      <c r="AU37" s="17">
        <v>91.6</v>
      </c>
      <c r="AV37" s="17">
        <v>131.30000000000001</v>
      </c>
      <c r="AW37" s="17">
        <v>131.5</v>
      </c>
      <c r="AX37" s="17">
        <v>156.9</v>
      </c>
      <c r="AY37" s="17">
        <v>60.7</v>
      </c>
      <c r="AZ37" s="17">
        <v>44.9</v>
      </c>
      <c r="BA37" s="17">
        <v>39.299999999999997</v>
      </c>
      <c r="BB37" s="17">
        <v>4</v>
      </c>
      <c r="BC37" s="17">
        <v>29.5</v>
      </c>
      <c r="BD37" s="17">
        <v>160.5</v>
      </c>
      <c r="BE37" s="17"/>
      <c r="BF37" s="17"/>
      <c r="BG37" s="17">
        <v>51.6</v>
      </c>
      <c r="BH37" s="17"/>
      <c r="BI37" s="17"/>
      <c r="BJ37" s="17">
        <v>0</v>
      </c>
      <c r="BK37" s="17"/>
      <c r="BL37" s="17"/>
      <c r="BM37" s="17"/>
      <c r="BN37" s="17">
        <v>128.30000000000001</v>
      </c>
      <c r="BO37" s="17"/>
      <c r="BP37" s="17">
        <v>0</v>
      </c>
      <c r="BQ37" s="17">
        <v>0</v>
      </c>
      <c r="BR37" s="17"/>
      <c r="BS37" s="17">
        <v>39.700000000000003</v>
      </c>
      <c r="BT37" s="17">
        <v>28</v>
      </c>
      <c r="BU37" s="17"/>
      <c r="BV37" s="17"/>
      <c r="BW37" s="17"/>
      <c r="BX37" s="17">
        <v>36</v>
      </c>
      <c r="BY37" s="17">
        <v>11.2</v>
      </c>
      <c r="BZ37" s="17"/>
      <c r="CA37" s="17">
        <v>2.2999999999999998</v>
      </c>
      <c r="CB37" s="17">
        <v>187.9</v>
      </c>
      <c r="CC37" s="17">
        <v>117.8</v>
      </c>
      <c r="CD37" s="17">
        <v>66.099999999999994</v>
      </c>
      <c r="CE37" s="17">
        <v>60.2</v>
      </c>
      <c r="CF37" s="17">
        <v>30</v>
      </c>
      <c r="CG37" s="17"/>
      <c r="CH37" s="17">
        <v>0</v>
      </c>
      <c r="CI37" s="17">
        <v>0</v>
      </c>
      <c r="CJ37" s="17">
        <v>103.3</v>
      </c>
      <c r="CK37" s="17">
        <v>99.6</v>
      </c>
      <c r="CL37" s="17">
        <v>121.8</v>
      </c>
      <c r="CM37" s="17"/>
      <c r="CN37" s="17"/>
      <c r="CO37" s="17"/>
      <c r="CP37" s="17"/>
      <c r="CQ37" s="17"/>
      <c r="CR37" s="17">
        <v>0</v>
      </c>
      <c r="CS37" s="17"/>
      <c r="CT37" s="17">
        <v>6.9</v>
      </c>
      <c r="CU37" s="17">
        <v>4.2</v>
      </c>
      <c r="CV37" s="17">
        <v>20</v>
      </c>
      <c r="CW37" s="17">
        <v>0.8</v>
      </c>
      <c r="CX37" s="17">
        <v>53.5</v>
      </c>
      <c r="CY37" s="17">
        <v>80.8</v>
      </c>
      <c r="CZ37" s="17">
        <v>2.4</v>
      </c>
      <c r="DA37" s="17">
        <v>0.2</v>
      </c>
      <c r="DB37" s="17">
        <v>20.3</v>
      </c>
      <c r="DC37" s="17">
        <v>10</v>
      </c>
      <c r="DD37" s="17">
        <v>5.6</v>
      </c>
      <c r="DE37" s="17">
        <v>229.1</v>
      </c>
      <c r="DF37" s="17">
        <v>0</v>
      </c>
      <c r="DG37" s="17">
        <v>3.6</v>
      </c>
      <c r="DH37" s="17">
        <v>4.9000000000000004</v>
      </c>
      <c r="DI37" s="17">
        <v>20.3</v>
      </c>
      <c r="DJ37" s="17">
        <v>20</v>
      </c>
      <c r="DK37" s="17">
        <v>18.7</v>
      </c>
      <c r="DL37" s="17">
        <v>3.2</v>
      </c>
      <c r="DM37" s="17">
        <v>18.600000000000001</v>
      </c>
      <c r="DN37" s="17">
        <v>14.414999999999999</v>
      </c>
      <c r="DO37" s="17">
        <v>16.157</v>
      </c>
      <c r="DP37" s="17">
        <v>9.5</v>
      </c>
      <c r="DQ37" s="17">
        <v>37.4</v>
      </c>
      <c r="DR37" s="17">
        <v>15.1</v>
      </c>
      <c r="DS37" s="17">
        <v>3.4</v>
      </c>
      <c r="DT37" s="17">
        <v>18.8</v>
      </c>
      <c r="DU37" s="17">
        <v>3</v>
      </c>
      <c r="DV37" s="17">
        <v>0.4</v>
      </c>
      <c r="DW37" s="17">
        <v>0.3</v>
      </c>
      <c r="DX37" s="17">
        <v>19.8</v>
      </c>
      <c r="DY37" s="17">
        <v>12.9</v>
      </c>
      <c r="DZ37" s="17">
        <v>20.100000000000001</v>
      </c>
      <c r="EA37" s="17">
        <v>20.3</v>
      </c>
      <c r="EB37" s="17">
        <v>20</v>
      </c>
      <c r="EC37" s="17">
        <v>19.399999999999999</v>
      </c>
      <c r="ED37" s="17">
        <v>13.7</v>
      </c>
      <c r="EE37" s="17">
        <v>7.5</v>
      </c>
      <c r="EF37" s="17">
        <v>40.130000000000003</v>
      </c>
      <c r="EG37" s="17">
        <v>52.17</v>
      </c>
      <c r="EH37" s="17">
        <v>6.3</v>
      </c>
      <c r="EI37" s="17">
        <v>5.64</v>
      </c>
      <c r="EJ37" s="17">
        <v>14.2</v>
      </c>
      <c r="EK37" s="17">
        <v>21</v>
      </c>
      <c r="EL37" s="17">
        <v>8.1</v>
      </c>
      <c r="EM37" s="17"/>
      <c r="EN37" s="17">
        <v>20.399999999999999</v>
      </c>
      <c r="EO37" s="17">
        <v>20.399999999999999</v>
      </c>
      <c r="EP37" s="17">
        <v>20.100000000000001</v>
      </c>
      <c r="EQ37" s="17">
        <v>3.2</v>
      </c>
      <c r="ER37" s="17">
        <v>238.1</v>
      </c>
      <c r="ES37" s="17">
        <v>17.7</v>
      </c>
      <c r="ET37" s="17">
        <v>136.80000000000001</v>
      </c>
      <c r="EU37" s="17">
        <v>0.3</v>
      </c>
      <c r="EV37" s="17">
        <v>83.2</v>
      </c>
      <c r="EW37" s="17">
        <v>89.4</v>
      </c>
      <c r="EX37" s="17">
        <v>105.5</v>
      </c>
      <c r="EY37" s="17">
        <v>3.4</v>
      </c>
      <c r="EZ37" s="17">
        <v>1.1000000000000001</v>
      </c>
      <c r="FA37" s="17">
        <v>1.2</v>
      </c>
      <c r="FB37" s="17">
        <v>1.1000000000000001</v>
      </c>
      <c r="FC37" s="17">
        <v>5.3</v>
      </c>
      <c r="FD37" s="17">
        <v>8.9</v>
      </c>
      <c r="FE37" s="17">
        <v>20</v>
      </c>
      <c r="FF37" s="17">
        <v>9</v>
      </c>
      <c r="FG37" s="17">
        <v>27.1</v>
      </c>
      <c r="FH37" s="17">
        <v>34.1</v>
      </c>
      <c r="FI37" s="17">
        <v>0</v>
      </c>
      <c r="FJ37" s="17">
        <v>4.0999999999999996</v>
      </c>
      <c r="FK37" s="17">
        <v>7.7</v>
      </c>
      <c r="FL37" s="17">
        <v>7</v>
      </c>
      <c r="FM37" s="17">
        <v>21.4</v>
      </c>
      <c r="FN37" s="17">
        <v>6995.6120000000001</v>
      </c>
      <c r="FO37" s="15"/>
      <c r="FP37" s="17">
        <v>24.458110000000001</v>
      </c>
      <c r="FQ37" s="17">
        <v>7.9130000000000003</v>
      </c>
      <c r="FR37" s="17">
        <v>6</v>
      </c>
      <c r="FS37" s="17">
        <v>13.2</v>
      </c>
      <c r="FT37" s="17">
        <v>24.651979999999998</v>
      </c>
      <c r="FU37" s="17">
        <v>18.95307</v>
      </c>
      <c r="FV37" s="17">
        <v>11.3</v>
      </c>
      <c r="FW37" s="17">
        <v>15.9</v>
      </c>
      <c r="FX37" s="17">
        <v>122.37616</v>
      </c>
    </row>
    <row r="38" spans="1:180" ht="24" customHeight="1" x14ac:dyDescent="0.3">
      <c r="A38" s="16" t="s">
        <v>86</v>
      </c>
      <c r="B38" s="16" t="s">
        <v>876</v>
      </c>
      <c r="C38" s="17">
        <v>205.3</v>
      </c>
      <c r="D38" s="17">
        <v>636.9</v>
      </c>
      <c r="E38" s="17">
        <v>214.4</v>
      </c>
      <c r="F38" s="17"/>
      <c r="G38" s="17"/>
      <c r="H38" s="17">
        <v>88.5</v>
      </c>
      <c r="I38" s="17">
        <v>238.5</v>
      </c>
      <c r="J38" s="17"/>
      <c r="K38" s="17"/>
      <c r="L38" s="17">
        <v>0</v>
      </c>
      <c r="M38" s="17">
        <v>0</v>
      </c>
      <c r="N38" s="17">
        <v>0</v>
      </c>
      <c r="O38" s="17">
        <v>0</v>
      </c>
      <c r="P38" s="17">
        <v>109</v>
      </c>
      <c r="Q38" s="17">
        <v>68.8</v>
      </c>
      <c r="R38" s="17">
        <v>559</v>
      </c>
      <c r="S38" s="17">
        <v>9.9</v>
      </c>
      <c r="T38" s="17"/>
      <c r="U38" s="17"/>
      <c r="V38" s="17"/>
      <c r="W38" s="17"/>
      <c r="X38" s="17">
        <v>158.69999999999999</v>
      </c>
      <c r="Y38" s="17">
        <v>7.1</v>
      </c>
      <c r="Z38" s="17">
        <v>5</v>
      </c>
      <c r="AA38" s="17">
        <v>0</v>
      </c>
      <c r="AB38" s="17">
        <v>0.1</v>
      </c>
      <c r="AC38" s="17"/>
      <c r="AD38" s="17">
        <v>142.5</v>
      </c>
      <c r="AE38" s="17"/>
      <c r="AF38" s="17"/>
      <c r="AG38" s="17"/>
      <c r="AH38" s="17"/>
      <c r="AI38" s="17">
        <v>110.2</v>
      </c>
      <c r="AJ38" s="17">
        <v>169.9</v>
      </c>
      <c r="AK38" s="17"/>
      <c r="AL38" s="17"/>
      <c r="AM38" s="17"/>
      <c r="AN38" s="17">
        <v>6.5</v>
      </c>
      <c r="AO38" s="17">
        <v>230.8</v>
      </c>
      <c r="AP38" s="17">
        <v>81.599999999999994</v>
      </c>
      <c r="AQ38" s="17">
        <v>142.6</v>
      </c>
      <c r="AR38" s="17">
        <v>42.3</v>
      </c>
      <c r="AS38" s="17">
        <v>18.5</v>
      </c>
      <c r="AT38" s="17">
        <v>18.8</v>
      </c>
      <c r="AU38" s="17">
        <v>85.4</v>
      </c>
      <c r="AV38" s="17">
        <v>128.4</v>
      </c>
      <c r="AW38" s="17">
        <v>129</v>
      </c>
      <c r="AX38" s="17">
        <v>157.6</v>
      </c>
      <c r="AY38" s="17">
        <v>66</v>
      </c>
      <c r="AZ38" s="17">
        <v>43.9</v>
      </c>
      <c r="BA38" s="17">
        <v>41.2</v>
      </c>
      <c r="BB38" s="17">
        <v>4</v>
      </c>
      <c r="BC38" s="17">
        <v>30.4</v>
      </c>
      <c r="BD38" s="17">
        <v>161.6</v>
      </c>
      <c r="BE38" s="17"/>
      <c r="BF38" s="17"/>
      <c r="BG38" s="17">
        <v>50.6</v>
      </c>
      <c r="BH38" s="17"/>
      <c r="BI38" s="17"/>
      <c r="BJ38" s="17">
        <v>0</v>
      </c>
      <c r="BK38" s="17"/>
      <c r="BL38" s="17"/>
      <c r="BM38" s="17"/>
      <c r="BN38" s="17">
        <v>127.1</v>
      </c>
      <c r="BO38" s="17"/>
      <c r="BP38" s="17">
        <v>0</v>
      </c>
      <c r="BQ38" s="17">
        <v>0</v>
      </c>
      <c r="BR38" s="17"/>
      <c r="BS38" s="17">
        <v>40</v>
      </c>
      <c r="BT38" s="17">
        <v>28</v>
      </c>
      <c r="BU38" s="17"/>
      <c r="BV38" s="17"/>
      <c r="BW38" s="17"/>
      <c r="BX38" s="17">
        <v>35.6</v>
      </c>
      <c r="BY38" s="17">
        <v>11.2</v>
      </c>
      <c r="BZ38" s="17"/>
      <c r="CA38" s="17">
        <v>2.2999999999999998</v>
      </c>
      <c r="CB38" s="17">
        <v>221</v>
      </c>
      <c r="CC38" s="17">
        <v>121.2</v>
      </c>
      <c r="CD38" s="17">
        <v>65.400000000000006</v>
      </c>
      <c r="CE38" s="17">
        <v>60</v>
      </c>
      <c r="CF38" s="17">
        <v>29.8</v>
      </c>
      <c r="CG38" s="17"/>
      <c r="CH38" s="17">
        <v>0</v>
      </c>
      <c r="CI38" s="17">
        <v>0</v>
      </c>
      <c r="CJ38" s="17">
        <v>104</v>
      </c>
      <c r="CK38" s="17">
        <v>100.6</v>
      </c>
      <c r="CL38" s="17">
        <v>122.4</v>
      </c>
      <c r="CM38" s="17"/>
      <c r="CN38" s="17"/>
      <c r="CO38" s="17"/>
      <c r="CP38" s="17"/>
      <c r="CQ38" s="17"/>
      <c r="CR38" s="17">
        <v>0</v>
      </c>
      <c r="CS38" s="17"/>
      <c r="CT38" s="17">
        <v>6.9</v>
      </c>
      <c r="CU38" s="17">
        <v>4.3</v>
      </c>
      <c r="CV38" s="17">
        <v>20</v>
      </c>
      <c r="CW38" s="17">
        <v>0.5</v>
      </c>
      <c r="CX38" s="17">
        <v>51.1</v>
      </c>
      <c r="CY38" s="17">
        <v>59.9</v>
      </c>
      <c r="CZ38" s="17">
        <v>2.6</v>
      </c>
      <c r="DA38" s="17">
        <v>0.1</v>
      </c>
      <c r="DB38" s="17">
        <v>20.3</v>
      </c>
      <c r="DC38" s="17">
        <v>9.9</v>
      </c>
      <c r="DD38" s="17">
        <v>5.6</v>
      </c>
      <c r="DE38" s="17">
        <v>102.7</v>
      </c>
      <c r="DF38" s="17">
        <v>1.6</v>
      </c>
      <c r="DG38" s="17">
        <v>3.6</v>
      </c>
      <c r="DH38" s="17">
        <v>4.9000000000000004</v>
      </c>
      <c r="DI38" s="17">
        <v>20.2</v>
      </c>
      <c r="DJ38" s="17">
        <v>20</v>
      </c>
      <c r="DK38" s="17">
        <v>18.600000000000001</v>
      </c>
      <c r="DL38" s="17">
        <v>3.2</v>
      </c>
      <c r="DM38" s="17">
        <v>18.5</v>
      </c>
      <c r="DN38" s="17">
        <v>14.177</v>
      </c>
      <c r="DO38" s="17">
        <v>17.995999999999999</v>
      </c>
      <c r="DP38" s="17">
        <v>10.3</v>
      </c>
      <c r="DQ38" s="17">
        <v>39.299999999999997</v>
      </c>
      <c r="DR38" s="17">
        <v>12.3</v>
      </c>
      <c r="DS38" s="17">
        <v>3.3</v>
      </c>
      <c r="DT38" s="17">
        <v>18.8</v>
      </c>
      <c r="DU38" s="17">
        <v>3</v>
      </c>
      <c r="DV38" s="17">
        <v>0.4</v>
      </c>
      <c r="DW38" s="17">
        <v>0.3</v>
      </c>
      <c r="DX38" s="17">
        <v>19.8</v>
      </c>
      <c r="DY38" s="17">
        <v>12.9</v>
      </c>
      <c r="DZ38" s="17">
        <v>20.2</v>
      </c>
      <c r="EA38" s="17">
        <v>20.2</v>
      </c>
      <c r="EB38" s="17">
        <v>20</v>
      </c>
      <c r="EC38" s="17">
        <v>21</v>
      </c>
      <c r="ED38" s="17">
        <v>13</v>
      </c>
      <c r="EE38" s="17">
        <v>6.8</v>
      </c>
      <c r="EF38" s="17">
        <v>42.81</v>
      </c>
      <c r="EG38" s="17">
        <v>52.55</v>
      </c>
      <c r="EH38" s="17">
        <v>7.96</v>
      </c>
      <c r="EI38" s="17">
        <v>6.8</v>
      </c>
      <c r="EJ38" s="17">
        <v>12.6</v>
      </c>
      <c r="EK38" s="17">
        <v>21</v>
      </c>
      <c r="EL38" s="17">
        <v>8.1</v>
      </c>
      <c r="EM38" s="17"/>
      <c r="EN38" s="17">
        <v>20.399999999999999</v>
      </c>
      <c r="EO38" s="17">
        <v>20.399999999999999</v>
      </c>
      <c r="EP38" s="17">
        <v>20.100000000000001</v>
      </c>
      <c r="EQ38" s="17">
        <v>3.7</v>
      </c>
      <c r="ER38" s="17">
        <v>204.1</v>
      </c>
      <c r="ES38" s="17">
        <v>14.6</v>
      </c>
      <c r="ET38" s="17">
        <v>114</v>
      </c>
      <c r="EU38" s="17">
        <v>0.3</v>
      </c>
      <c r="EV38" s="17">
        <v>84.9</v>
      </c>
      <c r="EW38" s="17">
        <v>81.400000000000006</v>
      </c>
      <c r="EX38" s="17">
        <v>94.9</v>
      </c>
      <c r="EY38" s="17">
        <v>3.4</v>
      </c>
      <c r="EZ38" s="17">
        <v>1.1000000000000001</v>
      </c>
      <c r="FA38" s="17">
        <v>1.2</v>
      </c>
      <c r="FB38" s="17">
        <v>1.1000000000000001</v>
      </c>
      <c r="FC38" s="17">
        <v>4.5999999999999996</v>
      </c>
      <c r="FD38" s="17">
        <v>8.9</v>
      </c>
      <c r="FE38" s="17">
        <v>20</v>
      </c>
      <c r="FF38" s="17">
        <v>8.6999999999999993</v>
      </c>
      <c r="FG38" s="17">
        <v>26.9</v>
      </c>
      <c r="FH38" s="17">
        <v>34</v>
      </c>
      <c r="FI38" s="17">
        <v>0</v>
      </c>
      <c r="FJ38" s="17">
        <v>4.3</v>
      </c>
      <c r="FK38" s="17">
        <v>6.9</v>
      </c>
      <c r="FL38" s="17">
        <v>7</v>
      </c>
      <c r="FM38" s="17">
        <v>22.1</v>
      </c>
      <c r="FN38" s="17">
        <v>6820.6930000000002</v>
      </c>
      <c r="FO38" s="15"/>
      <c r="FP38" s="17">
        <v>24.484819999999999</v>
      </c>
      <c r="FQ38" s="17">
        <v>7.9119999999999999</v>
      </c>
      <c r="FR38" s="17">
        <v>6</v>
      </c>
      <c r="FS38" s="17">
        <v>13.2</v>
      </c>
      <c r="FT38" s="17">
        <v>24.759509999999999</v>
      </c>
      <c r="FU38" s="17">
        <v>18.953749999999999</v>
      </c>
      <c r="FV38" s="17">
        <v>11.5</v>
      </c>
      <c r="FW38" s="17">
        <v>15.8</v>
      </c>
      <c r="FX38" s="17">
        <v>122.61008</v>
      </c>
    </row>
    <row r="39" spans="1:180" ht="24" customHeight="1" x14ac:dyDescent="0.3">
      <c r="A39" s="16" t="s">
        <v>86</v>
      </c>
      <c r="B39" s="16" t="s">
        <v>877</v>
      </c>
      <c r="C39" s="17">
        <v>200.3</v>
      </c>
      <c r="D39" s="17">
        <v>635.79999999999995</v>
      </c>
      <c r="E39" s="17">
        <v>213.9</v>
      </c>
      <c r="F39" s="17"/>
      <c r="G39" s="17"/>
      <c r="H39" s="17">
        <v>89.5</v>
      </c>
      <c r="I39" s="17">
        <v>239.7</v>
      </c>
      <c r="J39" s="17"/>
      <c r="K39" s="17"/>
      <c r="L39" s="17">
        <v>0</v>
      </c>
      <c r="M39" s="17">
        <v>0</v>
      </c>
      <c r="N39" s="17">
        <v>0</v>
      </c>
      <c r="O39" s="17">
        <v>0</v>
      </c>
      <c r="P39" s="17">
        <v>106.5</v>
      </c>
      <c r="Q39" s="17">
        <v>68.599999999999994</v>
      </c>
      <c r="R39" s="17">
        <v>548.29999999999995</v>
      </c>
      <c r="S39" s="17">
        <v>10.3</v>
      </c>
      <c r="T39" s="17"/>
      <c r="U39" s="17"/>
      <c r="V39" s="17"/>
      <c r="W39" s="17"/>
      <c r="X39" s="17">
        <v>167.8</v>
      </c>
      <c r="Y39" s="17">
        <v>7.1</v>
      </c>
      <c r="Z39" s="17">
        <v>5.3</v>
      </c>
      <c r="AA39" s="17">
        <v>0</v>
      </c>
      <c r="AB39" s="17">
        <v>0.1</v>
      </c>
      <c r="AC39" s="17"/>
      <c r="AD39" s="17">
        <v>142.19999999999999</v>
      </c>
      <c r="AE39" s="17"/>
      <c r="AF39" s="17"/>
      <c r="AG39" s="17"/>
      <c r="AH39" s="17"/>
      <c r="AI39" s="17">
        <v>110.4</v>
      </c>
      <c r="AJ39" s="17">
        <v>151.5</v>
      </c>
      <c r="AK39" s="17"/>
      <c r="AL39" s="17"/>
      <c r="AM39" s="17"/>
      <c r="AN39" s="17">
        <v>6.5</v>
      </c>
      <c r="AO39" s="17">
        <v>318.89999999999998</v>
      </c>
      <c r="AP39" s="17">
        <v>74.5</v>
      </c>
      <c r="AQ39" s="17">
        <v>131.6</v>
      </c>
      <c r="AR39" s="17">
        <v>42.2</v>
      </c>
      <c r="AS39" s="17">
        <v>18.399999999999999</v>
      </c>
      <c r="AT39" s="17">
        <v>18.8</v>
      </c>
      <c r="AU39" s="17">
        <v>92.2</v>
      </c>
      <c r="AV39" s="17">
        <v>129.4</v>
      </c>
      <c r="AW39" s="17">
        <v>129.30000000000001</v>
      </c>
      <c r="AX39" s="17">
        <v>156.19999999999999</v>
      </c>
      <c r="AY39" s="17">
        <v>86.1</v>
      </c>
      <c r="AZ39" s="17">
        <v>29.8</v>
      </c>
      <c r="BA39" s="17">
        <v>35.4</v>
      </c>
      <c r="BB39" s="17">
        <v>4</v>
      </c>
      <c r="BC39" s="17">
        <v>31</v>
      </c>
      <c r="BD39" s="17">
        <v>154.69999999999999</v>
      </c>
      <c r="BE39" s="17"/>
      <c r="BF39" s="17"/>
      <c r="BG39" s="17">
        <v>14.1</v>
      </c>
      <c r="BH39" s="17"/>
      <c r="BI39" s="17"/>
      <c r="BJ39" s="17">
        <v>0</v>
      </c>
      <c r="BK39" s="17"/>
      <c r="BL39" s="17"/>
      <c r="BM39" s="17"/>
      <c r="BN39" s="17">
        <v>127.7</v>
      </c>
      <c r="BO39" s="17"/>
      <c r="BP39" s="17">
        <v>0</v>
      </c>
      <c r="BQ39" s="17">
        <v>0</v>
      </c>
      <c r="BR39" s="17"/>
      <c r="BS39" s="17">
        <v>39.6</v>
      </c>
      <c r="BT39" s="17">
        <v>28.1</v>
      </c>
      <c r="BU39" s="17"/>
      <c r="BV39" s="17"/>
      <c r="BW39" s="17"/>
      <c r="BX39" s="17">
        <v>15.5</v>
      </c>
      <c r="BY39" s="17">
        <v>10.9</v>
      </c>
      <c r="BZ39" s="17"/>
      <c r="CA39" s="17">
        <v>2.2999999999999998</v>
      </c>
      <c r="CB39" s="17">
        <v>130.80000000000001</v>
      </c>
      <c r="CC39" s="17">
        <v>102.6</v>
      </c>
      <c r="CD39" s="17">
        <v>65.7</v>
      </c>
      <c r="CE39" s="17">
        <v>60</v>
      </c>
      <c r="CF39" s="17">
        <v>29.8</v>
      </c>
      <c r="CG39" s="17"/>
      <c r="CH39" s="17">
        <v>0</v>
      </c>
      <c r="CI39" s="17">
        <v>0</v>
      </c>
      <c r="CJ39" s="17">
        <v>103</v>
      </c>
      <c r="CK39" s="17">
        <v>99.5</v>
      </c>
      <c r="CL39" s="17">
        <v>122.1</v>
      </c>
      <c r="CM39" s="17"/>
      <c r="CN39" s="17"/>
      <c r="CO39" s="17"/>
      <c r="CP39" s="17"/>
      <c r="CQ39" s="17"/>
      <c r="CR39" s="17">
        <v>0</v>
      </c>
      <c r="CS39" s="17"/>
      <c r="CT39" s="17">
        <v>6.9</v>
      </c>
      <c r="CU39" s="17">
        <v>4.3</v>
      </c>
      <c r="CV39" s="17">
        <v>20</v>
      </c>
      <c r="CW39" s="17">
        <v>0.6</v>
      </c>
      <c r="CX39" s="17">
        <v>48.9</v>
      </c>
      <c r="CY39" s="17">
        <v>64.400000000000006</v>
      </c>
      <c r="CZ39" s="17">
        <v>1.6</v>
      </c>
      <c r="DA39" s="17">
        <v>0.1</v>
      </c>
      <c r="DB39" s="17">
        <v>20.2</v>
      </c>
      <c r="DC39" s="17">
        <v>9.9</v>
      </c>
      <c r="DD39" s="17">
        <v>5.6</v>
      </c>
      <c r="DE39" s="17">
        <v>87.8</v>
      </c>
      <c r="DF39" s="17">
        <v>1.6</v>
      </c>
      <c r="DG39" s="17">
        <v>3.6</v>
      </c>
      <c r="DH39" s="17">
        <v>5.0999999999999996</v>
      </c>
      <c r="DI39" s="17">
        <v>20</v>
      </c>
      <c r="DJ39" s="17">
        <v>20</v>
      </c>
      <c r="DK39" s="17">
        <v>18.600000000000001</v>
      </c>
      <c r="DL39" s="17">
        <v>3.2</v>
      </c>
      <c r="DM39" s="17">
        <v>18.5</v>
      </c>
      <c r="DN39" s="17">
        <v>11.292999999999999</v>
      </c>
      <c r="DO39" s="17">
        <v>13.382999999999999</v>
      </c>
      <c r="DP39" s="17">
        <v>10</v>
      </c>
      <c r="DQ39" s="17">
        <v>38.6</v>
      </c>
      <c r="DR39" s="17">
        <v>17.600000000000001</v>
      </c>
      <c r="DS39" s="17">
        <v>3.3</v>
      </c>
      <c r="DT39" s="17">
        <v>18.100000000000001</v>
      </c>
      <c r="DU39" s="17">
        <v>3</v>
      </c>
      <c r="DV39" s="17">
        <v>0.4</v>
      </c>
      <c r="DW39" s="17">
        <v>0.3</v>
      </c>
      <c r="DX39" s="17">
        <v>19.8</v>
      </c>
      <c r="DY39" s="17">
        <v>12.9</v>
      </c>
      <c r="DZ39" s="17">
        <v>20</v>
      </c>
      <c r="EA39" s="17">
        <v>20.2</v>
      </c>
      <c r="EB39" s="17">
        <v>20</v>
      </c>
      <c r="EC39" s="17">
        <v>18.899999999999999</v>
      </c>
      <c r="ED39" s="17">
        <v>20.100000000000001</v>
      </c>
      <c r="EE39" s="17">
        <v>5.5</v>
      </c>
      <c r="EF39" s="17">
        <v>41.16</v>
      </c>
      <c r="EG39" s="17">
        <v>43.54</v>
      </c>
      <c r="EH39" s="17">
        <v>5.45</v>
      </c>
      <c r="EI39" s="17">
        <v>4.54</v>
      </c>
      <c r="EJ39" s="17">
        <v>11.1</v>
      </c>
      <c r="EK39" s="17">
        <v>20.9</v>
      </c>
      <c r="EL39" s="17">
        <v>8.1</v>
      </c>
      <c r="EM39" s="17"/>
      <c r="EN39" s="17">
        <v>20.399999999999999</v>
      </c>
      <c r="EO39" s="17">
        <v>20.399999999999999</v>
      </c>
      <c r="EP39" s="17">
        <v>20.100000000000001</v>
      </c>
      <c r="EQ39" s="17">
        <v>6</v>
      </c>
      <c r="ER39" s="17">
        <v>253.2</v>
      </c>
      <c r="ES39" s="17">
        <v>14.3</v>
      </c>
      <c r="ET39" s="17">
        <v>116.4</v>
      </c>
      <c r="EU39" s="17">
        <v>0.3</v>
      </c>
      <c r="EV39" s="17">
        <v>83.5</v>
      </c>
      <c r="EW39" s="17">
        <v>82.5</v>
      </c>
      <c r="EX39" s="17">
        <v>85.6</v>
      </c>
      <c r="EY39" s="17">
        <v>3.4</v>
      </c>
      <c r="EZ39" s="17">
        <v>1.1000000000000001</v>
      </c>
      <c r="FA39" s="17">
        <v>1.2</v>
      </c>
      <c r="FB39" s="17">
        <v>1.1000000000000001</v>
      </c>
      <c r="FC39" s="17">
        <v>7.7</v>
      </c>
      <c r="FD39" s="17">
        <v>8.9</v>
      </c>
      <c r="FE39" s="17">
        <v>20</v>
      </c>
      <c r="FF39" s="17">
        <v>9</v>
      </c>
      <c r="FG39" s="17">
        <v>26.8</v>
      </c>
      <c r="FH39" s="17">
        <v>33.799999999999997</v>
      </c>
      <c r="FI39" s="17">
        <v>0</v>
      </c>
      <c r="FJ39" s="17">
        <v>4</v>
      </c>
      <c r="FK39" s="17">
        <v>6.5</v>
      </c>
      <c r="FL39" s="17">
        <v>7</v>
      </c>
      <c r="FM39" s="17">
        <v>22</v>
      </c>
      <c r="FN39" s="17">
        <v>6712.2659999999996</v>
      </c>
      <c r="FO39" s="15"/>
      <c r="FP39" s="17">
        <v>24.475149999999999</v>
      </c>
      <c r="FQ39" s="17">
        <v>7.9130000000000003</v>
      </c>
      <c r="FR39" s="17">
        <v>6</v>
      </c>
      <c r="FS39" s="17">
        <v>13.2</v>
      </c>
      <c r="FT39" s="17">
        <v>24.793299999999999</v>
      </c>
      <c r="FU39" s="17">
        <v>15.57009</v>
      </c>
      <c r="FV39" s="17">
        <v>11.4</v>
      </c>
      <c r="FW39" s="17">
        <v>15.9</v>
      </c>
      <c r="FX39" s="17">
        <v>119.25154000000001</v>
      </c>
    </row>
    <row r="40" spans="1:180" ht="24" customHeight="1" x14ac:dyDescent="0.3">
      <c r="A40" s="16" t="s">
        <v>86</v>
      </c>
      <c r="B40" s="16" t="s">
        <v>878</v>
      </c>
      <c r="C40" s="17">
        <v>204.7</v>
      </c>
      <c r="D40" s="17">
        <v>638.4</v>
      </c>
      <c r="E40" s="17">
        <v>215.2</v>
      </c>
      <c r="F40" s="17"/>
      <c r="G40" s="17"/>
      <c r="H40" s="17">
        <v>91.2</v>
      </c>
      <c r="I40" s="17">
        <v>241.9</v>
      </c>
      <c r="J40" s="17"/>
      <c r="K40" s="17"/>
      <c r="L40" s="17">
        <v>0</v>
      </c>
      <c r="M40" s="17">
        <v>0</v>
      </c>
      <c r="N40" s="17">
        <v>0</v>
      </c>
      <c r="O40" s="17">
        <v>0</v>
      </c>
      <c r="P40" s="17">
        <v>108</v>
      </c>
      <c r="Q40" s="17">
        <v>68.3</v>
      </c>
      <c r="R40" s="17">
        <v>551</v>
      </c>
      <c r="S40" s="17">
        <v>10.3</v>
      </c>
      <c r="T40" s="17"/>
      <c r="U40" s="17"/>
      <c r="V40" s="17"/>
      <c r="W40" s="17"/>
      <c r="X40" s="17">
        <v>165.9</v>
      </c>
      <c r="Y40" s="17">
        <v>7.8</v>
      </c>
      <c r="Z40" s="17">
        <v>5.2</v>
      </c>
      <c r="AA40" s="17">
        <v>0</v>
      </c>
      <c r="AB40" s="17">
        <v>0</v>
      </c>
      <c r="AC40" s="17"/>
      <c r="AD40" s="17">
        <v>142.69999999999999</v>
      </c>
      <c r="AE40" s="17"/>
      <c r="AF40" s="17"/>
      <c r="AG40" s="17"/>
      <c r="AH40" s="17"/>
      <c r="AI40" s="17">
        <v>110.7</v>
      </c>
      <c r="AJ40" s="17">
        <v>163</v>
      </c>
      <c r="AK40" s="17"/>
      <c r="AL40" s="17"/>
      <c r="AM40" s="17"/>
      <c r="AN40" s="17">
        <v>6.5</v>
      </c>
      <c r="AO40" s="17">
        <v>446.9</v>
      </c>
      <c r="AP40" s="17">
        <v>67.3</v>
      </c>
      <c r="AQ40" s="17">
        <v>131.9</v>
      </c>
      <c r="AR40" s="17">
        <v>42.2</v>
      </c>
      <c r="AS40" s="17">
        <v>18.5</v>
      </c>
      <c r="AT40" s="17">
        <v>18.8</v>
      </c>
      <c r="AU40" s="17">
        <v>87.9</v>
      </c>
      <c r="AV40" s="17">
        <v>132.5</v>
      </c>
      <c r="AW40" s="17">
        <v>132.6</v>
      </c>
      <c r="AX40" s="17">
        <v>156</v>
      </c>
      <c r="AY40" s="17">
        <v>106.9</v>
      </c>
      <c r="AZ40" s="17">
        <v>33.200000000000003</v>
      </c>
      <c r="BA40" s="17">
        <v>36.6</v>
      </c>
      <c r="BB40" s="17">
        <v>4</v>
      </c>
      <c r="BC40" s="17">
        <v>31.1</v>
      </c>
      <c r="BD40" s="17">
        <v>158.19999999999999</v>
      </c>
      <c r="BE40" s="17"/>
      <c r="BF40" s="17"/>
      <c r="BG40" s="17">
        <v>16.2</v>
      </c>
      <c r="BH40" s="17"/>
      <c r="BI40" s="17"/>
      <c r="BJ40" s="17">
        <v>0</v>
      </c>
      <c r="BK40" s="17"/>
      <c r="BL40" s="17"/>
      <c r="BM40" s="17"/>
      <c r="BN40" s="17">
        <v>128.4</v>
      </c>
      <c r="BO40" s="17"/>
      <c r="BP40" s="17">
        <v>0</v>
      </c>
      <c r="BQ40" s="17">
        <v>0</v>
      </c>
      <c r="BR40" s="17"/>
      <c r="BS40" s="17">
        <v>39.5</v>
      </c>
      <c r="BT40" s="17">
        <v>28</v>
      </c>
      <c r="BU40" s="17"/>
      <c r="BV40" s="17"/>
      <c r="BW40" s="17"/>
      <c r="BX40" s="17">
        <v>0</v>
      </c>
      <c r="BY40" s="17">
        <v>10.9</v>
      </c>
      <c r="BZ40" s="17"/>
      <c r="CA40" s="17">
        <v>2.2999999999999998</v>
      </c>
      <c r="CB40" s="17">
        <v>140.1</v>
      </c>
      <c r="CC40" s="17">
        <v>111.1</v>
      </c>
      <c r="CD40" s="17">
        <v>66.5</v>
      </c>
      <c r="CE40" s="17">
        <v>60.1</v>
      </c>
      <c r="CF40" s="17">
        <v>30.4</v>
      </c>
      <c r="CG40" s="17"/>
      <c r="CH40" s="17">
        <v>0</v>
      </c>
      <c r="CI40" s="17">
        <v>0</v>
      </c>
      <c r="CJ40" s="17">
        <v>102</v>
      </c>
      <c r="CK40" s="17">
        <v>99.3</v>
      </c>
      <c r="CL40" s="17">
        <v>121.3</v>
      </c>
      <c r="CM40" s="17"/>
      <c r="CN40" s="17"/>
      <c r="CO40" s="17"/>
      <c r="CP40" s="17"/>
      <c r="CQ40" s="17"/>
      <c r="CR40" s="17">
        <v>0</v>
      </c>
      <c r="CS40" s="17"/>
      <c r="CT40" s="17">
        <v>6.9</v>
      </c>
      <c r="CU40" s="17">
        <v>4.2</v>
      </c>
      <c r="CV40" s="17">
        <v>20</v>
      </c>
      <c r="CW40" s="17">
        <v>0.2</v>
      </c>
      <c r="CX40" s="17">
        <v>43.2</v>
      </c>
      <c r="CY40" s="17">
        <v>76.2</v>
      </c>
      <c r="CZ40" s="17">
        <v>0</v>
      </c>
      <c r="DA40" s="17">
        <v>0</v>
      </c>
      <c r="DB40" s="17">
        <v>20.2</v>
      </c>
      <c r="DC40" s="17">
        <v>9.9</v>
      </c>
      <c r="DD40" s="17">
        <v>5.6</v>
      </c>
      <c r="DE40" s="17">
        <v>156.80000000000001</v>
      </c>
      <c r="DF40" s="17">
        <v>1.6</v>
      </c>
      <c r="DG40" s="17">
        <v>3.7</v>
      </c>
      <c r="DH40" s="17">
        <v>5.0999999999999996</v>
      </c>
      <c r="DI40" s="17">
        <v>20.5</v>
      </c>
      <c r="DJ40" s="17">
        <v>20</v>
      </c>
      <c r="DK40" s="17">
        <v>18.600000000000001</v>
      </c>
      <c r="DL40" s="17">
        <v>3.3</v>
      </c>
      <c r="DM40" s="17">
        <v>18.5</v>
      </c>
      <c r="DN40" s="17">
        <v>8.8800000000000008</v>
      </c>
      <c r="DO40" s="17">
        <v>8.5790000000000006</v>
      </c>
      <c r="DP40" s="17">
        <v>6.8</v>
      </c>
      <c r="DQ40" s="17">
        <v>31.8</v>
      </c>
      <c r="DR40" s="17">
        <v>13.9</v>
      </c>
      <c r="DS40" s="17">
        <v>3.3</v>
      </c>
      <c r="DT40" s="17">
        <v>10.7</v>
      </c>
      <c r="DU40" s="17">
        <v>3</v>
      </c>
      <c r="DV40" s="17">
        <v>0.4</v>
      </c>
      <c r="DW40" s="17">
        <v>0.3</v>
      </c>
      <c r="DX40" s="17">
        <v>19.7</v>
      </c>
      <c r="DY40" s="17">
        <v>12.8</v>
      </c>
      <c r="DZ40" s="17">
        <v>20.100000000000001</v>
      </c>
      <c r="EA40" s="17">
        <v>20.3</v>
      </c>
      <c r="EB40" s="17">
        <v>20</v>
      </c>
      <c r="EC40" s="17">
        <v>18.3</v>
      </c>
      <c r="ED40" s="17">
        <v>29.3</v>
      </c>
      <c r="EE40" s="17">
        <v>6.6</v>
      </c>
      <c r="EF40" s="17">
        <v>39.46</v>
      </c>
      <c r="EG40" s="17">
        <v>41.04</v>
      </c>
      <c r="EH40" s="17">
        <v>4.62</v>
      </c>
      <c r="EI40" s="17">
        <v>4.18</v>
      </c>
      <c r="EJ40" s="17">
        <v>9.5</v>
      </c>
      <c r="EK40" s="17">
        <v>20.9</v>
      </c>
      <c r="EL40" s="17">
        <v>8.1</v>
      </c>
      <c r="EM40" s="17"/>
      <c r="EN40" s="17">
        <v>20.399999999999999</v>
      </c>
      <c r="EO40" s="17">
        <v>20.399999999999999</v>
      </c>
      <c r="EP40" s="17">
        <v>20.100000000000001</v>
      </c>
      <c r="EQ40" s="17">
        <v>0</v>
      </c>
      <c r="ER40" s="17">
        <v>219.6</v>
      </c>
      <c r="ES40" s="17">
        <v>15.4</v>
      </c>
      <c r="ET40" s="17">
        <v>72.2</v>
      </c>
      <c r="EU40" s="17">
        <v>0.3</v>
      </c>
      <c r="EV40" s="17">
        <v>78.900000000000006</v>
      </c>
      <c r="EW40" s="17">
        <v>80.400000000000006</v>
      </c>
      <c r="EX40" s="17">
        <v>52.2</v>
      </c>
      <c r="EY40" s="17">
        <v>3.4</v>
      </c>
      <c r="EZ40" s="17">
        <v>1.1000000000000001</v>
      </c>
      <c r="FA40" s="17">
        <v>1.2</v>
      </c>
      <c r="FB40" s="17">
        <v>1.1000000000000001</v>
      </c>
      <c r="FC40" s="17">
        <v>12.4</v>
      </c>
      <c r="FD40" s="17">
        <v>8.9</v>
      </c>
      <c r="FE40" s="17">
        <v>20</v>
      </c>
      <c r="FF40" s="17">
        <v>9.3000000000000007</v>
      </c>
      <c r="FG40" s="17">
        <v>27.1</v>
      </c>
      <c r="FH40" s="17">
        <v>34.200000000000003</v>
      </c>
      <c r="FI40" s="17">
        <v>0</v>
      </c>
      <c r="FJ40" s="17">
        <v>3.9</v>
      </c>
      <c r="FK40" s="17">
        <v>7.4</v>
      </c>
      <c r="FL40" s="17">
        <v>6.8</v>
      </c>
      <c r="FM40" s="17">
        <v>22.9</v>
      </c>
      <c r="FN40" s="17">
        <v>6828.1589999999997</v>
      </c>
      <c r="FO40" s="15"/>
      <c r="FP40" s="17">
        <v>24.445900000000002</v>
      </c>
      <c r="FQ40" s="17">
        <v>7.9130000000000003</v>
      </c>
      <c r="FR40" s="17">
        <v>6</v>
      </c>
      <c r="FS40" s="17">
        <v>13.2</v>
      </c>
      <c r="FT40" s="17">
        <v>24.590150000000001</v>
      </c>
      <c r="FU40" s="17">
        <v>14.41361</v>
      </c>
      <c r="FV40" s="17">
        <v>11.4</v>
      </c>
      <c r="FW40" s="17">
        <v>15.8</v>
      </c>
      <c r="FX40" s="17">
        <v>117.76266</v>
      </c>
    </row>
    <row r="41" spans="1:180" ht="24" customHeight="1" x14ac:dyDescent="0.3">
      <c r="A41" s="16" t="s">
        <v>86</v>
      </c>
      <c r="B41" s="16" t="s">
        <v>879</v>
      </c>
      <c r="C41" s="17">
        <v>202.7</v>
      </c>
      <c r="D41" s="17">
        <v>639.4</v>
      </c>
      <c r="E41" s="17">
        <v>215</v>
      </c>
      <c r="F41" s="17"/>
      <c r="G41" s="17"/>
      <c r="H41" s="17">
        <v>90.6</v>
      </c>
      <c r="I41" s="17">
        <v>244.3</v>
      </c>
      <c r="J41" s="17"/>
      <c r="K41" s="17"/>
      <c r="L41" s="17">
        <v>0</v>
      </c>
      <c r="M41" s="17">
        <v>0</v>
      </c>
      <c r="N41" s="17">
        <v>0</v>
      </c>
      <c r="O41" s="17">
        <v>0</v>
      </c>
      <c r="P41" s="17">
        <v>108.4</v>
      </c>
      <c r="Q41" s="17">
        <v>67.599999999999994</v>
      </c>
      <c r="R41" s="17">
        <v>554.1</v>
      </c>
      <c r="S41" s="17">
        <v>10.199999999999999</v>
      </c>
      <c r="T41" s="17"/>
      <c r="U41" s="17"/>
      <c r="V41" s="17"/>
      <c r="W41" s="17"/>
      <c r="X41" s="17">
        <v>168.9</v>
      </c>
      <c r="Y41" s="17">
        <v>8.9</v>
      </c>
      <c r="Z41" s="17">
        <v>5.0999999999999996</v>
      </c>
      <c r="AA41" s="17">
        <v>0</v>
      </c>
      <c r="AB41" s="17">
        <v>0</v>
      </c>
      <c r="AC41" s="17"/>
      <c r="AD41" s="17">
        <v>142.30000000000001</v>
      </c>
      <c r="AE41" s="17"/>
      <c r="AF41" s="17"/>
      <c r="AG41" s="17"/>
      <c r="AH41" s="17"/>
      <c r="AI41" s="17">
        <v>110.8</v>
      </c>
      <c r="AJ41" s="17">
        <v>156.6</v>
      </c>
      <c r="AK41" s="17"/>
      <c r="AL41" s="17"/>
      <c r="AM41" s="17"/>
      <c r="AN41" s="17">
        <v>6.5</v>
      </c>
      <c r="AO41" s="17">
        <v>451.2</v>
      </c>
      <c r="AP41" s="17">
        <v>81.3</v>
      </c>
      <c r="AQ41" s="17">
        <v>136.69999999999999</v>
      </c>
      <c r="AR41" s="17">
        <v>42.2</v>
      </c>
      <c r="AS41" s="17">
        <v>18.5</v>
      </c>
      <c r="AT41" s="17">
        <v>18.8</v>
      </c>
      <c r="AU41" s="17">
        <v>93.4</v>
      </c>
      <c r="AV41" s="17">
        <v>131.30000000000001</v>
      </c>
      <c r="AW41" s="17">
        <v>131.69999999999999</v>
      </c>
      <c r="AX41" s="17">
        <v>156.1</v>
      </c>
      <c r="AY41" s="17">
        <v>109.6</v>
      </c>
      <c r="AZ41" s="17">
        <v>38.799999999999997</v>
      </c>
      <c r="BA41" s="17">
        <v>39.5</v>
      </c>
      <c r="BB41" s="17">
        <v>4</v>
      </c>
      <c r="BC41" s="17">
        <v>31</v>
      </c>
      <c r="BD41" s="17">
        <v>159.5</v>
      </c>
      <c r="BE41" s="17"/>
      <c r="BF41" s="17"/>
      <c r="BG41" s="17">
        <v>15.8</v>
      </c>
      <c r="BH41" s="17"/>
      <c r="BI41" s="17"/>
      <c r="BJ41" s="17">
        <v>0</v>
      </c>
      <c r="BK41" s="17"/>
      <c r="BL41" s="17"/>
      <c r="BM41" s="17"/>
      <c r="BN41" s="17">
        <v>128.80000000000001</v>
      </c>
      <c r="BO41" s="17"/>
      <c r="BP41" s="17">
        <v>0</v>
      </c>
      <c r="BQ41" s="17">
        <v>0</v>
      </c>
      <c r="BR41" s="17"/>
      <c r="BS41" s="17">
        <v>39.9</v>
      </c>
      <c r="BT41" s="17">
        <v>27.9</v>
      </c>
      <c r="BU41" s="17"/>
      <c r="BV41" s="17"/>
      <c r="BW41" s="17"/>
      <c r="BX41" s="17">
        <v>0</v>
      </c>
      <c r="BY41" s="17">
        <v>10.9</v>
      </c>
      <c r="BZ41" s="17"/>
      <c r="CA41" s="17">
        <v>2.2999999999999998</v>
      </c>
      <c r="CB41" s="17">
        <v>162.80000000000001</v>
      </c>
      <c r="CC41" s="17">
        <v>115.1</v>
      </c>
      <c r="CD41" s="17">
        <v>66.599999999999994</v>
      </c>
      <c r="CE41" s="17">
        <v>60.2</v>
      </c>
      <c r="CF41" s="17">
        <v>30.3</v>
      </c>
      <c r="CG41" s="17"/>
      <c r="CH41" s="17">
        <v>0</v>
      </c>
      <c r="CI41" s="17">
        <v>0</v>
      </c>
      <c r="CJ41" s="17">
        <v>103.4</v>
      </c>
      <c r="CK41" s="17">
        <v>100.2</v>
      </c>
      <c r="CL41" s="17">
        <v>121.1</v>
      </c>
      <c r="CM41" s="17"/>
      <c r="CN41" s="17"/>
      <c r="CO41" s="17"/>
      <c r="CP41" s="17"/>
      <c r="CQ41" s="17"/>
      <c r="CR41" s="17">
        <v>0</v>
      </c>
      <c r="CS41" s="17"/>
      <c r="CT41" s="17">
        <v>6.9</v>
      </c>
      <c r="CU41" s="17">
        <v>4.3</v>
      </c>
      <c r="CV41" s="17">
        <v>20.100000000000001</v>
      </c>
      <c r="CW41" s="17">
        <v>0.1</v>
      </c>
      <c r="CX41" s="17">
        <v>45.9</v>
      </c>
      <c r="CY41" s="17">
        <v>69.900000000000006</v>
      </c>
      <c r="CZ41" s="17">
        <v>1.5</v>
      </c>
      <c r="DA41" s="17">
        <v>0</v>
      </c>
      <c r="DB41" s="17">
        <v>20.3</v>
      </c>
      <c r="DC41" s="17">
        <v>10</v>
      </c>
      <c r="DD41" s="17">
        <v>5.5</v>
      </c>
      <c r="DE41" s="17">
        <v>143.19999999999999</v>
      </c>
      <c r="DF41" s="17">
        <v>1.5</v>
      </c>
      <c r="DG41" s="17">
        <v>3.7</v>
      </c>
      <c r="DH41" s="17">
        <v>5</v>
      </c>
      <c r="DI41" s="17">
        <v>20.5</v>
      </c>
      <c r="DJ41" s="17">
        <v>20</v>
      </c>
      <c r="DK41" s="17">
        <v>18.7</v>
      </c>
      <c r="DL41" s="17">
        <v>3.2</v>
      </c>
      <c r="DM41" s="17">
        <v>18.5</v>
      </c>
      <c r="DN41" s="17">
        <v>7.8860000000000001</v>
      </c>
      <c r="DO41" s="17">
        <v>9.2650000000000006</v>
      </c>
      <c r="DP41" s="17">
        <v>6.2</v>
      </c>
      <c r="DQ41" s="17">
        <v>26.3</v>
      </c>
      <c r="DR41" s="17">
        <v>11.4</v>
      </c>
      <c r="DS41" s="17">
        <v>3.3</v>
      </c>
      <c r="DT41" s="17">
        <v>10.4</v>
      </c>
      <c r="DU41" s="17">
        <v>3</v>
      </c>
      <c r="DV41" s="17">
        <v>0.4</v>
      </c>
      <c r="DW41" s="17">
        <v>0.2</v>
      </c>
      <c r="DX41" s="17">
        <v>19.8</v>
      </c>
      <c r="DY41" s="17">
        <v>12.9</v>
      </c>
      <c r="DZ41" s="17">
        <v>20.100000000000001</v>
      </c>
      <c r="EA41" s="17">
        <v>20.3</v>
      </c>
      <c r="EB41" s="17">
        <v>20</v>
      </c>
      <c r="EC41" s="17">
        <v>16.7</v>
      </c>
      <c r="ED41" s="17">
        <v>38</v>
      </c>
      <c r="EE41" s="17">
        <v>3</v>
      </c>
      <c r="EF41" s="17">
        <v>31.56</v>
      </c>
      <c r="EG41" s="17">
        <v>63.9</v>
      </c>
      <c r="EH41" s="17">
        <v>3.27</v>
      </c>
      <c r="EI41" s="17">
        <v>4.09</v>
      </c>
      <c r="EJ41" s="17">
        <v>12.6</v>
      </c>
      <c r="EK41" s="17">
        <v>20.9</v>
      </c>
      <c r="EL41" s="17">
        <v>8.1</v>
      </c>
      <c r="EM41" s="17"/>
      <c r="EN41" s="17">
        <v>20.399999999999999</v>
      </c>
      <c r="EO41" s="17">
        <v>20.399999999999999</v>
      </c>
      <c r="EP41" s="17">
        <v>20.100000000000001</v>
      </c>
      <c r="EQ41" s="17">
        <v>1.9</v>
      </c>
      <c r="ER41" s="17">
        <v>228.1</v>
      </c>
      <c r="ES41" s="17">
        <v>11.1</v>
      </c>
      <c r="ET41" s="17">
        <v>121.7</v>
      </c>
      <c r="EU41" s="17">
        <v>0.3</v>
      </c>
      <c r="EV41" s="17">
        <v>74.8</v>
      </c>
      <c r="EW41" s="17">
        <v>67</v>
      </c>
      <c r="EX41" s="17">
        <v>92.8</v>
      </c>
      <c r="EY41" s="17">
        <v>3.6</v>
      </c>
      <c r="EZ41" s="17">
        <v>1.1000000000000001</v>
      </c>
      <c r="FA41" s="17">
        <v>1.2</v>
      </c>
      <c r="FB41" s="17">
        <v>1.1000000000000001</v>
      </c>
      <c r="FC41" s="17">
        <v>9.9</v>
      </c>
      <c r="FD41" s="17">
        <v>8.8000000000000007</v>
      </c>
      <c r="FE41" s="17">
        <v>20</v>
      </c>
      <c r="FF41" s="17">
        <v>9.1999999999999993</v>
      </c>
      <c r="FG41" s="17">
        <v>27.3</v>
      </c>
      <c r="FH41" s="17">
        <v>34.4</v>
      </c>
      <c r="FI41" s="17">
        <v>0</v>
      </c>
      <c r="FJ41" s="17">
        <v>4.0999999999999996</v>
      </c>
      <c r="FK41" s="17">
        <v>8.1999999999999993</v>
      </c>
      <c r="FL41" s="17">
        <v>6.9</v>
      </c>
      <c r="FM41" s="17">
        <v>22.5</v>
      </c>
      <c r="FN41" s="17">
        <v>6969.5709999999999</v>
      </c>
      <c r="FO41" s="15"/>
      <c r="FP41" s="17">
        <v>24.485019999999999</v>
      </c>
      <c r="FQ41" s="17">
        <v>7.9119999999999999</v>
      </c>
      <c r="FR41" s="17">
        <v>6</v>
      </c>
      <c r="FS41" s="17">
        <v>13.2</v>
      </c>
      <c r="FT41" s="17">
        <v>25.00667</v>
      </c>
      <c r="FU41" s="17">
        <v>18.95383</v>
      </c>
      <c r="FV41" s="17">
        <v>11.5</v>
      </c>
      <c r="FW41" s="17">
        <v>15.8</v>
      </c>
      <c r="FX41" s="17">
        <v>122.85751999999999</v>
      </c>
    </row>
    <row r="42" spans="1:180" ht="24" customHeight="1" x14ac:dyDescent="0.3">
      <c r="A42" s="18" t="s">
        <v>86</v>
      </c>
      <c r="B42" s="18" t="s">
        <v>880</v>
      </c>
      <c r="C42" s="19">
        <v>205.5</v>
      </c>
      <c r="D42" s="19">
        <v>638.29999999999995</v>
      </c>
      <c r="E42" s="19">
        <v>214.7</v>
      </c>
      <c r="F42" s="19"/>
      <c r="G42" s="19"/>
      <c r="H42" s="19">
        <v>90.1</v>
      </c>
      <c r="I42" s="19">
        <v>239.4</v>
      </c>
      <c r="J42" s="19"/>
      <c r="K42" s="19"/>
      <c r="L42" s="19">
        <v>0</v>
      </c>
      <c r="M42" s="19">
        <v>0</v>
      </c>
      <c r="N42" s="19">
        <v>0</v>
      </c>
      <c r="O42" s="19">
        <v>0</v>
      </c>
      <c r="P42" s="19">
        <v>116.8</v>
      </c>
      <c r="Q42" s="19">
        <v>70.5</v>
      </c>
      <c r="R42" s="19">
        <v>547.5</v>
      </c>
      <c r="S42" s="19">
        <v>10.3</v>
      </c>
      <c r="T42" s="19"/>
      <c r="U42" s="19"/>
      <c r="V42" s="19"/>
      <c r="W42" s="19"/>
      <c r="X42" s="19">
        <v>166.6</v>
      </c>
      <c r="Y42" s="19">
        <v>9.4</v>
      </c>
      <c r="Z42" s="19">
        <v>5.0999999999999996</v>
      </c>
      <c r="AA42" s="19">
        <v>0</v>
      </c>
      <c r="AB42" s="19">
        <v>0</v>
      </c>
      <c r="AC42" s="19"/>
      <c r="AD42" s="19">
        <v>142.4</v>
      </c>
      <c r="AE42" s="19"/>
      <c r="AF42" s="19"/>
      <c r="AG42" s="19"/>
      <c r="AH42" s="19"/>
      <c r="AI42" s="19">
        <v>110.7</v>
      </c>
      <c r="AJ42" s="19">
        <v>176.9</v>
      </c>
      <c r="AK42" s="19"/>
      <c r="AL42" s="19"/>
      <c r="AM42" s="19"/>
      <c r="AN42" s="19">
        <v>6.5</v>
      </c>
      <c r="AO42" s="19">
        <v>451</v>
      </c>
      <c r="AP42" s="19">
        <v>81.3</v>
      </c>
      <c r="AQ42" s="19">
        <v>139.6</v>
      </c>
      <c r="AR42" s="19">
        <v>42.2</v>
      </c>
      <c r="AS42" s="19">
        <v>18.600000000000001</v>
      </c>
      <c r="AT42" s="19">
        <v>18.8</v>
      </c>
      <c r="AU42" s="19">
        <v>87.1</v>
      </c>
      <c r="AV42" s="19">
        <v>177</v>
      </c>
      <c r="AW42" s="19">
        <v>177.3</v>
      </c>
      <c r="AX42" s="19">
        <v>181.4</v>
      </c>
      <c r="AY42" s="19">
        <v>108.9</v>
      </c>
      <c r="AZ42" s="19">
        <v>42</v>
      </c>
      <c r="BA42" s="19">
        <v>42.6</v>
      </c>
      <c r="BB42" s="19">
        <v>4</v>
      </c>
      <c r="BC42" s="19">
        <v>31.2</v>
      </c>
      <c r="BD42" s="19">
        <v>160.6</v>
      </c>
      <c r="BE42" s="19"/>
      <c r="BF42" s="19"/>
      <c r="BG42" s="19">
        <v>16</v>
      </c>
      <c r="BH42" s="19"/>
      <c r="BI42" s="19"/>
      <c r="BJ42" s="19">
        <v>0</v>
      </c>
      <c r="BK42" s="19"/>
      <c r="BL42" s="19"/>
      <c r="BM42" s="19"/>
      <c r="BN42" s="19">
        <v>128.69999999999999</v>
      </c>
      <c r="BO42" s="19"/>
      <c r="BP42" s="19">
        <v>0</v>
      </c>
      <c r="BQ42" s="19">
        <v>0</v>
      </c>
      <c r="BR42" s="19"/>
      <c r="BS42" s="19">
        <v>39.5</v>
      </c>
      <c r="BT42" s="19">
        <v>28</v>
      </c>
      <c r="BU42" s="19"/>
      <c r="BV42" s="19"/>
      <c r="BW42" s="19"/>
      <c r="BX42" s="19">
        <v>0</v>
      </c>
      <c r="BY42" s="19">
        <v>10.9</v>
      </c>
      <c r="BZ42" s="19"/>
      <c r="CA42" s="19">
        <v>2.2999999999999998</v>
      </c>
      <c r="CB42" s="19">
        <v>169</v>
      </c>
      <c r="CC42" s="19">
        <v>116.2</v>
      </c>
      <c r="CD42" s="19">
        <v>66.400000000000006</v>
      </c>
      <c r="CE42" s="19">
        <v>60.2</v>
      </c>
      <c r="CF42" s="19">
        <v>30.4</v>
      </c>
      <c r="CG42" s="19"/>
      <c r="CH42" s="19">
        <v>0</v>
      </c>
      <c r="CI42" s="19">
        <v>0</v>
      </c>
      <c r="CJ42" s="19">
        <v>102.8</v>
      </c>
      <c r="CK42" s="19">
        <v>100.4</v>
      </c>
      <c r="CL42" s="19">
        <v>122</v>
      </c>
      <c r="CM42" s="19"/>
      <c r="CN42" s="19"/>
      <c r="CO42" s="19"/>
      <c r="CP42" s="19"/>
      <c r="CQ42" s="19"/>
      <c r="CR42" s="19">
        <v>0</v>
      </c>
      <c r="CS42" s="19"/>
      <c r="CT42" s="19">
        <v>6.9</v>
      </c>
      <c r="CU42" s="19">
        <v>4.0999999999999996</v>
      </c>
      <c r="CV42" s="19">
        <v>20</v>
      </c>
      <c r="CW42" s="19">
        <v>0.1</v>
      </c>
      <c r="CX42" s="19">
        <v>48.9</v>
      </c>
      <c r="CY42" s="19">
        <v>62.6</v>
      </c>
      <c r="CZ42" s="19">
        <v>0</v>
      </c>
      <c r="DA42" s="19">
        <v>0</v>
      </c>
      <c r="DB42" s="19">
        <v>20.2</v>
      </c>
      <c r="DC42" s="19">
        <v>9.9</v>
      </c>
      <c r="DD42" s="19">
        <v>5.6</v>
      </c>
      <c r="DE42" s="19">
        <v>69</v>
      </c>
      <c r="DF42" s="19">
        <v>1.5</v>
      </c>
      <c r="DG42" s="19">
        <v>3.7</v>
      </c>
      <c r="DH42" s="19">
        <v>5</v>
      </c>
      <c r="DI42" s="19">
        <v>20.5</v>
      </c>
      <c r="DJ42" s="19">
        <v>20</v>
      </c>
      <c r="DK42" s="19">
        <v>18.600000000000001</v>
      </c>
      <c r="DL42" s="19">
        <v>3.2</v>
      </c>
      <c r="DM42" s="19">
        <v>18.600000000000001</v>
      </c>
      <c r="DN42" s="19">
        <v>8.0150000000000006</v>
      </c>
      <c r="DO42" s="19">
        <v>8.9109999999999996</v>
      </c>
      <c r="DP42" s="19">
        <v>8.1999999999999993</v>
      </c>
      <c r="DQ42" s="19">
        <v>30.3</v>
      </c>
      <c r="DR42" s="19">
        <v>5.9</v>
      </c>
      <c r="DS42" s="19">
        <v>3.3</v>
      </c>
      <c r="DT42" s="19">
        <v>10.4</v>
      </c>
      <c r="DU42" s="19">
        <v>3</v>
      </c>
      <c r="DV42" s="19">
        <v>0.4</v>
      </c>
      <c r="DW42" s="19">
        <v>0.1</v>
      </c>
      <c r="DX42" s="19">
        <v>19.8</v>
      </c>
      <c r="DY42" s="19">
        <v>12.9</v>
      </c>
      <c r="DZ42" s="19">
        <v>20.2</v>
      </c>
      <c r="EA42" s="19">
        <v>20.2</v>
      </c>
      <c r="EB42" s="19">
        <v>20</v>
      </c>
      <c r="EC42" s="19">
        <v>14.8</v>
      </c>
      <c r="ED42" s="19">
        <v>41.6</v>
      </c>
      <c r="EE42" s="19">
        <v>4.5</v>
      </c>
      <c r="EF42" s="19">
        <v>31.91</v>
      </c>
      <c r="EG42" s="19">
        <v>47.19</v>
      </c>
      <c r="EH42" s="19">
        <v>2.39</v>
      </c>
      <c r="EI42" s="19">
        <v>4.8499999999999996</v>
      </c>
      <c r="EJ42" s="19">
        <v>5.7</v>
      </c>
      <c r="EK42" s="19">
        <v>20.9</v>
      </c>
      <c r="EL42" s="19">
        <v>8</v>
      </c>
      <c r="EM42" s="19"/>
      <c r="EN42" s="19">
        <v>20.399999999999999</v>
      </c>
      <c r="EO42" s="19">
        <v>20.399999999999999</v>
      </c>
      <c r="EP42" s="19">
        <v>20.100000000000001</v>
      </c>
      <c r="EQ42" s="19">
        <v>0</v>
      </c>
      <c r="ER42" s="19">
        <v>193.9</v>
      </c>
      <c r="ES42" s="19">
        <v>9</v>
      </c>
      <c r="ET42" s="19">
        <v>63.9</v>
      </c>
      <c r="EU42" s="19">
        <v>0.3</v>
      </c>
      <c r="EV42" s="19">
        <v>62.6</v>
      </c>
      <c r="EW42" s="19">
        <v>63.1</v>
      </c>
      <c r="EX42" s="19">
        <v>47.3</v>
      </c>
      <c r="EY42" s="19">
        <v>3.6</v>
      </c>
      <c r="EZ42" s="19">
        <v>1.1000000000000001</v>
      </c>
      <c r="FA42" s="19">
        <v>1.2</v>
      </c>
      <c r="FB42" s="19">
        <v>1.1000000000000001</v>
      </c>
      <c r="FC42" s="19">
        <v>6.1</v>
      </c>
      <c r="FD42" s="19">
        <v>8.8000000000000007</v>
      </c>
      <c r="FE42" s="19">
        <v>20.100000000000001</v>
      </c>
      <c r="FF42" s="19">
        <v>9.6</v>
      </c>
      <c r="FG42" s="19">
        <v>27.3</v>
      </c>
      <c r="FH42" s="19">
        <v>34.299999999999997</v>
      </c>
      <c r="FI42" s="19">
        <v>0</v>
      </c>
      <c r="FJ42" s="19">
        <v>4.2</v>
      </c>
      <c r="FK42" s="19">
        <v>9.1999999999999993</v>
      </c>
      <c r="FL42" s="19">
        <v>6.9</v>
      </c>
      <c r="FM42" s="19">
        <v>22.7</v>
      </c>
      <c r="FN42" s="19">
        <v>6856.1660000000002</v>
      </c>
      <c r="FO42" s="15"/>
      <c r="FP42" s="19">
        <v>24.42163</v>
      </c>
      <c r="FQ42" s="19">
        <v>7.91</v>
      </c>
      <c r="FR42" s="19">
        <v>6</v>
      </c>
      <c r="FS42" s="19">
        <v>13.2</v>
      </c>
      <c r="FT42" s="19">
        <v>24.988489999999999</v>
      </c>
      <c r="FU42" s="19">
        <v>18.954070000000002</v>
      </c>
      <c r="FV42" s="19">
        <v>11.5</v>
      </c>
      <c r="FW42" s="19">
        <v>15.9</v>
      </c>
      <c r="FX42" s="19">
        <v>122.87419</v>
      </c>
    </row>
    <row r="43" spans="1:180" ht="24" customHeight="1" x14ac:dyDescent="0.3">
      <c r="A43" s="13" t="s">
        <v>86</v>
      </c>
      <c r="B43" s="13" t="s">
        <v>881</v>
      </c>
      <c r="C43" s="14">
        <v>204.3</v>
      </c>
      <c r="D43" s="14">
        <v>636.1</v>
      </c>
      <c r="E43" s="14">
        <v>213.9</v>
      </c>
      <c r="F43" s="14"/>
      <c r="G43" s="14"/>
      <c r="H43" s="14">
        <v>90.6</v>
      </c>
      <c r="I43" s="14">
        <v>240</v>
      </c>
      <c r="J43" s="14"/>
      <c r="K43" s="14"/>
      <c r="L43" s="14">
        <v>0</v>
      </c>
      <c r="M43" s="14">
        <v>0</v>
      </c>
      <c r="N43" s="14">
        <v>0</v>
      </c>
      <c r="O43" s="14">
        <v>0</v>
      </c>
      <c r="P43" s="14">
        <v>156.9</v>
      </c>
      <c r="Q43" s="14">
        <v>80.7</v>
      </c>
      <c r="R43" s="14">
        <v>544.4</v>
      </c>
      <c r="S43" s="14">
        <v>10.199999999999999</v>
      </c>
      <c r="T43" s="14"/>
      <c r="U43" s="14"/>
      <c r="V43" s="14"/>
      <c r="W43" s="14"/>
      <c r="X43" s="14">
        <v>170.2</v>
      </c>
      <c r="Y43" s="14">
        <v>9.6999999999999993</v>
      </c>
      <c r="Z43" s="14">
        <v>5.0999999999999996</v>
      </c>
      <c r="AA43" s="14">
        <v>0</v>
      </c>
      <c r="AB43" s="14">
        <v>0</v>
      </c>
      <c r="AC43" s="14"/>
      <c r="AD43" s="14">
        <v>141.9</v>
      </c>
      <c r="AE43" s="14"/>
      <c r="AF43" s="14"/>
      <c r="AG43" s="14"/>
      <c r="AH43" s="14"/>
      <c r="AI43" s="14">
        <v>110.7</v>
      </c>
      <c r="AJ43" s="14">
        <v>152.6</v>
      </c>
      <c r="AK43" s="14"/>
      <c r="AL43" s="14"/>
      <c r="AM43" s="14"/>
      <c r="AN43" s="14">
        <v>6.5</v>
      </c>
      <c r="AO43" s="14">
        <v>444.4</v>
      </c>
      <c r="AP43" s="14">
        <v>81.3</v>
      </c>
      <c r="AQ43" s="14">
        <v>122.7</v>
      </c>
      <c r="AR43" s="14">
        <v>42.2</v>
      </c>
      <c r="AS43" s="14">
        <v>18.5</v>
      </c>
      <c r="AT43" s="14">
        <v>18.8</v>
      </c>
      <c r="AU43" s="14">
        <v>89.3</v>
      </c>
      <c r="AV43" s="14">
        <v>176.9</v>
      </c>
      <c r="AW43" s="14">
        <v>177.1</v>
      </c>
      <c r="AX43" s="14">
        <v>181.1</v>
      </c>
      <c r="AY43" s="14">
        <v>108</v>
      </c>
      <c r="AZ43" s="14">
        <v>20.5</v>
      </c>
      <c r="BA43" s="14">
        <v>24.5</v>
      </c>
      <c r="BB43" s="14">
        <v>4</v>
      </c>
      <c r="BC43" s="14">
        <v>30.9</v>
      </c>
      <c r="BD43" s="14">
        <v>154.30000000000001</v>
      </c>
      <c r="BE43" s="14"/>
      <c r="BF43" s="14"/>
      <c r="BG43" s="14">
        <v>52.8</v>
      </c>
      <c r="BH43" s="14"/>
      <c r="BI43" s="14"/>
      <c r="BJ43" s="14">
        <v>0</v>
      </c>
      <c r="BK43" s="14"/>
      <c r="BL43" s="14"/>
      <c r="BM43" s="14"/>
      <c r="BN43" s="14">
        <v>128.19999999999999</v>
      </c>
      <c r="BO43" s="14"/>
      <c r="BP43" s="14">
        <v>0</v>
      </c>
      <c r="BQ43" s="14">
        <v>0</v>
      </c>
      <c r="BR43" s="14"/>
      <c r="BS43" s="14">
        <v>39.6</v>
      </c>
      <c r="BT43" s="14">
        <v>28.1</v>
      </c>
      <c r="BU43" s="14"/>
      <c r="BV43" s="14"/>
      <c r="BW43" s="14"/>
      <c r="BX43" s="14">
        <v>0</v>
      </c>
      <c r="BY43" s="14">
        <v>10.8</v>
      </c>
      <c r="BZ43" s="14"/>
      <c r="CA43" s="14">
        <v>2.2999999999999998</v>
      </c>
      <c r="CB43" s="14">
        <v>94.6</v>
      </c>
      <c r="CC43" s="14">
        <v>103.2</v>
      </c>
      <c r="CD43" s="14">
        <v>66.099999999999994</v>
      </c>
      <c r="CE43" s="14">
        <v>60.1</v>
      </c>
      <c r="CF43" s="14">
        <v>30.2</v>
      </c>
      <c r="CG43" s="14"/>
      <c r="CH43" s="14">
        <v>0</v>
      </c>
      <c r="CI43" s="14">
        <v>0</v>
      </c>
      <c r="CJ43" s="14">
        <v>102.5</v>
      </c>
      <c r="CK43" s="14">
        <v>100.6</v>
      </c>
      <c r="CL43" s="14">
        <v>122</v>
      </c>
      <c r="CM43" s="14"/>
      <c r="CN43" s="14"/>
      <c r="CO43" s="14"/>
      <c r="CP43" s="14"/>
      <c r="CQ43" s="14"/>
      <c r="CR43" s="14">
        <v>0</v>
      </c>
      <c r="CS43" s="14"/>
      <c r="CT43" s="14">
        <v>7</v>
      </c>
      <c r="CU43" s="14">
        <v>4.0999999999999996</v>
      </c>
      <c r="CV43" s="14">
        <v>20</v>
      </c>
      <c r="CW43" s="14">
        <v>0.1</v>
      </c>
      <c r="CX43" s="14">
        <v>50.8</v>
      </c>
      <c r="CY43" s="14">
        <v>57.9</v>
      </c>
      <c r="CZ43" s="14">
        <v>0</v>
      </c>
      <c r="DA43" s="14">
        <v>0</v>
      </c>
      <c r="DB43" s="14">
        <v>20.2</v>
      </c>
      <c r="DC43" s="14">
        <v>10</v>
      </c>
      <c r="DD43" s="14">
        <v>5.5</v>
      </c>
      <c r="DE43" s="14">
        <v>43.1</v>
      </c>
      <c r="DF43" s="14">
        <v>1.4</v>
      </c>
      <c r="DG43" s="14">
        <v>3.7</v>
      </c>
      <c r="DH43" s="14">
        <v>5.0999999999999996</v>
      </c>
      <c r="DI43" s="14">
        <v>20.5</v>
      </c>
      <c r="DJ43" s="14">
        <v>20</v>
      </c>
      <c r="DK43" s="14">
        <v>18.600000000000001</v>
      </c>
      <c r="DL43" s="14">
        <v>3.3</v>
      </c>
      <c r="DM43" s="14">
        <v>18.5</v>
      </c>
      <c r="DN43" s="14">
        <v>5.0890000000000004</v>
      </c>
      <c r="DO43" s="14">
        <v>6.335</v>
      </c>
      <c r="DP43" s="14">
        <v>7.5</v>
      </c>
      <c r="DQ43" s="14">
        <v>31.1</v>
      </c>
      <c r="DR43" s="14">
        <v>3.5</v>
      </c>
      <c r="DS43" s="14">
        <v>3.3</v>
      </c>
      <c r="DT43" s="14">
        <v>12.7</v>
      </c>
      <c r="DU43" s="14">
        <v>3.1</v>
      </c>
      <c r="DV43" s="14">
        <v>0.4</v>
      </c>
      <c r="DW43" s="14">
        <v>0.1</v>
      </c>
      <c r="DX43" s="14">
        <v>19.8</v>
      </c>
      <c r="DY43" s="14">
        <v>12.9</v>
      </c>
      <c r="DZ43" s="14">
        <v>20.100000000000001</v>
      </c>
      <c r="EA43" s="14">
        <v>20.3</v>
      </c>
      <c r="EB43" s="14">
        <v>20</v>
      </c>
      <c r="EC43" s="14">
        <v>13</v>
      </c>
      <c r="ED43" s="14">
        <v>27</v>
      </c>
      <c r="EE43" s="14">
        <v>1</v>
      </c>
      <c r="EF43" s="14">
        <v>29.17</v>
      </c>
      <c r="EG43" s="14">
        <v>45.29</v>
      </c>
      <c r="EH43" s="14">
        <v>7.43</v>
      </c>
      <c r="EI43" s="14">
        <v>2.72</v>
      </c>
      <c r="EJ43" s="14">
        <v>7.9</v>
      </c>
      <c r="EK43" s="14">
        <v>20.9</v>
      </c>
      <c r="EL43" s="14">
        <v>8</v>
      </c>
      <c r="EM43" s="14"/>
      <c r="EN43" s="14">
        <v>20.399999999999999</v>
      </c>
      <c r="EO43" s="14">
        <v>20.399999999999999</v>
      </c>
      <c r="EP43" s="14">
        <v>20.100000000000001</v>
      </c>
      <c r="EQ43" s="14">
        <v>0</v>
      </c>
      <c r="ER43" s="14">
        <v>181.1</v>
      </c>
      <c r="ES43" s="14">
        <v>9.5</v>
      </c>
      <c r="ET43" s="14">
        <v>100.4</v>
      </c>
      <c r="EU43" s="14">
        <v>0.3</v>
      </c>
      <c r="EV43" s="14">
        <v>57.4</v>
      </c>
      <c r="EW43" s="14">
        <v>51</v>
      </c>
      <c r="EX43" s="14">
        <v>84.7</v>
      </c>
      <c r="EY43" s="14">
        <v>3.6</v>
      </c>
      <c r="EZ43" s="14">
        <v>1.1000000000000001</v>
      </c>
      <c r="FA43" s="14">
        <v>1.2</v>
      </c>
      <c r="FB43" s="14">
        <v>1.1000000000000001</v>
      </c>
      <c r="FC43" s="14">
        <v>3.2</v>
      </c>
      <c r="FD43" s="14">
        <v>8.8000000000000007</v>
      </c>
      <c r="FE43" s="14">
        <v>20</v>
      </c>
      <c r="FF43" s="14">
        <v>9</v>
      </c>
      <c r="FG43" s="14">
        <v>27.2</v>
      </c>
      <c r="FH43" s="14">
        <v>34.299999999999997</v>
      </c>
      <c r="FI43" s="14">
        <v>0</v>
      </c>
      <c r="FJ43" s="14">
        <v>3.8</v>
      </c>
      <c r="FK43" s="14">
        <v>9.8000000000000007</v>
      </c>
      <c r="FL43" s="14">
        <v>7</v>
      </c>
      <c r="FM43" s="14">
        <v>10.8</v>
      </c>
      <c r="FN43" s="14">
        <v>6734.0339999999997</v>
      </c>
      <c r="FO43" s="15"/>
      <c r="FP43" s="14">
        <v>24.455680000000001</v>
      </c>
      <c r="FQ43" s="14">
        <v>7.9089999999999998</v>
      </c>
      <c r="FR43" s="14">
        <v>6</v>
      </c>
      <c r="FS43" s="14">
        <v>13.2</v>
      </c>
      <c r="FT43" s="14">
        <v>24.571349999999999</v>
      </c>
      <c r="FU43" s="14">
        <v>18.954789999999999</v>
      </c>
      <c r="FV43" s="14">
        <v>11.5</v>
      </c>
      <c r="FW43" s="14">
        <v>15.8</v>
      </c>
      <c r="FX43" s="14">
        <v>122.39082000000001</v>
      </c>
    </row>
    <row r="44" spans="1:180" ht="24" customHeight="1" x14ac:dyDescent="0.3">
      <c r="A44" s="16" t="s">
        <v>86</v>
      </c>
      <c r="B44" s="16" t="s">
        <v>882</v>
      </c>
      <c r="C44" s="17">
        <v>201.9</v>
      </c>
      <c r="D44" s="17">
        <v>639</v>
      </c>
      <c r="E44" s="17">
        <v>215.2</v>
      </c>
      <c r="F44" s="17"/>
      <c r="G44" s="17"/>
      <c r="H44" s="17">
        <v>90.1</v>
      </c>
      <c r="I44" s="17">
        <v>239.8</v>
      </c>
      <c r="J44" s="17"/>
      <c r="K44" s="17"/>
      <c r="L44" s="17">
        <v>30.7</v>
      </c>
      <c r="M44" s="17">
        <v>0</v>
      </c>
      <c r="N44" s="17">
        <v>0</v>
      </c>
      <c r="O44" s="17">
        <v>0</v>
      </c>
      <c r="P44" s="17">
        <v>204.5</v>
      </c>
      <c r="Q44" s="17">
        <v>108.2</v>
      </c>
      <c r="R44" s="17">
        <v>559.4</v>
      </c>
      <c r="S44" s="17">
        <v>10.199999999999999</v>
      </c>
      <c r="T44" s="17"/>
      <c r="U44" s="17"/>
      <c r="V44" s="17"/>
      <c r="W44" s="17"/>
      <c r="X44" s="17">
        <v>158.1</v>
      </c>
      <c r="Y44" s="17">
        <v>10.4</v>
      </c>
      <c r="Z44" s="17">
        <v>5.2</v>
      </c>
      <c r="AA44" s="17">
        <v>0</v>
      </c>
      <c r="AB44" s="17">
        <v>0</v>
      </c>
      <c r="AC44" s="17"/>
      <c r="AD44" s="17">
        <v>142.69999999999999</v>
      </c>
      <c r="AE44" s="17"/>
      <c r="AF44" s="17"/>
      <c r="AG44" s="17"/>
      <c r="AH44" s="17"/>
      <c r="AI44" s="17">
        <v>110.6</v>
      </c>
      <c r="AJ44" s="17">
        <v>148.30000000000001</v>
      </c>
      <c r="AK44" s="17"/>
      <c r="AL44" s="17"/>
      <c r="AM44" s="17"/>
      <c r="AN44" s="17">
        <v>6.5</v>
      </c>
      <c r="AO44" s="17">
        <v>454.1</v>
      </c>
      <c r="AP44" s="17">
        <v>81.400000000000006</v>
      </c>
      <c r="AQ44" s="17">
        <v>144.19999999999999</v>
      </c>
      <c r="AR44" s="17">
        <v>42.2</v>
      </c>
      <c r="AS44" s="17">
        <v>18.600000000000001</v>
      </c>
      <c r="AT44" s="17">
        <v>18.8</v>
      </c>
      <c r="AU44" s="17">
        <v>89.6</v>
      </c>
      <c r="AV44" s="17">
        <v>178.8</v>
      </c>
      <c r="AW44" s="17">
        <v>179</v>
      </c>
      <c r="AX44" s="17">
        <v>183.5</v>
      </c>
      <c r="AY44" s="17">
        <v>108.1</v>
      </c>
      <c r="AZ44" s="17">
        <v>45.2</v>
      </c>
      <c r="BA44" s="17">
        <v>45.4</v>
      </c>
      <c r="BB44" s="17">
        <v>4</v>
      </c>
      <c r="BC44" s="17">
        <v>30.8</v>
      </c>
      <c r="BD44" s="17">
        <v>162.19999999999999</v>
      </c>
      <c r="BE44" s="17"/>
      <c r="BF44" s="17"/>
      <c r="BG44" s="17">
        <v>22.6</v>
      </c>
      <c r="BH44" s="17"/>
      <c r="BI44" s="17"/>
      <c r="BJ44" s="17">
        <v>0</v>
      </c>
      <c r="BK44" s="17"/>
      <c r="BL44" s="17"/>
      <c r="BM44" s="17"/>
      <c r="BN44" s="17">
        <v>128.19999999999999</v>
      </c>
      <c r="BO44" s="17"/>
      <c r="BP44" s="17">
        <v>0</v>
      </c>
      <c r="BQ44" s="17">
        <v>0</v>
      </c>
      <c r="BR44" s="17"/>
      <c r="BS44" s="17">
        <v>39.299999999999997</v>
      </c>
      <c r="BT44" s="17">
        <v>28.1</v>
      </c>
      <c r="BU44" s="17"/>
      <c r="BV44" s="17"/>
      <c r="BW44" s="17"/>
      <c r="BX44" s="17">
        <v>0</v>
      </c>
      <c r="BY44" s="17">
        <v>10.8</v>
      </c>
      <c r="BZ44" s="17"/>
      <c r="CA44" s="17">
        <v>2.2999999999999998</v>
      </c>
      <c r="CB44" s="17">
        <v>205.4</v>
      </c>
      <c r="CC44" s="17">
        <v>120.9</v>
      </c>
      <c r="CD44" s="17">
        <v>66</v>
      </c>
      <c r="CE44" s="17">
        <v>60.2</v>
      </c>
      <c r="CF44" s="17">
        <v>30.2</v>
      </c>
      <c r="CG44" s="17"/>
      <c r="CH44" s="17">
        <v>0</v>
      </c>
      <c r="CI44" s="17">
        <v>0</v>
      </c>
      <c r="CJ44" s="17">
        <v>103</v>
      </c>
      <c r="CK44" s="17">
        <v>100.6</v>
      </c>
      <c r="CL44" s="17">
        <v>122.4</v>
      </c>
      <c r="CM44" s="17"/>
      <c r="CN44" s="17"/>
      <c r="CO44" s="17"/>
      <c r="CP44" s="17"/>
      <c r="CQ44" s="17"/>
      <c r="CR44" s="17">
        <v>0</v>
      </c>
      <c r="CS44" s="17"/>
      <c r="CT44" s="17">
        <v>6.9</v>
      </c>
      <c r="CU44" s="17">
        <v>4.2</v>
      </c>
      <c r="CV44" s="17">
        <v>20</v>
      </c>
      <c r="CW44" s="17">
        <v>0</v>
      </c>
      <c r="CX44" s="17">
        <v>46.7</v>
      </c>
      <c r="CY44" s="17">
        <v>15.8</v>
      </c>
      <c r="CZ44" s="17">
        <v>0</v>
      </c>
      <c r="DA44" s="17">
        <v>0</v>
      </c>
      <c r="DB44" s="17">
        <v>20.3</v>
      </c>
      <c r="DC44" s="17">
        <v>10</v>
      </c>
      <c r="DD44" s="17">
        <v>5.5</v>
      </c>
      <c r="DE44" s="17">
        <v>36</v>
      </c>
      <c r="DF44" s="17">
        <v>1.4</v>
      </c>
      <c r="DG44" s="17">
        <v>3.7</v>
      </c>
      <c r="DH44" s="17">
        <v>5.0999999999999996</v>
      </c>
      <c r="DI44" s="17">
        <v>20.5</v>
      </c>
      <c r="DJ44" s="17">
        <v>20</v>
      </c>
      <c r="DK44" s="17">
        <v>18.600000000000001</v>
      </c>
      <c r="DL44" s="17">
        <v>3.3</v>
      </c>
      <c r="DM44" s="17">
        <v>18.5</v>
      </c>
      <c r="DN44" s="17">
        <v>4.649</v>
      </c>
      <c r="DO44" s="17">
        <v>5.2990000000000004</v>
      </c>
      <c r="DP44" s="17">
        <v>8</v>
      </c>
      <c r="DQ44" s="17">
        <v>29.4</v>
      </c>
      <c r="DR44" s="17">
        <v>2</v>
      </c>
      <c r="DS44" s="17">
        <v>3.3</v>
      </c>
      <c r="DT44" s="17">
        <v>19.100000000000001</v>
      </c>
      <c r="DU44" s="17">
        <v>3</v>
      </c>
      <c r="DV44" s="17">
        <v>0.4</v>
      </c>
      <c r="DW44" s="17">
        <v>0.1</v>
      </c>
      <c r="DX44" s="17">
        <v>19.8</v>
      </c>
      <c r="DY44" s="17">
        <v>12.9</v>
      </c>
      <c r="DZ44" s="17">
        <v>19.899999999999999</v>
      </c>
      <c r="EA44" s="17">
        <v>20.3</v>
      </c>
      <c r="EB44" s="17">
        <v>20</v>
      </c>
      <c r="EC44" s="17">
        <v>10.3</v>
      </c>
      <c r="ED44" s="17">
        <v>19.8</v>
      </c>
      <c r="EE44" s="17">
        <v>1.2</v>
      </c>
      <c r="EF44" s="17">
        <v>18.5</v>
      </c>
      <c r="EG44" s="17">
        <v>38.51</v>
      </c>
      <c r="EH44" s="17">
        <v>3.52</v>
      </c>
      <c r="EI44" s="17">
        <v>2.11</v>
      </c>
      <c r="EJ44" s="17">
        <v>2</v>
      </c>
      <c r="EK44" s="17">
        <v>20.9</v>
      </c>
      <c r="EL44" s="17">
        <v>3</v>
      </c>
      <c r="EM44" s="17"/>
      <c r="EN44" s="17">
        <v>20.399999999999999</v>
      </c>
      <c r="EO44" s="17">
        <v>20.399999999999999</v>
      </c>
      <c r="EP44" s="17">
        <v>20.100000000000001</v>
      </c>
      <c r="EQ44" s="17">
        <v>0</v>
      </c>
      <c r="ER44" s="17">
        <v>133.19999999999999</v>
      </c>
      <c r="ES44" s="17">
        <v>4.8</v>
      </c>
      <c r="ET44" s="17">
        <v>29.2</v>
      </c>
      <c r="EU44" s="17">
        <v>0.3</v>
      </c>
      <c r="EV44" s="17">
        <v>49.7</v>
      </c>
      <c r="EW44" s="17">
        <v>69.900000000000006</v>
      </c>
      <c r="EX44" s="17">
        <v>21.1</v>
      </c>
      <c r="EY44" s="17">
        <v>3.6</v>
      </c>
      <c r="EZ44" s="17">
        <v>1.1000000000000001</v>
      </c>
      <c r="FA44" s="17">
        <v>1.2</v>
      </c>
      <c r="FB44" s="17">
        <v>1.1000000000000001</v>
      </c>
      <c r="FC44" s="17">
        <v>2.1</v>
      </c>
      <c r="FD44" s="17">
        <v>8.8000000000000007</v>
      </c>
      <c r="FE44" s="17">
        <v>20</v>
      </c>
      <c r="FF44" s="17">
        <v>8.9</v>
      </c>
      <c r="FG44" s="17">
        <v>27.2</v>
      </c>
      <c r="FH44" s="17">
        <v>34.200000000000003</v>
      </c>
      <c r="FI44" s="17">
        <v>0</v>
      </c>
      <c r="FJ44" s="17">
        <v>4.2</v>
      </c>
      <c r="FK44" s="17">
        <v>9.3000000000000007</v>
      </c>
      <c r="FL44" s="17">
        <v>6.9</v>
      </c>
      <c r="FM44" s="17">
        <v>11.1</v>
      </c>
      <c r="FN44" s="17">
        <v>6759.9880000000003</v>
      </c>
      <c r="FO44" s="15"/>
      <c r="FP44" s="17">
        <v>24.492699999999999</v>
      </c>
      <c r="FQ44" s="17">
        <v>7.9119999999999999</v>
      </c>
      <c r="FR44" s="17">
        <v>6</v>
      </c>
      <c r="FS44" s="17">
        <v>13.2</v>
      </c>
      <c r="FT44" s="17">
        <v>24.608260000000001</v>
      </c>
      <c r="FU44" s="17">
        <v>18.954429999999999</v>
      </c>
      <c r="FV44" s="17">
        <v>11.4</v>
      </c>
      <c r="FW44" s="17">
        <v>15.8</v>
      </c>
      <c r="FX44" s="17">
        <v>122.36739</v>
      </c>
    </row>
    <row r="45" spans="1:180" ht="24" customHeight="1" x14ac:dyDescent="0.3">
      <c r="A45" s="16" t="s">
        <v>86</v>
      </c>
      <c r="B45" s="16" t="s">
        <v>883</v>
      </c>
      <c r="C45" s="17">
        <v>204</v>
      </c>
      <c r="D45" s="17">
        <v>636.9</v>
      </c>
      <c r="E45" s="17">
        <v>214.4</v>
      </c>
      <c r="F45" s="17"/>
      <c r="G45" s="17"/>
      <c r="H45" s="17">
        <v>89.9</v>
      </c>
      <c r="I45" s="17">
        <v>240.3</v>
      </c>
      <c r="J45" s="17"/>
      <c r="K45" s="17"/>
      <c r="L45" s="17">
        <v>29.5</v>
      </c>
      <c r="M45" s="17">
        <v>0</v>
      </c>
      <c r="N45" s="17">
        <v>0</v>
      </c>
      <c r="O45" s="17">
        <v>0</v>
      </c>
      <c r="P45" s="17">
        <v>206</v>
      </c>
      <c r="Q45" s="17">
        <v>108.2</v>
      </c>
      <c r="R45" s="17">
        <v>553.29999999999995</v>
      </c>
      <c r="S45" s="17">
        <v>10.199999999999999</v>
      </c>
      <c r="T45" s="17"/>
      <c r="U45" s="17"/>
      <c r="V45" s="17"/>
      <c r="W45" s="17"/>
      <c r="X45" s="17">
        <v>163.5</v>
      </c>
      <c r="Y45" s="17">
        <v>10.199999999999999</v>
      </c>
      <c r="Z45" s="17">
        <v>8</v>
      </c>
      <c r="AA45" s="17">
        <v>0</v>
      </c>
      <c r="AB45" s="17">
        <v>0</v>
      </c>
      <c r="AC45" s="17"/>
      <c r="AD45" s="17">
        <v>142</v>
      </c>
      <c r="AE45" s="17"/>
      <c r="AF45" s="17"/>
      <c r="AG45" s="17"/>
      <c r="AH45" s="17"/>
      <c r="AI45" s="17">
        <v>110.7</v>
      </c>
      <c r="AJ45" s="17">
        <v>192.6</v>
      </c>
      <c r="AK45" s="17"/>
      <c r="AL45" s="17"/>
      <c r="AM45" s="17"/>
      <c r="AN45" s="17">
        <v>6.5</v>
      </c>
      <c r="AO45" s="17">
        <v>458</v>
      </c>
      <c r="AP45" s="17">
        <v>81.5</v>
      </c>
      <c r="AQ45" s="17">
        <v>144.30000000000001</v>
      </c>
      <c r="AR45" s="17">
        <v>42.2</v>
      </c>
      <c r="AS45" s="17">
        <v>18.5</v>
      </c>
      <c r="AT45" s="17">
        <v>18.8</v>
      </c>
      <c r="AU45" s="17">
        <v>88</v>
      </c>
      <c r="AV45" s="17">
        <v>178.8</v>
      </c>
      <c r="AW45" s="17">
        <v>179.3</v>
      </c>
      <c r="AX45" s="17">
        <v>182.9</v>
      </c>
      <c r="AY45" s="17">
        <v>107.6</v>
      </c>
      <c r="AZ45" s="17">
        <v>44.8</v>
      </c>
      <c r="BA45" s="17">
        <v>45.5</v>
      </c>
      <c r="BB45" s="17">
        <v>4</v>
      </c>
      <c r="BC45" s="17">
        <v>32.1</v>
      </c>
      <c r="BD45" s="17">
        <v>162.5</v>
      </c>
      <c r="BE45" s="17"/>
      <c r="BF45" s="17"/>
      <c r="BG45" s="17">
        <v>94.4</v>
      </c>
      <c r="BH45" s="17"/>
      <c r="BI45" s="17"/>
      <c r="BJ45" s="17">
        <v>16.899999999999999</v>
      </c>
      <c r="BK45" s="17"/>
      <c r="BL45" s="17"/>
      <c r="BM45" s="17"/>
      <c r="BN45" s="17">
        <v>128.1</v>
      </c>
      <c r="BO45" s="17"/>
      <c r="BP45" s="17">
        <v>0</v>
      </c>
      <c r="BQ45" s="17">
        <v>0</v>
      </c>
      <c r="BR45" s="17"/>
      <c r="BS45" s="17">
        <v>60.5</v>
      </c>
      <c r="BT45" s="17">
        <v>32.700000000000003</v>
      </c>
      <c r="BU45" s="17"/>
      <c r="BV45" s="17"/>
      <c r="BW45" s="17"/>
      <c r="BX45" s="17">
        <v>0</v>
      </c>
      <c r="BY45" s="17">
        <v>0</v>
      </c>
      <c r="BZ45" s="17"/>
      <c r="CA45" s="17">
        <v>2.2999999999999998</v>
      </c>
      <c r="CB45" s="17">
        <v>211.4</v>
      </c>
      <c r="CC45" s="17">
        <v>122.4</v>
      </c>
      <c r="CD45" s="17">
        <v>64</v>
      </c>
      <c r="CE45" s="17">
        <v>60.1</v>
      </c>
      <c r="CF45" s="17">
        <v>30.2</v>
      </c>
      <c r="CG45" s="17"/>
      <c r="CH45" s="17">
        <v>0</v>
      </c>
      <c r="CI45" s="17">
        <v>0</v>
      </c>
      <c r="CJ45" s="17">
        <v>138.9</v>
      </c>
      <c r="CK45" s="17">
        <v>139.1</v>
      </c>
      <c r="CL45" s="17">
        <v>146.9</v>
      </c>
      <c r="CM45" s="17"/>
      <c r="CN45" s="17"/>
      <c r="CO45" s="17"/>
      <c r="CP45" s="17"/>
      <c r="CQ45" s="17"/>
      <c r="CR45" s="17">
        <v>0</v>
      </c>
      <c r="CS45" s="17"/>
      <c r="CT45" s="17">
        <v>7</v>
      </c>
      <c r="CU45" s="17">
        <v>4.2</v>
      </c>
      <c r="CV45" s="17">
        <v>20</v>
      </c>
      <c r="CW45" s="17">
        <v>0</v>
      </c>
      <c r="CX45" s="17">
        <v>36.299999999999997</v>
      </c>
      <c r="CY45" s="17">
        <v>7.4</v>
      </c>
      <c r="CZ45" s="17">
        <v>0</v>
      </c>
      <c r="DA45" s="17">
        <v>0</v>
      </c>
      <c r="DB45" s="17">
        <v>20.3</v>
      </c>
      <c r="DC45" s="17">
        <v>9.9</v>
      </c>
      <c r="DD45" s="17">
        <v>5.5</v>
      </c>
      <c r="DE45" s="17">
        <v>18.8</v>
      </c>
      <c r="DF45" s="17">
        <v>1.4</v>
      </c>
      <c r="DG45" s="17">
        <v>3.7</v>
      </c>
      <c r="DH45" s="17">
        <v>5.0999999999999996</v>
      </c>
      <c r="DI45" s="17">
        <v>20.5</v>
      </c>
      <c r="DJ45" s="17">
        <v>20</v>
      </c>
      <c r="DK45" s="17">
        <v>18.600000000000001</v>
      </c>
      <c r="DL45" s="17">
        <v>3.3</v>
      </c>
      <c r="DM45" s="17">
        <v>18.5</v>
      </c>
      <c r="DN45" s="17">
        <v>1.7</v>
      </c>
      <c r="DO45" s="17">
        <v>1.8839999999999999</v>
      </c>
      <c r="DP45" s="17">
        <v>7.5</v>
      </c>
      <c r="DQ45" s="17">
        <v>26.7</v>
      </c>
      <c r="DR45" s="17">
        <v>1</v>
      </c>
      <c r="DS45" s="17">
        <v>3.4</v>
      </c>
      <c r="DT45" s="17">
        <v>20.3</v>
      </c>
      <c r="DU45" s="17">
        <v>3.1</v>
      </c>
      <c r="DV45" s="17">
        <v>0.4</v>
      </c>
      <c r="DW45" s="17">
        <v>0</v>
      </c>
      <c r="DX45" s="17">
        <v>19.8</v>
      </c>
      <c r="DY45" s="17">
        <v>12.9</v>
      </c>
      <c r="DZ45" s="17">
        <v>20</v>
      </c>
      <c r="EA45" s="17">
        <v>20.2</v>
      </c>
      <c r="EB45" s="17">
        <v>20</v>
      </c>
      <c r="EC45" s="17">
        <v>8</v>
      </c>
      <c r="ED45" s="17">
        <v>17.399999999999999</v>
      </c>
      <c r="EE45" s="17">
        <v>1</v>
      </c>
      <c r="EF45" s="17">
        <v>25.28</v>
      </c>
      <c r="EG45" s="17">
        <v>27.28</v>
      </c>
      <c r="EH45" s="17">
        <v>2.37</v>
      </c>
      <c r="EI45" s="17">
        <v>0.91</v>
      </c>
      <c r="EJ45" s="17">
        <v>1.9</v>
      </c>
      <c r="EK45" s="17">
        <v>20.9</v>
      </c>
      <c r="EL45" s="17">
        <v>8.1999999999999993</v>
      </c>
      <c r="EM45" s="17"/>
      <c r="EN45" s="17">
        <v>20.399999999999999</v>
      </c>
      <c r="EO45" s="17">
        <v>20.399999999999999</v>
      </c>
      <c r="EP45" s="17">
        <v>20.100000000000001</v>
      </c>
      <c r="EQ45" s="17">
        <v>0</v>
      </c>
      <c r="ER45" s="17">
        <v>30.4</v>
      </c>
      <c r="ES45" s="17">
        <v>1.4</v>
      </c>
      <c r="ET45" s="17">
        <v>22</v>
      </c>
      <c r="EU45" s="17">
        <v>0.3</v>
      </c>
      <c r="EV45" s="17">
        <v>57.3</v>
      </c>
      <c r="EW45" s="17">
        <v>72.8</v>
      </c>
      <c r="EX45" s="17">
        <v>17.399999999999999</v>
      </c>
      <c r="EY45" s="17">
        <v>3.6</v>
      </c>
      <c r="EZ45" s="17">
        <v>1.1000000000000001</v>
      </c>
      <c r="FA45" s="17">
        <v>1.2</v>
      </c>
      <c r="FB45" s="17">
        <v>1.1000000000000001</v>
      </c>
      <c r="FC45" s="17">
        <v>1.5</v>
      </c>
      <c r="FD45" s="17">
        <v>8.8000000000000007</v>
      </c>
      <c r="FE45" s="17">
        <v>20</v>
      </c>
      <c r="FF45" s="17">
        <v>9.6999999999999993</v>
      </c>
      <c r="FG45" s="17">
        <v>27.4</v>
      </c>
      <c r="FH45" s="17">
        <v>34.299999999999997</v>
      </c>
      <c r="FI45" s="17">
        <v>0</v>
      </c>
      <c r="FJ45" s="17">
        <v>4.2</v>
      </c>
      <c r="FK45" s="17">
        <v>9</v>
      </c>
      <c r="FL45" s="17">
        <v>6.9</v>
      </c>
      <c r="FM45" s="17">
        <v>21.5</v>
      </c>
      <c r="FN45" s="17">
        <v>6868.3239999999996</v>
      </c>
      <c r="FO45" s="15"/>
      <c r="FP45" s="17">
        <v>24.486529999999998</v>
      </c>
      <c r="FQ45" s="17">
        <v>7.915</v>
      </c>
      <c r="FR45" s="17">
        <v>6</v>
      </c>
      <c r="FS45" s="17">
        <v>13.2</v>
      </c>
      <c r="FT45" s="17">
        <v>24.866119999999999</v>
      </c>
      <c r="FU45" s="17">
        <v>18.954519999999999</v>
      </c>
      <c r="FV45" s="17">
        <v>11.5</v>
      </c>
      <c r="FW45" s="17">
        <v>15.9</v>
      </c>
      <c r="FX45" s="17">
        <v>122.82217</v>
      </c>
    </row>
    <row r="46" spans="1:180" ht="24" customHeight="1" x14ac:dyDescent="0.3">
      <c r="A46" s="16" t="s">
        <v>86</v>
      </c>
      <c r="B46" s="16" t="s">
        <v>884</v>
      </c>
      <c r="C46" s="17">
        <v>202</v>
      </c>
      <c r="D46" s="17">
        <v>636.70000000000005</v>
      </c>
      <c r="E46" s="17">
        <v>213.9</v>
      </c>
      <c r="F46" s="17"/>
      <c r="G46" s="17"/>
      <c r="H46" s="17">
        <v>90</v>
      </c>
      <c r="I46" s="17">
        <v>240.5</v>
      </c>
      <c r="J46" s="17"/>
      <c r="K46" s="17"/>
      <c r="L46" s="17">
        <v>34.700000000000003</v>
      </c>
      <c r="M46" s="17">
        <v>0</v>
      </c>
      <c r="N46" s="17">
        <v>104.5</v>
      </c>
      <c r="O46" s="17">
        <v>0</v>
      </c>
      <c r="P46" s="17">
        <v>206.6</v>
      </c>
      <c r="Q46" s="17">
        <v>108.6</v>
      </c>
      <c r="R46" s="17">
        <v>553.9</v>
      </c>
      <c r="S46" s="17">
        <v>10.1</v>
      </c>
      <c r="T46" s="17"/>
      <c r="U46" s="17"/>
      <c r="V46" s="17"/>
      <c r="W46" s="17"/>
      <c r="X46" s="17">
        <v>167</v>
      </c>
      <c r="Y46" s="17">
        <v>10.1</v>
      </c>
      <c r="Z46" s="17">
        <v>6.3</v>
      </c>
      <c r="AA46" s="17">
        <v>0</v>
      </c>
      <c r="AB46" s="17">
        <v>0</v>
      </c>
      <c r="AC46" s="17"/>
      <c r="AD46" s="17">
        <v>142.19999999999999</v>
      </c>
      <c r="AE46" s="17"/>
      <c r="AF46" s="17"/>
      <c r="AG46" s="17"/>
      <c r="AH46" s="17"/>
      <c r="AI46" s="17">
        <v>110.5</v>
      </c>
      <c r="AJ46" s="17">
        <v>177.8</v>
      </c>
      <c r="AK46" s="17"/>
      <c r="AL46" s="17"/>
      <c r="AM46" s="17"/>
      <c r="AN46" s="17">
        <v>6.5</v>
      </c>
      <c r="AO46" s="17">
        <v>457</v>
      </c>
      <c r="AP46" s="17">
        <v>81.5</v>
      </c>
      <c r="AQ46" s="17">
        <v>144.5</v>
      </c>
      <c r="AR46" s="17">
        <v>42.1</v>
      </c>
      <c r="AS46" s="17">
        <v>18.600000000000001</v>
      </c>
      <c r="AT46" s="17">
        <v>18.8</v>
      </c>
      <c r="AU46" s="17">
        <v>91.6</v>
      </c>
      <c r="AV46" s="17">
        <v>178.3</v>
      </c>
      <c r="AW46" s="17">
        <v>178.5</v>
      </c>
      <c r="AX46" s="17">
        <v>183.4</v>
      </c>
      <c r="AY46" s="17">
        <v>107.6</v>
      </c>
      <c r="AZ46" s="17">
        <v>44.9</v>
      </c>
      <c r="BA46" s="17">
        <v>44.8</v>
      </c>
      <c r="BB46" s="17">
        <v>4</v>
      </c>
      <c r="BC46" s="17">
        <v>32.6</v>
      </c>
      <c r="BD46" s="17">
        <v>161.4</v>
      </c>
      <c r="BE46" s="17"/>
      <c r="BF46" s="17"/>
      <c r="BG46" s="17">
        <v>94.3</v>
      </c>
      <c r="BH46" s="17"/>
      <c r="BI46" s="17"/>
      <c r="BJ46" s="17">
        <v>43.4</v>
      </c>
      <c r="BK46" s="17"/>
      <c r="BL46" s="17"/>
      <c r="BM46" s="17"/>
      <c r="BN46" s="17">
        <v>128</v>
      </c>
      <c r="BO46" s="17"/>
      <c r="BP46" s="17">
        <v>0</v>
      </c>
      <c r="BQ46" s="17">
        <v>66.8</v>
      </c>
      <c r="BR46" s="17"/>
      <c r="BS46" s="17">
        <v>72.7</v>
      </c>
      <c r="BT46" s="17">
        <v>35.200000000000003</v>
      </c>
      <c r="BU46" s="17"/>
      <c r="BV46" s="17"/>
      <c r="BW46" s="17"/>
      <c r="BX46" s="17">
        <v>0</v>
      </c>
      <c r="BY46" s="17">
        <v>0</v>
      </c>
      <c r="BZ46" s="17"/>
      <c r="CA46" s="17">
        <v>2.2999999999999998</v>
      </c>
      <c r="CB46" s="17">
        <v>214</v>
      </c>
      <c r="CC46" s="17">
        <v>121.6</v>
      </c>
      <c r="CD46" s="17">
        <v>61.7</v>
      </c>
      <c r="CE46" s="17">
        <v>60.1</v>
      </c>
      <c r="CF46" s="17">
        <v>30</v>
      </c>
      <c r="CG46" s="17"/>
      <c r="CH46" s="17">
        <v>0</v>
      </c>
      <c r="CI46" s="17">
        <v>0</v>
      </c>
      <c r="CJ46" s="17">
        <v>140.30000000000001</v>
      </c>
      <c r="CK46" s="17">
        <v>140.4</v>
      </c>
      <c r="CL46" s="17">
        <v>146.30000000000001</v>
      </c>
      <c r="CM46" s="17"/>
      <c r="CN46" s="17"/>
      <c r="CO46" s="17"/>
      <c r="CP46" s="17"/>
      <c r="CQ46" s="17"/>
      <c r="CR46" s="17">
        <v>0</v>
      </c>
      <c r="CS46" s="17"/>
      <c r="CT46" s="17">
        <v>6.8</v>
      </c>
      <c r="CU46" s="17">
        <v>4.0999999999999996</v>
      </c>
      <c r="CV46" s="17">
        <v>20</v>
      </c>
      <c r="CW46" s="17">
        <v>0</v>
      </c>
      <c r="CX46" s="17">
        <v>33</v>
      </c>
      <c r="CY46" s="17">
        <v>1.3</v>
      </c>
      <c r="CZ46" s="17">
        <v>0.2</v>
      </c>
      <c r="DA46" s="17">
        <v>0</v>
      </c>
      <c r="DB46" s="17">
        <v>20.2</v>
      </c>
      <c r="DC46" s="17">
        <v>10</v>
      </c>
      <c r="DD46" s="17">
        <v>5.4</v>
      </c>
      <c r="DE46" s="17">
        <v>4.3</v>
      </c>
      <c r="DF46" s="17">
        <v>1.3</v>
      </c>
      <c r="DG46" s="17">
        <v>3.7</v>
      </c>
      <c r="DH46" s="17">
        <v>5</v>
      </c>
      <c r="DI46" s="17">
        <v>20.3</v>
      </c>
      <c r="DJ46" s="17">
        <v>20</v>
      </c>
      <c r="DK46" s="17">
        <v>18.600000000000001</v>
      </c>
      <c r="DL46" s="17">
        <v>3.3</v>
      </c>
      <c r="DM46" s="17">
        <v>18.5</v>
      </c>
      <c r="DN46" s="17">
        <v>0.28499999999999998</v>
      </c>
      <c r="DO46" s="17">
        <v>0.187</v>
      </c>
      <c r="DP46" s="17">
        <v>7.2</v>
      </c>
      <c r="DQ46" s="17">
        <v>25</v>
      </c>
      <c r="DR46" s="17">
        <v>0</v>
      </c>
      <c r="DS46" s="17">
        <v>3.4</v>
      </c>
      <c r="DT46" s="17">
        <v>20.3</v>
      </c>
      <c r="DU46" s="17">
        <v>3.1</v>
      </c>
      <c r="DV46" s="17">
        <v>0.4</v>
      </c>
      <c r="DW46" s="17">
        <v>0</v>
      </c>
      <c r="DX46" s="17">
        <v>19.7</v>
      </c>
      <c r="DY46" s="17">
        <v>12.9</v>
      </c>
      <c r="DZ46" s="17">
        <v>19.899999999999999</v>
      </c>
      <c r="EA46" s="17">
        <v>20.2</v>
      </c>
      <c r="EB46" s="17">
        <v>20</v>
      </c>
      <c r="EC46" s="17">
        <v>7.8</v>
      </c>
      <c r="ED46" s="17">
        <v>13.2</v>
      </c>
      <c r="EE46" s="17">
        <v>0</v>
      </c>
      <c r="EF46" s="17">
        <v>12.85</v>
      </c>
      <c r="EG46" s="17">
        <v>27.73</v>
      </c>
      <c r="EH46" s="17">
        <v>1.08</v>
      </c>
      <c r="EI46" s="17">
        <v>0.67</v>
      </c>
      <c r="EJ46" s="17">
        <v>1.7</v>
      </c>
      <c r="EK46" s="17">
        <v>21</v>
      </c>
      <c r="EL46" s="17">
        <v>8.1999999999999993</v>
      </c>
      <c r="EM46" s="17"/>
      <c r="EN46" s="17">
        <v>20.399999999999999</v>
      </c>
      <c r="EO46" s="17">
        <v>20.399999999999999</v>
      </c>
      <c r="EP46" s="17">
        <v>20.100000000000001</v>
      </c>
      <c r="EQ46" s="17">
        <v>1</v>
      </c>
      <c r="ER46" s="17">
        <v>6.7</v>
      </c>
      <c r="ES46" s="17">
        <v>0.1</v>
      </c>
      <c r="ET46" s="17">
        <v>6.1</v>
      </c>
      <c r="EU46" s="17">
        <v>0.3</v>
      </c>
      <c r="EV46" s="17">
        <v>59.3</v>
      </c>
      <c r="EW46" s="17">
        <v>64</v>
      </c>
      <c r="EX46" s="17">
        <v>5</v>
      </c>
      <c r="EY46" s="17">
        <v>3.6</v>
      </c>
      <c r="EZ46" s="17">
        <v>1.1000000000000001</v>
      </c>
      <c r="FA46" s="17">
        <v>1.2</v>
      </c>
      <c r="FB46" s="17">
        <v>1.1000000000000001</v>
      </c>
      <c r="FC46" s="17">
        <v>0.3</v>
      </c>
      <c r="FD46" s="17">
        <v>8.9</v>
      </c>
      <c r="FE46" s="17">
        <v>20</v>
      </c>
      <c r="FF46" s="17">
        <v>8.6999999999999993</v>
      </c>
      <c r="FG46" s="17">
        <v>27.6</v>
      </c>
      <c r="FH46" s="17">
        <v>34.6</v>
      </c>
      <c r="FI46" s="17">
        <v>0</v>
      </c>
      <c r="FJ46" s="17">
        <v>4.2</v>
      </c>
      <c r="FK46" s="17">
        <v>8.3000000000000007</v>
      </c>
      <c r="FL46" s="17">
        <v>7</v>
      </c>
      <c r="FM46" s="17">
        <v>21.5</v>
      </c>
      <c r="FN46" s="17">
        <v>6962.902</v>
      </c>
      <c r="FO46" s="15"/>
      <c r="FP46" s="17">
        <v>24.491879999999998</v>
      </c>
      <c r="FQ46" s="17">
        <v>7.9160000000000004</v>
      </c>
      <c r="FR46" s="17">
        <v>6</v>
      </c>
      <c r="FS46" s="17">
        <v>0</v>
      </c>
      <c r="FT46" s="17">
        <v>24.84432</v>
      </c>
      <c r="FU46" s="17">
        <v>18.954249999999998</v>
      </c>
      <c r="FV46" s="17">
        <v>11.5</v>
      </c>
      <c r="FW46" s="17">
        <v>15.8</v>
      </c>
      <c r="FX46" s="17">
        <v>109.50645</v>
      </c>
    </row>
    <row r="47" spans="1:180" ht="24" customHeight="1" x14ac:dyDescent="0.3">
      <c r="A47" s="16" t="s">
        <v>86</v>
      </c>
      <c r="B47" s="16" t="s">
        <v>885</v>
      </c>
      <c r="C47" s="17">
        <v>203.9</v>
      </c>
      <c r="D47" s="17">
        <v>638.6</v>
      </c>
      <c r="E47" s="17">
        <v>215.2</v>
      </c>
      <c r="F47" s="17"/>
      <c r="G47" s="17"/>
      <c r="H47" s="17">
        <v>90.3</v>
      </c>
      <c r="I47" s="17">
        <v>240.8</v>
      </c>
      <c r="J47" s="17"/>
      <c r="K47" s="17"/>
      <c r="L47" s="17">
        <v>35.200000000000003</v>
      </c>
      <c r="M47" s="17">
        <v>0</v>
      </c>
      <c r="N47" s="17">
        <v>201.4</v>
      </c>
      <c r="O47" s="17">
        <v>0</v>
      </c>
      <c r="P47" s="17">
        <v>206.9</v>
      </c>
      <c r="Q47" s="17">
        <v>108.5</v>
      </c>
      <c r="R47" s="17">
        <v>557.4</v>
      </c>
      <c r="S47" s="17">
        <v>10.199999999999999</v>
      </c>
      <c r="T47" s="17"/>
      <c r="U47" s="17"/>
      <c r="V47" s="17"/>
      <c r="W47" s="17"/>
      <c r="X47" s="17">
        <v>167.9</v>
      </c>
      <c r="Y47" s="17">
        <v>9.9</v>
      </c>
      <c r="Z47" s="17">
        <v>6.1</v>
      </c>
      <c r="AA47" s="17">
        <v>0</v>
      </c>
      <c r="AB47" s="17">
        <v>0</v>
      </c>
      <c r="AC47" s="17"/>
      <c r="AD47" s="17">
        <v>142.6</v>
      </c>
      <c r="AE47" s="17"/>
      <c r="AF47" s="17"/>
      <c r="AG47" s="17"/>
      <c r="AH47" s="17"/>
      <c r="AI47" s="17">
        <v>110.2</v>
      </c>
      <c r="AJ47" s="17">
        <v>210.3</v>
      </c>
      <c r="AK47" s="17"/>
      <c r="AL47" s="17"/>
      <c r="AM47" s="17"/>
      <c r="AN47" s="17">
        <v>6.5</v>
      </c>
      <c r="AO47" s="17">
        <v>461.2</v>
      </c>
      <c r="AP47" s="17">
        <v>81.5</v>
      </c>
      <c r="AQ47" s="17">
        <v>148</v>
      </c>
      <c r="AR47" s="17">
        <v>42.1</v>
      </c>
      <c r="AS47" s="17">
        <v>18.600000000000001</v>
      </c>
      <c r="AT47" s="17">
        <v>18.8</v>
      </c>
      <c r="AU47" s="17">
        <v>91.6</v>
      </c>
      <c r="AV47" s="17">
        <v>180.3</v>
      </c>
      <c r="AW47" s="17">
        <v>181.3</v>
      </c>
      <c r="AX47" s="17">
        <v>183.9</v>
      </c>
      <c r="AY47" s="17">
        <v>107.6</v>
      </c>
      <c r="AZ47" s="17">
        <v>45.4</v>
      </c>
      <c r="BA47" s="17">
        <v>42.4</v>
      </c>
      <c r="BB47" s="17">
        <v>4</v>
      </c>
      <c r="BC47" s="17">
        <v>33.1</v>
      </c>
      <c r="BD47" s="17">
        <v>166.6</v>
      </c>
      <c r="BE47" s="17"/>
      <c r="BF47" s="17"/>
      <c r="BG47" s="17">
        <v>94.6</v>
      </c>
      <c r="BH47" s="17"/>
      <c r="BI47" s="17"/>
      <c r="BJ47" s="17">
        <v>44.3</v>
      </c>
      <c r="BK47" s="17"/>
      <c r="BL47" s="17"/>
      <c r="BM47" s="17"/>
      <c r="BN47" s="17">
        <v>128.30000000000001</v>
      </c>
      <c r="BO47" s="17"/>
      <c r="BP47" s="17">
        <v>9.3000000000000007</v>
      </c>
      <c r="BQ47" s="17">
        <v>195.9</v>
      </c>
      <c r="BR47" s="17"/>
      <c r="BS47" s="17">
        <v>72.7</v>
      </c>
      <c r="BT47" s="17">
        <v>35.299999999999997</v>
      </c>
      <c r="BU47" s="17"/>
      <c r="BV47" s="17"/>
      <c r="BW47" s="17"/>
      <c r="BX47" s="17">
        <v>0</v>
      </c>
      <c r="BY47" s="17">
        <v>0</v>
      </c>
      <c r="BZ47" s="17"/>
      <c r="CA47" s="17">
        <v>2.2999999999999998</v>
      </c>
      <c r="CB47" s="17">
        <v>262.7</v>
      </c>
      <c r="CC47" s="17">
        <v>130.9</v>
      </c>
      <c r="CD47" s="17">
        <v>62</v>
      </c>
      <c r="CE47" s="17">
        <v>60.1</v>
      </c>
      <c r="CF47" s="17">
        <v>30.2</v>
      </c>
      <c r="CG47" s="17"/>
      <c r="CH47" s="17">
        <v>0</v>
      </c>
      <c r="CI47" s="17">
        <v>0</v>
      </c>
      <c r="CJ47" s="17">
        <v>140</v>
      </c>
      <c r="CK47" s="17">
        <v>140.5</v>
      </c>
      <c r="CL47" s="17">
        <v>146.6</v>
      </c>
      <c r="CM47" s="17"/>
      <c r="CN47" s="17"/>
      <c r="CO47" s="17"/>
      <c r="CP47" s="17"/>
      <c r="CQ47" s="17"/>
      <c r="CR47" s="17">
        <v>0</v>
      </c>
      <c r="CS47" s="17"/>
      <c r="CT47" s="17">
        <v>6.9</v>
      </c>
      <c r="CU47" s="17">
        <v>4.2</v>
      </c>
      <c r="CV47" s="17">
        <v>20</v>
      </c>
      <c r="CW47" s="17">
        <v>0</v>
      </c>
      <c r="CX47" s="17">
        <v>29.4</v>
      </c>
      <c r="CY47" s="17">
        <v>0</v>
      </c>
      <c r="CZ47" s="17">
        <v>1</v>
      </c>
      <c r="DA47" s="17">
        <v>0</v>
      </c>
      <c r="DB47" s="17">
        <v>20.2</v>
      </c>
      <c r="DC47" s="17">
        <v>9.9</v>
      </c>
      <c r="DD47" s="17">
        <v>5.5</v>
      </c>
      <c r="DE47" s="17">
        <v>0.7</v>
      </c>
      <c r="DF47" s="17">
        <v>1.3</v>
      </c>
      <c r="DG47" s="17">
        <v>3.8</v>
      </c>
      <c r="DH47" s="17">
        <v>5</v>
      </c>
      <c r="DI47" s="17">
        <v>20.5</v>
      </c>
      <c r="DJ47" s="17">
        <v>20</v>
      </c>
      <c r="DK47" s="17">
        <v>18.8</v>
      </c>
      <c r="DL47" s="17">
        <v>3.2</v>
      </c>
      <c r="DM47" s="17">
        <v>18.5</v>
      </c>
      <c r="DN47" s="17">
        <v>0</v>
      </c>
      <c r="DO47" s="17">
        <v>0</v>
      </c>
      <c r="DP47" s="17">
        <v>6.4</v>
      </c>
      <c r="DQ47" s="17">
        <v>21</v>
      </c>
      <c r="DR47" s="17">
        <v>0</v>
      </c>
      <c r="DS47" s="17">
        <v>3.4</v>
      </c>
      <c r="DT47" s="17">
        <v>20.3</v>
      </c>
      <c r="DU47" s="17">
        <v>3.1</v>
      </c>
      <c r="DV47" s="17">
        <v>0.4</v>
      </c>
      <c r="DW47" s="17">
        <v>0</v>
      </c>
      <c r="DX47" s="17">
        <v>19.8</v>
      </c>
      <c r="DY47" s="17">
        <v>13</v>
      </c>
      <c r="DZ47" s="17">
        <v>20.100000000000001</v>
      </c>
      <c r="EA47" s="17">
        <v>20.3</v>
      </c>
      <c r="EB47" s="17">
        <v>20</v>
      </c>
      <c r="EC47" s="17">
        <v>5.4</v>
      </c>
      <c r="ED47" s="17">
        <v>6.6</v>
      </c>
      <c r="EE47" s="17">
        <v>0</v>
      </c>
      <c r="EF47" s="17">
        <v>11.99</v>
      </c>
      <c r="EG47" s="17">
        <v>27.77</v>
      </c>
      <c r="EH47" s="17">
        <v>1.1399999999999999</v>
      </c>
      <c r="EI47" s="17">
        <v>0.65</v>
      </c>
      <c r="EJ47" s="17">
        <v>0.2</v>
      </c>
      <c r="EK47" s="17">
        <v>20.9</v>
      </c>
      <c r="EL47" s="17">
        <v>8.1999999999999993</v>
      </c>
      <c r="EM47" s="17"/>
      <c r="EN47" s="17">
        <v>20.399999999999999</v>
      </c>
      <c r="EO47" s="17">
        <v>20.399999999999999</v>
      </c>
      <c r="EP47" s="17">
        <v>20.100000000000001</v>
      </c>
      <c r="EQ47" s="17">
        <v>1.7</v>
      </c>
      <c r="ER47" s="17">
        <v>0</v>
      </c>
      <c r="ES47" s="17">
        <v>0</v>
      </c>
      <c r="ET47" s="17">
        <v>0.2</v>
      </c>
      <c r="EU47" s="17">
        <v>0.3</v>
      </c>
      <c r="EV47" s="17">
        <v>43</v>
      </c>
      <c r="EW47" s="17">
        <v>59.2</v>
      </c>
      <c r="EX47" s="17">
        <v>0.3</v>
      </c>
      <c r="EY47" s="17">
        <v>3.6</v>
      </c>
      <c r="EZ47" s="17">
        <v>1.1000000000000001</v>
      </c>
      <c r="FA47" s="17">
        <v>1.2</v>
      </c>
      <c r="FB47" s="17">
        <v>1.1000000000000001</v>
      </c>
      <c r="FC47" s="17">
        <v>0</v>
      </c>
      <c r="FD47" s="17">
        <v>8.9</v>
      </c>
      <c r="FE47" s="17">
        <v>20</v>
      </c>
      <c r="FF47" s="17">
        <v>9.3000000000000007</v>
      </c>
      <c r="FG47" s="17">
        <v>27.6</v>
      </c>
      <c r="FH47" s="17">
        <v>34.5</v>
      </c>
      <c r="FI47" s="17">
        <v>0</v>
      </c>
      <c r="FJ47" s="17">
        <v>4.2</v>
      </c>
      <c r="FK47" s="17">
        <v>7.9</v>
      </c>
      <c r="FL47" s="17">
        <v>6.9</v>
      </c>
      <c r="FM47" s="17">
        <v>15.2</v>
      </c>
      <c r="FN47" s="17">
        <v>7250.65</v>
      </c>
      <c r="FO47" s="15"/>
      <c r="FP47" s="17">
        <v>24.491150000000001</v>
      </c>
      <c r="FQ47" s="17">
        <v>7.9160000000000004</v>
      </c>
      <c r="FR47" s="17">
        <v>6</v>
      </c>
      <c r="FS47" s="17">
        <v>0</v>
      </c>
      <c r="FT47" s="17">
        <v>24.589259999999999</v>
      </c>
      <c r="FU47" s="17">
        <v>18.95346</v>
      </c>
      <c r="FV47" s="17">
        <v>11.5</v>
      </c>
      <c r="FW47" s="17">
        <v>15.8</v>
      </c>
      <c r="FX47" s="17">
        <v>109.24987</v>
      </c>
    </row>
    <row r="48" spans="1:180" ht="24" customHeight="1" x14ac:dyDescent="0.3">
      <c r="A48" s="16" t="s">
        <v>86</v>
      </c>
      <c r="B48" s="16" t="s">
        <v>886</v>
      </c>
      <c r="C48" s="17">
        <v>204.8</v>
      </c>
      <c r="D48" s="17">
        <v>638.70000000000005</v>
      </c>
      <c r="E48" s="17">
        <v>217</v>
      </c>
      <c r="F48" s="17"/>
      <c r="G48" s="17"/>
      <c r="H48" s="17">
        <v>91.2</v>
      </c>
      <c r="I48" s="17">
        <v>243.1</v>
      </c>
      <c r="J48" s="17"/>
      <c r="K48" s="17"/>
      <c r="L48" s="17">
        <v>35.200000000000003</v>
      </c>
      <c r="M48" s="17">
        <v>104.9</v>
      </c>
      <c r="N48" s="17">
        <v>201.3</v>
      </c>
      <c r="O48" s="17">
        <v>0</v>
      </c>
      <c r="P48" s="17">
        <v>205.6</v>
      </c>
      <c r="Q48" s="17">
        <v>108.5</v>
      </c>
      <c r="R48" s="17">
        <v>582.6</v>
      </c>
      <c r="S48" s="17">
        <v>10.3</v>
      </c>
      <c r="T48" s="17"/>
      <c r="U48" s="17"/>
      <c r="V48" s="17"/>
      <c r="W48" s="17"/>
      <c r="X48" s="17">
        <v>164.5</v>
      </c>
      <c r="Y48" s="17">
        <v>9.8000000000000007</v>
      </c>
      <c r="Z48" s="17">
        <v>6.3</v>
      </c>
      <c r="AA48" s="17">
        <v>16.899999999999999</v>
      </c>
      <c r="AB48" s="17">
        <v>0</v>
      </c>
      <c r="AC48" s="17"/>
      <c r="AD48" s="17">
        <v>145.6</v>
      </c>
      <c r="AE48" s="17"/>
      <c r="AF48" s="17"/>
      <c r="AG48" s="17"/>
      <c r="AH48" s="17"/>
      <c r="AI48" s="17">
        <v>110.2</v>
      </c>
      <c r="AJ48" s="17">
        <v>225.6</v>
      </c>
      <c r="AK48" s="17"/>
      <c r="AL48" s="17"/>
      <c r="AM48" s="17"/>
      <c r="AN48" s="17">
        <v>6.5</v>
      </c>
      <c r="AO48" s="17">
        <v>463.8</v>
      </c>
      <c r="AP48" s="17">
        <v>81.900000000000006</v>
      </c>
      <c r="AQ48" s="17">
        <v>149.19999999999999</v>
      </c>
      <c r="AR48" s="17">
        <v>42.1</v>
      </c>
      <c r="AS48" s="17">
        <v>18.399999999999999</v>
      </c>
      <c r="AT48" s="17">
        <v>18.8</v>
      </c>
      <c r="AU48" s="17">
        <v>89.6</v>
      </c>
      <c r="AV48" s="17">
        <v>180.6</v>
      </c>
      <c r="AW48" s="17">
        <v>180.5</v>
      </c>
      <c r="AX48" s="17">
        <v>184.2</v>
      </c>
      <c r="AY48" s="17">
        <v>109.4</v>
      </c>
      <c r="AZ48" s="17">
        <v>45.9</v>
      </c>
      <c r="BA48" s="17">
        <v>46.1</v>
      </c>
      <c r="BB48" s="17">
        <v>4</v>
      </c>
      <c r="BC48" s="17">
        <v>32.9</v>
      </c>
      <c r="BD48" s="17">
        <v>169.5</v>
      </c>
      <c r="BE48" s="17"/>
      <c r="BF48" s="17"/>
      <c r="BG48" s="17">
        <v>95.2</v>
      </c>
      <c r="BH48" s="17"/>
      <c r="BI48" s="17"/>
      <c r="BJ48" s="17">
        <v>44.5</v>
      </c>
      <c r="BK48" s="17"/>
      <c r="BL48" s="17"/>
      <c r="BM48" s="17"/>
      <c r="BN48" s="17">
        <v>129</v>
      </c>
      <c r="BO48" s="17"/>
      <c r="BP48" s="17">
        <v>150.5</v>
      </c>
      <c r="BQ48" s="17">
        <v>200.2</v>
      </c>
      <c r="BR48" s="17"/>
      <c r="BS48" s="17">
        <v>72.5</v>
      </c>
      <c r="BT48" s="17">
        <v>35.5</v>
      </c>
      <c r="BU48" s="17"/>
      <c r="BV48" s="17"/>
      <c r="BW48" s="17"/>
      <c r="BX48" s="17">
        <v>0</v>
      </c>
      <c r="BY48" s="17">
        <v>0</v>
      </c>
      <c r="BZ48" s="17"/>
      <c r="CA48" s="17">
        <v>2.2999999999999998</v>
      </c>
      <c r="CB48" s="17">
        <v>273.7</v>
      </c>
      <c r="CC48" s="17">
        <v>107.3</v>
      </c>
      <c r="CD48" s="17">
        <v>62.9</v>
      </c>
      <c r="CE48" s="17">
        <v>60.2</v>
      </c>
      <c r="CF48" s="17">
        <v>30.6</v>
      </c>
      <c r="CG48" s="17"/>
      <c r="CH48" s="17">
        <v>0</v>
      </c>
      <c r="CI48" s="17">
        <v>0</v>
      </c>
      <c r="CJ48" s="17">
        <v>140.4</v>
      </c>
      <c r="CK48" s="17">
        <v>141.1</v>
      </c>
      <c r="CL48" s="17">
        <v>160.6</v>
      </c>
      <c r="CM48" s="17"/>
      <c r="CN48" s="17"/>
      <c r="CO48" s="17"/>
      <c r="CP48" s="17"/>
      <c r="CQ48" s="17"/>
      <c r="CR48" s="17">
        <v>6.34</v>
      </c>
      <c r="CS48" s="17"/>
      <c r="CT48" s="17">
        <v>6.8</v>
      </c>
      <c r="CU48" s="17">
        <v>4.2</v>
      </c>
      <c r="CV48" s="17">
        <v>20</v>
      </c>
      <c r="CW48" s="17">
        <v>0</v>
      </c>
      <c r="CX48" s="17">
        <v>26.5</v>
      </c>
      <c r="CY48" s="17">
        <v>0</v>
      </c>
      <c r="CZ48" s="17">
        <v>2.1</v>
      </c>
      <c r="DA48" s="17">
        <v>0</v>
      </c>
      <c r="DB48" s="17">
        <v>20.2</v>
      </c>
      <c r="DC48" s="17">
        <v>10</v>
      </c>
      <c r="DD48" s="17">
        <v>5.7</v>
      </c>
      <c r="DE48" s="17">
        <v>0</v>
      </c>
      <c r="DF48" s="17">
        <v>1.3</v>
      </c>
      <c r="DG48" s="17">
        <v>3.8</v>
      </c>
      <c r="DH48" s="17">
        <v>5</v>
      </c>
      <c r="DI48" s="17">
        <v>20.7</v>
      </c>
      <c r="DJ48" s="17">
        <v>20</v>
      </c>
      <c r="DK48" s="17">
        <v>18.8</v>
      </c>
      <c r="DL48" s="17">
        <v>3.2</v>
      </c>
      <c r="DM48" s="17">
        <v>18.5</v>
      </c>
      <c r="DN48" s="17">
        <v>0</v>
      </c>
      <c r="DO48" s="17">
        <v>0</v>
      </c>
      <c r="DP48" s="17">
        <v>5.2</v>
      </c>
      <c r="DQ48" s="17">
        <v>18.8</v>
      </c>
      <c r="DR48" s="17">
        <v>0</v>
      </c>
      <c r="DS48" s="17">
        <v>3.4</v>
      </c>
      <c r="DT48" s="17">
        <v>17.3</v>
      </c>
      <c r="DU48" s="17">
        <v>3</v>
      </c>
      <c r="DV48" s="17">
        <v>0.4</v>
      </c>
      <c r="DW48" s="17">
        <v>0</v>
      </c>
      <c r="DX48" s="17">
        <v>19.8</v>
      </c>
      <c r="DY48" s="17">
        <v>13</v>
      </c>
      <c r="DZ48" s="17">
        <v>20.2</v>
      </c>
      <c r="EA48" s="17">
        <v>20.3</v>
      </c>
      <c r="EB48" s="17">
        <v>20.399999999999999</v>
      </c>
      <c r="EC48" s="17">
        <v>3.1</v>
      </c>
      <c r="ED48" s="17">
        <v>4.2</v>
      </c>
      <c r="EE48" s="17">
        <v>0</v>
      </c>
      <c r="EF48" s="17">
        <v>8.4</v>
      </c>
      <c r="EG48" s="17">
        <v>26.16</v>
      </c>
      <c r="EH48" s="17">
        <v>0.51</v>
      </c>
      <c r="EI48" s="17">
        <v>0.25</v>
      </c>
      <c r="EJ48" s="17">
        <v>0</v>
      </c>
      <c r="EK48" s="17">
        <v>21</v>
      </c>
      <c r="EL48" s="17">
        <v>8.1</v>
      </c>
      <c r="EM48" s="17"/>
      <c r="EN48" s="17">
        <v>20.399999999999999</v>
      </c>
      <c r="EO48" s="17">
        <v>20.399999999999999</v>
      </c>
      <c r="EP48" s="17">
        <v>20.100000000000001</v>
      </c>
      <c r="EQ48" s="17">
        <v>3.3</v>
      </c>
      <c r="ER48" s="17">
        <v>0</v>
      </c>
      <c r="ES48" s="17">
        <v>0</v>
      </c>
      <c r="ET48" s="17">
        <v>0</v>
      </c>
      <c r="EU48" s="17">
        <v>0.3</v>
      </c>
      <c r="EV48" s="17">
        <v>42.1</v>
      </c>
      <c r="EW48" s="17">
        <v>46.6</v>
      </c>
      <c r="EX48" s="17">
        <v>0</v>
      </c>
      <c r="EY48" s="17">
        <v>3.6</v>
      </c>
      <c r="EZ48" s="17">
        <v>1.1000000000000001</v>
      </c>
      <c r="FA48" s="17">
        <v>1.2</v>
      </c>
      <c r="FB48" s="17">
        <v>1.1000000000000001</v>
      </c>
      <c r="FC48" s="17">
        <v>0</v>
      </c>
      <c r="FD48" s="17">
        <v>8.6999999999999993</v>
      </c>
      <c r="FE48" s="17">
        <v>20.399999999999999</v>
      </c>
      <c r="FF48" s="17">
        <v>8.9</v>
      </c>
      <c r="FG48" s="17">
        <v>27.8</v>
      </c>
      <c r="FH48" s="17">
        <v>34.799999999999997</v>
      </c>
      <c r="FI48" s="17">
        <v>0</v>
      </c>
      <c r="FJ48" s="17">
        <v>4.2</v>
      </c>
      <c r="FK48" s="17">
        <v>6.7</v>
      </c>
      <c r="FL48" s="17">
        <v>6.8</v>
      </c>
      <c r="FM48" s="17">
        <v>22</v>
      </c>
      <c r="FN48" s="17">
        <v>7559.16</v>
      </c>
      <c r="FO48" s="15"/>
      <c r="FP48" s="17">
        <v>24.500240000000002</v>
      </c>
      <c r="FQ48" s="17">
        <v>7.915</v>
      </c>
      <c r="FR48" s="17">
        <v>6</v>
      </c>
      <c r="FS48" s="17">
        <v>0</v>
      </c>
      <c r="FT48" s="17">
        <v>24.872129999999999</v>
      </c>
      <c r="FU48" s="17">
        <v>18.95269</v>
      </c>
      <c r="FV48" s="17">
        <v>11.4</v>
      </c>
      <c r="FW48" s="17">
        <v>15.9</v>
      </c>
      <c r="FX48" s="17">
        <v>109.54006</v>
      </c>
    </row>
    <row r="49" spans="1:180" ht="24" customHeight="1" x14ac:dyDescent="0.3">
      <c r="A49" s="16" t="s">
        <v>86</v>
      </c>
      <c r="B49" s="16" t="s">
        <v>887</v>
      </c>
      <c r="C49" s="17">
        <v>204.2</v>
      </c>
      <c r="D49" s="17">
        <v>636.9</v>
      </c>
      <c r="E49" s="17">
        <v>215</v>
      </c>
      <c r="F49" s="17"/>
      <c r="G49" s="17"/>
      <c r="H49" s="17">
        <v>90.1</v>
      </c>
      <c r="I49" s="17">
        <v>242.2</v>
      </c>
      <c r="J49" s="17"/>
      <c r="K49" s="17"/>
      <c r="L49" s="17">
        <v>34.9</v>
      </c>
      <c r="M49" s="17">
        <v>202.1</v>
      </c>
      <c r="N49" s="17">
        <v>200.2</v>
      </c>
      <c r="O49" s="17">
        <v>0</v>
      </c>
      <c r="P49" s="17">
        <v>204.3</v>
      </c>
      <c r="Q49" s="17">
        <v>108.7</v>
      </c>
      <c r="R49" s="17">
        <v>560.4</v>
      </c>
      <c r="S49" s="17">
        <v>10.199999999999999</v>
      </c>
      <c r="T49" s="17"/>
      <c r="U49" s="17"/>
      <c r="V49" s="17"/>
      <c r="W49" s="17"/>
      <c r="X49" s="17">
        <v>169.5</v>
      </c>
      <c r="Y49" s="17">
        <v>9.4</v>
      </c>
      <c r="Z49" s="17">
        <v>6.3</v>
      </c>
      <c r="AA49" s="17">
        <v>22.2</v>
      </c>
      <c r="AB49" s="17">
        <v>0</v>
      </c>
      <c r="AC49" s="17"/>
      <c r="AD49" s="17">
        <v>142.5</v>
      </c>
      <c r="AE49" s="17"/>
      <c r="AF49" s="17"/>
      <c r="AG49" s="17"/>
      <c r="AH49" s="17"/>
      <c r="AI49" s="17">
        <v>110</v>
      </c>
      <c r="AJ49" s="17">
        <v>180.1</v>
      </c>
      <c r="AK49" s="17"/>
      <c r="AL49" s="17"/>
      <c r="AM49" s="17"/>
      <c r="AN49" s="17">
        <v>6.5</v>
      </c>
      <c r="AO49" s="17">
        <v>457.5</v>
      </c>
      <c r="AP49" s="17">
        <v>81.5</v>
      </c>
      <c r="AQ49" s="17">
        <v>150.69999999999999</v>
      </c>
      <c r="AR49" s="17">
        <v>42.1</v>
      </c>
      <c r="AS49" s="17">
        <v>18.399999999999999</v>
      </c>
      <c r="AT49" s="17">
        <v>18.8</v>
      </c>
      <c r="AU49" s="17">
        <v>90.4</v>
      </c>
      <c r="AV49" s="17">
        <v>181.7</v>
      </c>
      <c r="AW49" s="17">
        <v>182.3</v>
      </c>
      <c r="AX49" s="17">
        <v>184.6</v>
      </c>
      <c r="AY49" s="17">
        <v>108.7</v>
      </c>
      <c r="AZ49" s="17">
        <v>45.2</v>
      </c>
      <c r="BA49" s="17">
        <v>45.8</v>
      </c>
      <c r="BB49" s="17">
        <v>4</v>
      </c>
      <c r="BC49" s="17">
        <v>33.5</v>
      </c>
      <c r="BD49" s="17">
        <v>171.3</v>
      </c>
      <c r="BE49" s="17"/>
      <c r="BF49" s="17"/>
      <c r="BG49" s="17">
        <v>94.6</v>
      </c>
      <c r="BH49" s="17"/>
      <c r="BI49" s="17"/>
      <c r="BJ49" s="17">
        <v>44.9</v>
      </c>
      <c r="BK49" s="17"/>
      <c r="BL49" s="17"/>
      <c r="BM49" s="17"/>
      <c r="BN49" s="17">
        <v>128.6</v>
      </c>
      <c r="BO49" s="17"/>
      <c r="BP49" s="17">
        <v>162</v>
      </c>
      <c r="BQ49" s="17">
        <v>200.5</v>
      </c>
      <c r="BR49" s="17"/>
      <c r="BS49" s="17">
        <v>72.5</v>
      </c>
      <c r="BT49" s="17">
        <v>35.4</v>
      </c>
      <c r="BU49" s="17"/>
      <c r="BV49" s="17"/>
      <c r="BW49" s="17"/>
      <c r="BX49" s="17">
        <v>0</v>
      </c>
      <c r="BY49" s="17">
        <v>0</v>
      </c>
      <c r="BZ49" s="17"/>
      <c r="CA49" s="17">
        <v>2.2999999999999998</v>
      </c>
      <c r="CB49" s="17">
        <v>205.8</v>
      </c>
      <c r="CC49" s="17">
        <v>95.7</v>
      </c>
      <c r="CD49" s="17">
        <v>62</v>
      </c>
      <c r="CE49" s="17">
        <v>60.1</v>
      </c>
      <c r="CF49" s="17">
        <v>30.4</v>
      </c>
      <c r="CG49" s="17"/>
      <c r="CH49" s="17">
        <v>0</v>
      </c>
      <c r="CI49" s="17">
        <v>0</v>
      </c>
      <c r="CJ49" s="17">
        <v>140.30000000000001</v>
      </c>
      <c r="CK49" s="17">
        <v>140.9</v>
      </c>
      <c r="CL49" s="17">
        <v>168.4</v>
      </c>
      <c r="CM49" s="17"/>
      <c r="CN49" s="17"/>
      <c r="CO49" s="17"/>
      <c r="CP49" s="17"/>
      <c r="CQ49" s="17"/>
      <c r="CR49" s="17">
        <v>155.49</v>
      </c>
      <c r="CS49" s="17"/>
      <c r="CT49" s="17">
        <v>6.8</v>
      </c>
      <c r="CU49" s="17">
        <v>4.0999999999999996</v>
      </c>
      <c r="CV49" s="17">
        <v>20</v>
      </c>
      <c r="CW49" s="17">
        <v>0</v>
      </c>
      <c r="CX49" s="17">
        <v>22.6</v>
      </c>
      <c r="CY49" s="17">
        <v>0</v>
      </c>
      <c r="CZ49" s="17">
        <v>1.9</v>
      </c>
      <c r="DA49" s="17">
        <v>0</v>
      </c>
      <c r="DB49" s="17">
        <v>20.2</v>
      </c>
      <c r="DC49" s="17">
        <v>9.8000000000000007</v>
      </c>
      <c r="DD49" s="17">
        <v>5.4</v>
      </c>
      <c r="DE49" s="17">
        <v>0</v>
      </c>
      <c r="DF49" s="17">
        <v>1.2</v>
      </c>
      <c r="DG49" s="17">
        <v>3.8</v>
      </c>
      <c r="DH49" s="17">
        <v>5</v>
      </c>
      <c r="DI49" s="17">
        <v>20.6</v>
      </c>
      <c r="DJ49" s="17">
        <v>20</v>
      </c>
      <c r="DK49" s="17">
        <v>18.5</v>
      </c>
      <c r="DL49" s="17">
        <v>3.2</v>
      </c>
      <c r="DM49" s="17">
        <v>18.5</v>
      </c>
      <c r="DN49" s="17">
        <v>0</v>
      </c>
      <c r="DO49" s="17">
        <v>0</v>
      </c>
      <c r="DP49" s="17">
        <v>4.5</v>
      </c>
      <c r="DQ49" s="17">
        <v>15.3</v>
      </c>
      <c r="DR49" s="17">
        <v>0</v>
      </c>
      <c r="DS49" s="17">
        <v>3.3</v>
      </c>
      <c r="DT49" s="17">
        <v>16.7</v>
      </c>
      <c r="DU49" s="17">
        <v>3.1</v>
      </c>
      <c r="DV49" s="17">
        <v>0.4</v>
      </c>
      <c r="DW49" s="17">
        <v>0</v>
      </c>
      <c r="DX49" s="17">
        <v>19.8</v>
      </c>
      <c r="DY49" s="17">
        <v>12.9</v>
      </c>
      <c r="DZ49" s="17">
        <v>20</v>
      </c>
      <c r="EA49" s="17">
        <v>20.2</v>
      </c>
      <c r="EB49" s="17">
        <v>20</v>
      </c>
      <c r="EC49" s="17">
        <v>1.6</v>
      </c>
      <c r="ED49" s="17">
        <v>2.1</v>
      </c>
      <c r="EE49" s="17">
        <v>0</v>
      </c>
      <c r="EF49" s="17">
        <v>7.89</v>
      </c>
      <c r="EG49" s="17">
        <v>22.95</v>
      </c>
      <c r="EH49" s="17">
        <v>0.39</v>
      </c>
      <c r="EI49" s="17">
        <v>0.2</v>
      </c>
      <c r="EJ49" s="17">
        <v>0</v>
      </c>
      <c r="EK49" s="17">
        <v>21</v>
      </c>
      <c r="EL49" s="17">
        <v>7.8</v>
      </c>
      <c r="EM49" s="17"/>
      <c r="EN49" s="17">
        <v>20.399999999999999</v>
      </c>
      <c r="EO49" s="17">
        <v>20.399999999999999</v>
      </c>
      <c r="EP49" s="17">
        <v>20.100000000000001</v>
      </c>
      <c r="EQ49" s="17">
        <v>3.1</v>
      </c>
      <c r="ER49" s="17">
        <v>0</v>
      </c>
      <c r="ES49" s="17">
        <v>0</v>
      </c>
      <c r="ET49" s="17">
        <v>0</v>
      </c>
      <c r="EU49" s="17">
        <v>0.3</v>
      </c>
      <c r="EV49" s="17">
        <v>56.6</v>
      </c>
      <c r="EW49" s="17">
        <v>58.2</v>
      </c>
      <c r="EX49" s="17">
        <v>0</v>
      </c>
      <c r="EY49" s="17">
        <v>3.6</v>
      </c>
      <c r="EZ49" s="17">
        <v>1.1000000000000001</v>
      </c>
      <c r="FA49" s="17">
        <v>1.2</v>
      </c>
      <c r="FB49" s="17">
        <v>1.1000000000000001</v>
      </c>
      <c r="FC49" s="17">
        <v>0</v>
      </c>
      <c r="FD49" s="17">
        <v>8.8000000000000007</v>
      </c>
      <c r="FE49" s="17">
        <v>20.2</v>
      </c>
      <c r="FF49" s="17">
        <v>9.1999999999999993</v>
      </c>
      <c r="FG49" s="17">
        <v>27.7</v>
      </c>
      <c r="FH49" s="17">
        <v>34.6</v>
      </c>
      <c r="FI49" s="17">
        <v>0</v>
      </c>
      <c r="FJ49" s="17">
        <v>4.2</v>
      </c>
      <c r="FK49" s="17">
        <v>7.7</v>
      </c>
      <c r="FL49" s="17">
        <v>6.9</v>
      </c>
      <c r="FM49" s="17">
        <v>22.6</v>
      </c>
      <c r="FN49" s="17">
        <v>7681.82</v>
      </c>
      <c r="FO49" s="15"/>
      <c r="FP49" s="17">
        <v>24.489129999999999</v>
      </c>
      <c r="FQ49" s="17">
        <v>7.9139999999999997</v>
      </c>
      <c r="FR49" s="17">
        <v>6</v>
      </c>
      <c r="FS49" s="17">
        <v>0</v>
      </c>
      <c r="FT49" s="17">
        <v>25.111719999999998</v>
      </c>
      <c r="FU49" s="17">
        <v>18.951989999999999</v>
      </c>
      <c r="FV49" s="17">
        <v>11.5</v>
      </c>
      <c r="FW49" s="17">
        <v>15.8</v>
      </c>
      <c r="FX49" s="17">
        <v>109.76684</v>
      </c>
    </row>
    <row r="50" spans="1:180" ht="24" customHeight="1" x14ac:dyDescent="0.3">
      <c r="A50" s="18" t="s">
        <v>86</v>
      </c>
      <c r="B50" s="18" t="s">
        <v>888</v>
      </c>
      <c r="C50" s="19">
        <v>201.4</v>
      </c>
      <c r="D50" s="19">
        <v>639.1</v>
      </c>
      <c r="E50" s="19">
        <v>214.9</v>
      </c>
      <c r="F50" s="19"/>
      <c r="G50" s="19"/>
      <c r="H50" s="19">
        <v>89.3</v>
      </c>
      <c r="I50" s="19">
        <v>240.7</v>
      </c>
      <c r="J50" s="19"/>
      <c r="K50" s="19"/>
      <c r="L50" s="19">
        <v>35.6</v>
      </c>
      <c r="M50" s="19">
        <v>201.2</v>
      </c>
      <c r="N50" s="19">
        <v>202.2</v>
      </c>
      <c r="O50" s="19">
        <v>0</v>
      </c>
      <c r="P50" s="19">
        <v>207.4</v>
      </c>
      <c r="Q50" s="19">
        <v>108.7</v>
      </c>
      <c r="R50" s="19">
        <v>559.29999999999995</v>
      </c>
      <c r="S50" s="19">
        <v>10.3</v>
      </c>
      <c r="T50" s="19"/>
      <c r="U50" s="19"/>
      <c r="V50" s="19"/>
      <c r="W50" s="19"/>
      <c r="X50" s="19">
        <v>167.4</v>
      </c>
      <c r="Y50" s="19">
        <v>9.6</v>
      </c>
      <c r="Z50" s="19">
        <v>6.6</v>
      </c>
      <c r="AA50" s="19">
        <v>22.3</v>
      </c>
      <c r="AB50" s="19">
        <v>0</v>
      </c>
      <c r="AC50" s="19"/>
      <c r="AD50" s="19">
        <v>142.30000000000001</v>
      </c>
      <c r="AE50" s="19"/>
      <c r="AF50" s="19"/>
      <c r="AG50" s="19"/>
      <c r="AH50" s="19"/>
      <c r="AI50" s="19">
        <v>110.5</v>
      </c>
      <c r="AJ50" s="19">
        <v>159.69999999999999</v>
      </c>
      <c r="AK50" s="19"/>
      <c r="AL50" s="19"/>
      <c r="AM50" s="19"/>
      <c r="AN50" s="19">
        <v>6.5</v>
      </c>
      <c r="AO50" s="19">
        <v>456.5</v>
      </c>
      <c r="AP50" s="19">
        <v>81.5</v>
      </c>
      <c r="AQ50" s="19">
        <v>150.1</v>
      </c>
      <c r="AR50" s="19">
        <v>42</v>
      </c>
      <c r="AS50" s="19">
        <v>18.399999999999999</v>
      </c>
      <c r="AT50" s="19">
        <v>18.8</v>
      </c>
      <c r="AU50" s="19">
        <v>90.9</v>
      </c>
      <c r="AV50" s="19">
        <v>179.4</v>
      </c>
      <c r="AW50" s="19">
        <v>180.1</v>
      </c>
      <c r="AX50" s="19">
        <v>185.1</v>
      </c>
      <c r="AY50" s="19">
        <v>107.5</v>
      </c>
      <c r="AZ50" s="19">
        <v>32.9</v>
      </c>
      <c r="BA50" s="19">
        <v>45</v>
      </c>
      <c r="BB50" s="19">
        <v>4</v>
      </c>
      <c r="BC50" s="19">
        <v>32.4</v>
      </c>
      <c r="BD50" s="19">
        <v>170.3</v>
      </c>
      <c r="BE50" s="19"/>
      <c r="BF50" s="19"/>
      <c r="BG50" s="19">
        <v>94.2</v>
      </c>
      <c r="BH50" s="19"/>
      <c r="BI50" s="19"/>
      <c r="BJ50" s="19">
        <v>45.2</v>
      </c>
      <c r="BK50" s="19"/>
      <c r="BL50" s="19"/>
      <c r="BM50" s="19"/>
      <c r="BN50" s="19">
        <v>128.1</v>
      </c>
      <c r="BO50" s="19"/>
      <c r="BP50" s="19">
        <v>163.69999999999999</v>
      </c>
      <c r="BQ50" s="19">
        <v>200.3</v>
      </c>
      <c r="BR50" s="19"/>
      <c r="BS50" s="19">
        <v>72.599999999999994</v>
      </c>
      <c r="BT50" s="19">
        <v>35.5</v>
      </c>
      <c r="BU50" s="19"/>
      <c r="BV50" s="19"/>
      <c r="BW50" s="19"/>
      <c r="BX50" s="19">
        <v>0</v>
      </c>
      <c r="BY50" s="19">
        <v>0</v>
      </c>
      <c r="BZ50" s="19"/>
      <c r="CA50" s="19">
        <v>2.2999999999999998</v>
      </c>
      <c r="CB50" s="19">
        <v>180.5</v>
      </c>
      <c r="CC50" s="19">
        <v>116.5</v>
      </c>
      <c r="CD50" s="19">
        <v>62</v>
      </c>
      <c r="CE50" s="19">
        <v>60.2</v>
      </c>
      <c r="CF50" s="19">
        <v>30</v>
      </c>
      <c r="CG50" s="19"/>
      <c r="CH50" s="19">
        <v>0</v>
      </c>
      <c r="CI50" s="19">
        <v>0</v>
      </c>
      <c r="CJ50" s="19">
        <v>141</v>
      </c>
      <c r="CK50" s="19">
        <v>141.9</v>
      </c>
      <c r="CL50" s="19">
        <v>169.6</v>
      </c>
      <c r="CM50" s="19"/>
      <c r="CN50" s="19"/>
      <c r="CO50" s="19"/>
      <c r="CP50" s="19"/>
      <c r="CQ50" s="19"/>
      <c r="CR50" s="19">
        <v>208.06</v>
      </c>
      <c r="CS50" s="19"/>
      <c r="CT50" s="19">
        <v>6.8</v>
      </c>
      <c r="CU50" s="19">
        <v>4.2</v>
      </c>
      <c r="CV50" s="19">
        <v>20</v>
      </c>
      <c r="CW50" s="19">
        <v>0</v>
      </c>
      <c r="CX50" s="19">
        <v>24.8</v>
      </c>
      <c r="CY50" s="19">
        <v>0</v>
      </c>
      <c r="CZ50" s="19">
        <v>1.8</v>
      </c>
      <c r="DA50" s="19">
        <v>0</v>
      </c>
      <c r="DB50" s="19">
        <v>20.3</v>
      </c>
      <c r="DC50" s="19">
        <v>10</v>
      </c>
      <c r="DD50" s="19">
        <v>5.4</v>
      </c>
      <c r="DE50" s="19">
        <v>0</v>
      </c>
      <c r="DF50" s="19">
        <v>1.2</v>
      </c>
      <c r="DG50" s="19">
        <v>3.8</v>
      </c>
      <c r="DH50" s="19">
        <v>5.0999999999999996</v>
      </c>
      <c r="DI50" s="19">
        <v>20.3</v>
      </c>
      <c r="DJ50" s="19">
        <v>20</v>
      </c>
      <c r="DK50" s="19">
        <v>18.5</v>
      </c>
      <c r="DL50" s="19">
        <v>3.2</v>
      </c>
      <c r="DM50" s="19">
        <v>18.5</v>
      </c>
      <c r="DN50" s="19">
        <v>0</v>
      </c>
      <c r="DO50" s="19">
        <v>0</v>
      </c>
      <c r="DP50" s="19">
        <v>3.9</v>
      </c>
      <c r="DQ50" s="19">
        <v>13.8</v>
      </c>
      <c r="DR50" s="19">
        <v>0</v>
      </c>
      <c r="DS50" s="19">
        <v>3.2</v>
      </c>
      <c r="DT50" s="19">
        <v>20.3</v>
      </c>
      <c r="DU50" s="19">
        <v>3.1</v>
      </c>
      <c r="DV50" s="19">
        <v>0.4</v>
      </c>
      <c r="DW50" s="19">
        <v>0</v>
      </c>
      <c r="DX50" s="19">
        <v>19.8</v>
      </c>
      <c r="DY50" s="19">
        <v>12.9</v>
      </c>
      <c r="DZ50" s="19">
        <v>20</v>
      </c>
      <c r="EA50" s="19">
        <v>20.2</v>
      </c>
      <c r="EB50" s="19">
        <v>20</v>
      </c>
      <c r="EC50" s="19">
        <v>1.3</v>
      </c>
      <c r="ED50" s="19">
        <v>1.4</v>
      </c>
      <c r="EE50" s="19">
        <v>0</v>
      </c>
      <c r="EF50" s="19">
        <v>9.09</v>
      </c>
      <c r="EG50" s="19">
        <v>21.88</v>
      </c>
      <c r="EH50" s="19">
        <v>0.43</v>
      </c>
      <c r="EI50" s="19">
        <v>0.3</v>
      </c>
      <c r="EJ50" s="19">
        <v>0</v>
      </c>
      <c r="EK50" s="19">
        <v>20.9</v>
      </c>
      <c r="EL50" s="19">
        <v>7.7</v>
      </c>
      <c r="EM50" s="19"/>
      <c r="EN50" s="19">
        <v>20.399999999999999</v>
      </c>
      <c r="EO50" s="19">
        <v>20.399999999999999</v>
      </c>
      <c r="EP50" s="19">
        <v>20.100000000000001</v>
      </c>
      <c r="EQ50" s="19">
        <v>3.6</v>
      </c>
      <c r="ER50" s="19">
        <v>0</v>
      </c>
      <c r="ES50" s="19">
        <v>0</v>
      </c>
      <c r="ET50" s="19">
        <v>0</v>
      </c>
      <c r="EU50" s="19">
        <v>0.3</v>
      </c>
      <c r="EV50" s="19">
        <v>60.6</v>
      </c>
      <c r="EW50" s="19">
        <v>63.4</v>
      </c>
      <c r="EX50" s="19">
        <v>0</v>
      </c>
      <c r="EY50" s="19">
        <v>3.6</v>
      </c>
      <c r="EZ50" s="19">
        <v>1.1000000000000001</v>
      </c>
      <c r="FA50" s="19">
        <v>1.2</v>
      </c>
      <c r="FB50" s="19">
        <v>1.1000000000000001</v>
      </c>
      <c r="FC50" s="19">
        <v>0</v>
      </c>
      <c r="FD50" s="19">
        <v>8.9</v>
      </c>
      <c r="FE50" s="19">
        <v>20</v>
      </c>
      <c r="FF50" s="19">
        <v>9.3000000000000007</v>
      </c>
      <c r="FG50" s="19">
        <v>27.3</v>
      </c>
      <c r="FH50" s="19">
        <v>34.200000000000003</v>
      </c>
      <c r="FI50" s="19">
        <v>0</v>
      </c>
      <c r="FJ50" s="19">
        <v>4.5999999999999996</v>
      </c>
      <c r="FK50" s="19">
        <v>7.5</v>
      </c>
      <c r="FL50" s="19">
        <v>7</v>
      </c>
      <c r="FM50" s="19">
        <v>21.4</v>
      </c>
      <c r="FN50" s="19">
        <v>7702.06</v>
      </c>
      <c r="FO50" s="15"/>
      <c r="FP50" s="19">
        <v>24.484010000000001</v>
      </c>
      <c r="FQ50" s="19">
        <v>7.9139999999999997</v>
      </c>
      <c r="FR50" s="19">
        <v>6</v>
      </c>
      <c r="FS50" s="19">
        <v>0</v>
      </c>
      <c r="FT50" s="19">
        <v>25.178599999999999</v>
      </c>
      <c r="FU50" s="19">
        <v>18.951640000000001</v>
      </c>
      <c r="FV50" s="19">
        <v>11.5</v>
      </c>
      <c r="FW50" s="19">
        <v>16</v>
      </c>
      <c r="FX50" s="19">
        <v>110.02825</v>
      </c>
    </row>
    <row r="51" spans="1:180" ht="24" customHeight="1" x14ac:dyDescent="0.3">
      <c r="A51" s="13" t="s">
        <v>86</v>
      </c>
      <c r="B51" s="13" t="s">
        <v>889</v>
      </c>
      <c r="C51" s="14">
        <v>201.5</v>
      </c>
      <c r="D51" s="14">
        <v>637.5</v>
      </c>
      <c r="E51" s="14">
        <v>214.6</v>
      </c>
      <c r="F51" s="14"/>
      <c r="G51" s="14"/>
      <c r="H51" s="14">
        <v>90</v>
      </c>
      <c r="I51" s="14">
        <v>239.9</v>
      </c>
      <c r="J51" s="14"/>
      <c r="K51" s="14"/>
      <c r="L51" s="14">
        <v>48.5</v>
      </c>
      <c r="M51" s="14">
        <v>200.3</v>
      </c>
      <c r="N51" s="14">
        <v>200.4</v>
      </c>
      <c r="O51" s="14">
        <v>12.6</v>
      </c>
      <c r="P51" s="14">
        <v>207.3</v>
      </c>
      <c r="Q51" s="14">
        <v>108.9</v>
      </c>
      <c r="R51" s="14">
        <v>559.6</v>
      </c>
      <c r="S51" s="14">
        <v>10.199999999999999</v>
      </c>
      <c r="T51" s="14"/>
      <c r="U51" s="14"/>
      <c r="V51" s="14"/>
      <c r="W51" s="14"/>
      <c r="X51" s="14">
        <v>167.1</v>
      </c>
      <c r="Y51" s="14">
        <v>9.6999999999999993</v>
      </c>
      <c r="Z51" s="14">
        <v>6.1</v>
      </c>
      <c r="AA51" s="14">
        <v>22.4</v>
      </c>
      <c r="AB51" s="14">
        <v>0</v>
      </c>
      <c r="AC51" s="14"/>
      <c r="AD51" s="14">
        <v>142.4</v>
      </c>
      <c r="AE51" s="14"/>
      <c r="AF51" s="14"/>
      <c r="AG51" s="14"/>
      <c r="AH51" s="14"/>
      <c r="AI51" s="14">
        <v>110.4</v>
      </c>
      <c r="AJ51" s="14">
        <v>161.4</v>
      </c>
      <c r="AK51" s="14"/>
      <c r="AL51" s="14"/>
      <c r="AM51" s="14"/>
      <c r="AN51" s="14">
        <v>6.5</v>
      </c>
      <c r="AO51" s="14">
        <v>454.9</v>
      </c>
      <c r="AP51" s="14">
        <v>81.5</v>
      </c>
      <c r="AQ51" s="14">
        <v>148.4</v>
      </c>
      <c r="AR51" s="14">
        <v>42.1</v>
      </c>
      <c r="AS51" s="14">
        <v>18.399999999999999</v>
      </c>
      <c r="AT51" s="14">
        <v>18.8</v>
      </c>
      <c r="AU51" s="14">
        <v>92.6</v>
      </c>
      <c r="AV51" s="14">
        <v>180.3</v>
      </c>
      <c r="AW51" s="14">
        <v>180</v>
      </c>
      <c r="AX51" s="14">
        <v>184.5</v>
      </c>
      <c r="AY51" s="14">
        <v>107.2</v>
      </c>
      <c r="AZ51" s="14">
        <v>33.299999999999997</v>
      </c>
      <c r="BA51" s="14">
        <v>44.8</v>
      </c>
      <c r="BB51" s="14">
        <v>4</v>
      </c>
      <c r="BC51" s="14">
        <v>32.700000000000003</v>
      </c>
      <c r="BD51" s="14">
        <v>170.5</v>
      </c>
      <c r="BE51" s="14"/>
      <c r="BF51" s="14"/>
      <c r="BG51" s="14">
        <v>94.2</v>
      </c>
      <c r="BH51" s="14"/>
      <c r="BI51" s="14"/>
      <c r="BJ51" s="14">
        <v>45</v>
      </c>
      <c r="BK51" s="14"/>
      <c r="BL51" s="14"/>
      <c r="BM51" s="14"/>
      <c r="BN51" s="14">
        <v>128.30000000000001</v>
      </c>
      <c r="BO51" s="14"/>
      <c r="BP51" s="14">
        <v>165.4</v>
      </c>
      <c r="BQ51" s="14">
        <v>200.4</v>
      </c>
      <c r="BR51" s="14"/>
      <c r="BS51" s="14">
        <v>72.900000000000006</v>
      </c>
      <c r="BT51" s="14">
        <v>35.5</v>
      </c>
      <c r="BU51" s="14"/>
      <c r="BV51" s="14"/>
      <c r="BW51" s="14"/>
      <c r="BX51" s="14">
        <v>0</v>
      </c>
      <c r="BY51" s="14">
        <v>0</v>
      </c>
      <c r="BZ51" s="14"/>
      <c r="CA51" s="14">
        <v>2.2999999999999998</v>
      </c>
      <c r="CB51" s="14">
        <v>175.8</v>
      </c>
      <c r="CC51" s="14">
        <v>115.5</v>
      </c>
      <c r="CD51" s="14">
        <v>61.7</v>
      </c>
      <c r="CE51" s="14">
        <v>59.4</v>
      </c>
      <c r="CF51" s="14">
        <v>30</v>
      </c>
      <c r="CG51" s="14"/>
      <c r="CH51" s="14">
        <v>0</v>
      </c>
      <c r="CI51" s="14">
        <v>0</v>
      </c>
      <c r="CJ51" s="14">
        <v>140.19999999999999</v>
      </c>
      <c r="CK51" s="14">
        <v>141</v>
      </c>
      <c r="CL51" s="14">
        <v>168.9</v>
      </c>
      <c r="CM51" s="14"/>
      <c r="CN51" s="14"/>
      <c r="CO51" s="14"/>
      <c r="CP51" s="14"/>
      <c r="CQ51" s="14"/>
      <c r="CR51" s="14">
        <v>208.05</v>
      </c>
      <c r="CS51" s="14"/>
      <c r="CT51" s="14">
        <v>6.8</v>
      </c>
      <c r="CU51" s="14">
        <v>4.0999999999999996</v>
      </c>
      <c r="CV51" s="14">
        <v>20</v>
      </c>
      <c r="CW51" s="14">
        <v>0</v>
      </c>
      <c r="CX51" s="14">
        <v>22.4</v>
      </c>
      <c r="CY51" s="14">
        <v>0</v>
      </c>
      <c r="CZ51" s="14">
        <v>2.5</v>
      </c>
      <c r="DA51" s="14">
        <v>0</v>
      </c>
      <c r="DB51" s="14">
        <v>20.2</v>
      </c>
      <c r="DC51" s="14">
        <v>10</v>
      </c>
      <c r="DD51" s="14">
        <v>5.5</v>
      </c>
      <c r="DE51" s="14">
        <v>0</v>
      </c>
      <c r="DF51" s="14">
        <v>1.2</v>
      </c>
      <c r="DG51" s="14">
        <v>3.8</v>
      </c>
      <c r="DH51" s="14">
        <v>5</v>
      </c>
      <c r="DI51" s="14">
        <v>20.2</v>
      </c>
      <c r="DJ51" s="14">
        <v>20</v>
      </c>
      <c r="DK51" s="14">
        <v>18.399999999999999</v>
      </c>
      <c r="DL51" s="14">
        <v>3.3</v>
      </c>
      <c r="DM51" s="14">
        <v>18.5</v>
      </c>
      <c r="DN51" s="14">
        <v>0</v>
      </c>
      <c r="DO51" s="14">
        <v>0</v>
      </c>
      <c r="DP51" s="14">
        <v>4.4000000000000004</v>
      </c>
      <c r="DQ51" s="14">
        <v>15.1</v>
      </c>
      <c r="DR51" s="14">
        <v>0</v>
      </c>
      <c r="DS51" s="14">
        <v>3.2</v>
      </c>
      <c r="DT51" s="14">
        <v>20.399999999999999</v>
      </c>
      <c r="DU51" s="14">
        <v>3.1</v>
      </c>
      <c r="DV51" s="14">
        <v>0.4</v>
      </c>
      <c r="DW51" s="14">
        <v>0</v>
      </c>
      <c r="DX51" s="14">
        <v>19.8</v>
      </c>
      <c r="DY51" s="14">
        <v>13</v>
      </c>
      <c r="DZ51" s="14">
        <v>20.100000000000001</v>
      </c>
      <c r="EA51" s="14">
        <v>20.2</v>
      </c>
      <c r="EB51" s="14">
        <v>20</v>
      </c>
      <c r="EC51" s="14">
        <v>2.2999999999999998</v>
      </c>
      <c r="ED51" s="14">
        <v>0.6</v>
      </c>
      <c r="EE51" s="14">
        <v>0</v>
      </c>
      <c r="EF51" s="14">
        <v>9.5</v>
      </c>
      <c r="EG51" s="14">
        <v>19.07</v>
      </c>
      <c r="EH51" s="14">
        <v>0.93</v>
      </c>
      <c r="EI51" s="14">
        <v>0.36</v>
      </c>
      <c r="EJ51" s="14">
        <v>0</v>
      </c>
      <c r="EK51" s="14">
        <v>21</v>
      </c>
      <c r="EL51" s="14">
        <v>7.4</v>
      </c>
      <c r="EM51" s="14"/>
      <c r="EN51" s="14">
        <v>20.399999999999999</v>
      </c>
      <c r="EO51" s="14">
        <v>20.399999999999999</v>
      </c>
      <c r="EP51" s="14">
        <v>20.100000000000001</v>
      </c>
      <c r="EQ51" s="14">
        <v>3.9</v>
      </c>
      <c r="ER51" s="14">
        <v>0</v>
      </c>
      <c r="ES51" s="14">
        <v>0</v>
      </c>
      <c r="ET51" s="14">
        <v>0</v>
      </c>
      <c r="EU51" s="14">
        <v>0.3</v>
      </c>
      <c r="EV51" s="14">
        <v>50.7</v>
      </c>
      <c r="EW51" s="14">
        <v>48.6</v>
      </c>
      <c r="EX51" s="14">
        <v>0</v>
      </c>
      <c r="EY51" s="14">
        <v>3.6</v>
      </c>
      <c r="EZ51" s="14">
        <v>1.1000000000000001</v>
      </c>
      <c r="FA51" s="14">
        <v>1.2</v>
      </c>
      <c r="FB51" s="14">
        <v>1.1000000000000001</v>
      </c>
      <c r="FC51" s="14">
        <v>0</v>
      </c>
      <c r="FD51" s="14">
        <v>8.8000000000000007</v>
      </c>
      <c r="FE51" s="14">
        <v>20</v>
      </c>
      <c r="FF51" s="14">
        <v>9.1999999999999993</v>
      </c>
      <c r="FG51" s="14">
        <v>27.6</v>
      </c>
      <c r="FH51" s="14">
        <v>34.6</v>
      </c>
      <c r="FI51" s="14">
        <v>0</v>
      </c>
      <c r="FJ51" s="14">
        <v>4.9000000000000004</v>
      </c>
      <c r="FK51" s="14">
        <v>8.6</v>
      </c>
      <c r="FL51" s="14">
        <v>7</v>
      </c>
      <c r="FM51" s="14">
        <v>22.8</v>
      </c>
      <c r="FN51" s="14">
        <v>7693.51</v>
      </c>
      <c r="FO51" s="15"/>
      <c r="FP51" s="14">
        <v>24.491009999999999</v>
      </c>
      <c r="FQ51" s="14">
        <v>7.9160000000000004</v>
      </c>
      <c r="FR51" s="14">
        <v>6</v>
      </c>
      <c r="FS51" s="14">
        <v>0</v>
      </c>
      <c r="FT51" s="14">
        <v>25.204249999999998</v>
      </c>
      <c r="FU51" s="14">
        <v>18.951129999999999</v>
      </c>
      <c r="FV51" s="14">
        <v>11.4</v>
      </c>
      <c r="FW51" s="14">
        <v>15.8</v>
      </c>
      <c r="FX51" s="14">
        <v>109.76239</v>
      </c>
    </row>
    <row r="52" spans="1:180" ht="24" customHeight="1" x14ac:dyDescent="0.3">
      <c r="A52" s="16" t="s">
        <v>86</v>
      </c>
      <c r="B52" s="16" t="s">
        <v>890</v>
      </c>
      <c r="C52" s="17">
        <v>202.5</v>
      </c>
      <c r="D52" s="17">
        <v>637.4</v>
      </c>
      <c r="E52" s="17">
        <v>214.4</v>
      </c>
      <c r="F52" s="17"/>
      <c r="G52" s="17"/>
      <c r="H52" s="17">
        <v>90.3</v>
      </c>
      <c r="I52" s="17">
        <v>240.5</v>
      </c>
      <c r="J52" s="17"/>
      <c r="K52" s="17"/>
      <c r="L52" s="17">
        <v>79.7</v>
      </c>
      <c r="M52" s="17">
        <v>201.7</v>
      </c>
      <c r="N52" s="17">
        <v>201.1</v>
      </c>
      <c r="O52" s="17">
        <v>32.5</v>
      </c>
      <c r="P52" s="17">
        <v>207.4</v>
      </c>
      <c r="Q52" s="17">
        <v>108.7</v>
      </c>
      <c r="R52" s="17">
        <v>557.5</v>
      </c>
      <c r="S52" s="17">
        <v>10.3</v>
      </c>
      <c r="T52" s="17"/>
      <c r="U52" s="17"/>
      <c r="V52" s="17"/>
      <c r="W52" s="17"/>
      <c r="X52" s="17">
        <v>167.5</v>
      </c>
      <c r="Y52" s="17">
        <v>9.6999999999999993</v>
      </c>
      <c r="Z52" s="17">
        <v>6.1</v>
      </c>
      <c r="AA52" s="17">
        <v>22.4</v>
      </c>
      <c r="AB52" s="17">
        <v>0</v>
      </c>
      <c r="AC52" s="17"/>
      <c r="AD52" s="17">
        <v>142.4</v>
      </c>
      <c r="AE52" s="17"/>
      <c r="AF52" s="17"/>
      <c r="AG52" s="17"/>
      <c r="AH52" s="17"/>
      <c r="AI52" s="17">
        <v>110.6</v>
      </c>
      <c r="AJ52" s="17">
        <v>147.9</v>
      </c>
      <c r="AK52" s="17"/>
      <c r="AL52" s="17"/>
      <c r="AM52" s="17"/>
      <c r="AN52" s="17">
        <v>6.5</v>
      </c>
      <c r="AO52" s="17">
        <v>453.3</v>
      </c>
      <c r="AP52" s="17">
        <v>81.5</v>
      </c>
      <c r="AQ52" s="17">
        <v>139.1</v>
      </c>
      <c r="AR52" s="17">
        <v>42.1</v>
      </c>
      <c r="AS52" s="17">
        <v>18.399999999999999</v>
      </c>
      <c r="AT52" s="17">
        <v>18.8</v>
      </c>
      <c r="AU52" s="17">
        <v>91.6</v>
      </c>
      <c r="AV52" s="17">
        <v>181.1</v>
      </c>
      <c r="AW52" s="17">
        <v>181.4</v>
      </c>
      <c r="AX52" s="17">
        <v>184.7</v>
      </c>
      <c r="AY52" s="17">
        <v>107.9</v>
      </c>
      <c r="AZ52" s="17">
        <v>31.1</v>
      </c>
      <c r="BA52" s="17">
        <v>45.4</v>
      </c>
      <c r="BB52" s="17">
        <v>4</v>
      </c>
      <c r="BC52" s="17">
        <v>33.299999999999997</v>
      </c>
      <c r="BD52" s="17">
        <v>168.3</v>
      </c>
      <c r="BE52" s="17"/>
      <c r="BF52" s="17"/>
      <c r="BG52" s="17">
        <v>94.2</v>
      </c>
      <c r="BH52" s="17"/>
      <c r="BI52" s="17"/>
      <c r="BJ52" s="17">
        <v>45</v>
      </c>
      <c r="BK52" s="17"/>
      <c r="BL52" s="17"/>
      <c r="BM52" s="17"/>
      <c r="BN52" s="17">
        <v>128.30000000000001</v>
      </c>
      <c r="BO52" s="17"/>
      <c r="BP52" s="17">
        <v>165.9</v>
      </c>
      <c r="BQ52" s="17">
        <v>200.6</v>
      </c>
      <c r="BR52" s="17"/>
      <c r="BS52" s="17">
        <v>72.8</v>
      </c>
      <c r="BT52" s="17">
        <v>35.5</v>
      </c>
      <c r="BU52" s="17"/>
      <c r="BV52" s="17"/>
      <c r="BW52" s="17"/>
      <c r="BX52" s="17">
        <v>0</v>
      </c>
      <c r="BY52" s="17">
        <v>0</v>
      </c>
      <c r="BZ52" s="17"/>
      <c r="CA52" s="17">
        <v>2.2999999999999998</v>
      </c>
      <c r="CB52" s="17">
        <v>132.19999999999999</v>
      </c>
      <c r="CC52" s="17">
        <v>108.8</v>
      </c>
      <c r="CD52" s="17">
        <v>62</v>
      </c>
      <c r="CE52" s="17">
        <v>60.7</v>
      </c>
      <c r="CF52" s="17">
        <v>30.2</v>
      </c>
      <c r="CG52" s="17"/>
      <c r="CH52" s="17">
        <v>0</v>
      </c>
      <c r="CI52" s="17">
        <v>0</v>
      </c>
      <c r="CJ52" s="17">
        <v>140.9</v>
      </c>
      <c r="CK52" s="17">
        <v>141.5</v>
      </c>
      <c r="CL52" s="17">
        <v>168.6</v>
      </c>
      <c r="CM52" s="17"/>
      <c r="CN52" s="17"/>
      <c r="CO52" s="17"/>
      <c r="CP52" s="17"/>
      <c r="CQ52" s="17"/>
      <c r="CR52" s="17">
        <v>207.56</v>
      </c>
      <c r="CS52" s="17"/>
      <c r="CT52" s="17">
        <v>6.8</v>
      </c>
      <c r="CU52" s="17">
        <v>4.0999999999999996</v>
      </c>
      <c r="CV52" s="17">
        <v>19.8</v>
      </c>
      <c r="CW52" s="17">
        <v>0</v>
      </c>
      <c r="CX52" s="17">
        <v>20.3</v>
      </c>
      <c r="CY52" s="17">
        <v>0</v>
      </c>
      <c r="CZ52" s="17">
        <v>2.2999999999999998</v>
      </c>
      <c r="DA52" s="17">
        <v>0</v>
      </c>
      <c r="DB52" s="17">
        <v>20.2</v>
      </c>
      <c r="DC52" s="17">
        <v>9.9</v>
      </c>
      <c r="DD52" s="17">
        <v>5.5</v>
      </c>
      <c r="DE52" s="17">
        <v>0</v>
      </c>
      <c r="DF52" s="17">
        <v>1.2</v>
      </c>
      <c r="DG52" s="17">
        <v>3.8</v>
      </c>
      <c r="DH52" s="17">
        <v>5</v>
      </c>
      <c r="DI52" s="17">
        <v>20.399999999999999</v>
      </c>
      <c r="DJ52" s="17">
        <v>20</v>
      </c>
      <c r="DK52" s="17">
        <v>18.399999999999999</v>
      </c>
      <c r="DL52" s="17">
        <v>3.3</v>
      </c>
      <c r="DM52" s="17">
        <v>18.5</v>
      </c>
      <c r="DN52" s="17">
        <v>0</v>
      </c>
      <c r="DO52" s="17">
        <v>0</v>
      </c>
      <c r="DP52" s="17">
        <v>4.5999999999999996</v>
      </c>
      <c r="DQ52" s="17">
        <v>15.7</v>
      </c>
      <c r="DR52" s="17">
        <v>0</v>
      </c>
      <c r="DS52" s="17">
        <v>3.2</v>
      </c>
      <c r="DT52" s="17">
        <v>20.3</v>
      </c>
      <c r="DU52" s="17">
        <v>3.1</v>
      </c>
      <c r="DV52" s="17">
        <v>0.4</v>
      </c>
      <c r="DW52" s="17">
        <v>0</v>
      </c>
      <c r="DX52" s="17">
        <v>19.8</v>
      </c>
      <c r="DY52" s="17">
        <v>12.9</v>
      </c>
      <c r="DZ52" s="17">
        <v>20.100000000000001</v>
      </c>
      <c r="EA52" s="17">
        <v>20.2</v>
      </c>
      <c r="EB52" s="17">
        <v>20</v>
      </c>
      <c r="EC52" s="17">
        <v>3</v>
      </c>
      <c r="ED52" s="17">
        <v>0</v>
      </c>
      <c r="EE52" s="17">
        <v>0</v>
      </c>
      <c r="EF52" s="17">
        <v>10.78</v>
      </c>
      <c r="EG52" s="17">
        <v>28.57</v>
      </c>
      <c r="EH52" s="17">
        <v>0.96</v>
      </c>
      <c r="EI52" s="17">
        <v>0.84</v>
      </c>
      <c r="EJ52" s="17">
        <v>0</v>
      </c>
      <c r="EK52" s="17">
        <v>21</v>
      </c>
      <c r="EL52" s="17">
        <v>7.1</v>
      </c>
      <c r="EM52" s="17"/>
      <c r="EN52" s="17">
        <v>20.399999999999999</v>
      </c>
      <c r="EO52" s="17">
        <v>20.399999999999999</v>
      </c>
      <c r="EP52" s="17">
        <v>20.100000000000001</v>
      </c>
      <c r="EQ52" s="17">
        <v>4</v>
      </c>
      <c r="ER52" s="17">
        <v>0</v>
      </c>
      <c r="ES52" s="17">
        <v>0</v>
      </c>
      <c r="ET52" s="17">
        <v>0</v>
      </c>
      <c r="EU52" s="17">
        <v>0.3</v>
      </c>
      <c r="EV52" s="17">
        <v>40.4</v>
      </c>
      <c r="EW52" s="17">
        <v>37.6</v>
      </c>
      <c r="EX52" s="17">
        <v>0</v>
      </c>
      <c r="EY52" s="17">
        <v>3.6</v>
      </c>
      <c r="EZ52" s="17">
        <v>1.1000000000000001</v>
      </c>
      <c r="FA52" s="17">
        <v>1.2</v>
      </c>
      <c r="FB52" s="17">
        <v>1.1000000000000001</v>
      </c>
      <c r="FC52" s="17">
        <v>0</v>
      </c>
      <c r="FD52" s="17">
        <v>8.8000000000000007</v>
      </c>
      <c r="FE52" s="17">
        <v>20</v>
      </c>
      <c r="FF52" s="17">
        <v>9.6</v>
      </c>
      <c r="FG52" s="17">
        <v>27.3</v>
      </c>
      <c r="FH52" s="17">
        <v>34.200000000000003</v>
      </c>
      <c r="FI52" s="17">
        <v>0</v>
      </c>
      <c r="FJ52" s="17">
        <v>5</v>
      </c>
      <c r="FK52" s="17">
        <v>7.1</v>
      </c>
      <c r="FL52" s="17">
        <v>6.9</v>
      </c>
      <c r="FM52" s="17">
        <v>22.8</v>
      </c>
      <c r="FN52" s="17">
        <v>7660.11</v>
      </c>
      <c r="FO52" s="15"/>
      <c r="FP52" s="17">
        <v>24.489850000000001</v>
      </c>
      <c r="FQ52" s="17">
        <v>7.9160000000000004</v>
      </c>
      <c r="FR52" s="17">
        <v>6</v>
      </c>
      <c r="FS52" s="17">
        <v>0</v>
      </c>
      <c r="FT52" s="17">
        <v>25.150040000000001</v>
      </c>
      <c r="FU52" s="17">
        <v>18.951309999999999</v>
      </c>
      <c r="FV52" s="17">
        <v>11.4</v>
      </c>
      <c r="FW52" s="17">
        <v>15.8</v>
      </c>
      <c r="FX52" s="17">
        <v>109.7072</v>
      </c>
    </row>
    <row r="53" spans="1:180" ht="24" customHeight="1" x14ac:dyDescent="0.3">
      <c r="A53" s="16" t="s">
        <v>86</v>
      </c>
      <c r="B53" s="16" t="s">
        <v>891</v>
      </c>
      <c r="C53" s="17">
        <v>202.7</v>
      </c>
      <c r="D53" s="17">
        <v>632.9</v>
      </c>
      <c r="E53" s="17">
        <v>212.8</v>
      </c>
      <c r="F53" s="17"/>
      <c r="G53" s="17"/>
      <c r="H53" s="17">
        <v>90</v>
      </c>
      <c r="I53" s="17">
        <v>239.8</v>
      </c>
      <c r="J53" s="17"/>
      <c r="K53" s="17"/>
      <c r="L53" s="17">
        <v>79.8</v>
      </c>
      <c r="M53" s="17">
        <v>201.7</v>
      </c>
      <c r="N53" s="17">
        <v>200.4</v>
      </c>
      <c r="O53" s="17">
        <v>39.9</v>
      </c>
      <c r="P53" s="17">
        <v>208.1</v>
      </c>
      <c r="Q53" s="17">
        <v>108.9</v>
      </c>
      <c r="R53" s="17">
        <v>551.9</v>
      </c>
      <c r="S53" s="17">
        <v>10.3</v>
      </c>
      <c r="T53" s="17"/>
      <c r="U53" s="17"/>
      <c r="V53" s="17"/>
      <c r="W53" s="17"/>
      <c r="X53" s="17">
        <v>166</v>
      </c>
      <c r="Y53" s="17">
        <v>7.3</v>
      </c>
      <c r="Z53" s="17">
        <v>5.9</v>
      </c>
      <c r="AA53" s="17">
        <v>22.4</v>
      </c>
      <c r="AB53" s="17">
        <v>0</v>
      </c>
      <c r="AC53" s="17"/>
      <c r="AD53" s="17">
        <v>141.5</v>
      </c>
      <c r="AE53" s="17"/>
      <c r="AF53" s="17"/>
      <c r="AG53" s="17"/>
      <c r="AH53" s="17"/>
      <c r="AI53" s="17">
        <v>110.5</v>
      </c>
      <c r="AJ53" s="17">
        <v>132.30000000000001</v>
      </c>
      <c r="AK53" s="17"/>
      <c r="AL53" s="17"/>
      <c r="AM53" s="17"/>
      <c r="AN53" s="17">
        <v>6.5</v>
      </c>
      <c r="AO53" s="17">
        <v>447.7</v>
      </c>
      <c r="AP53" s="17">
        <v>81.400000000000006</v>
      </c>
      <c r="AQ53" s="17">
        <v>130.19999999999999</v>
      </c>
      <c r="AR53" s="17">
        <v>42.1</v>
      </c>
      <c r="AS53" s="17">
        <v>18.399999999999999</v>
      </c>
      <c r="AT53" s="17">
        <v>18.8</v>
      </c>
      <c r="AU53" s="17">
        <v>90.8</v>
      </c>
      <c r="AV53" s="17">
        <v>179.8</v>
      </c>
      <c r="AW53" s="17">
        <v>180.3</v>
      </c>
      <c r="AX53" s="17">
        <v>183.8</v>
      </c>
      <c r="AY53" s="17">
        <v>106.8</v>
      </c>
      <c r="AZ53" s="17">
        <v>19.5</v>
      </c>
      <c r="BA53" s="17">
        <v>0</v>
      </c>
      <c r="BB53" s="17">
        <v>4</v>
      </c>
      <c r="BC53" s="17">
        <v>32.799999999999997</v>
      </c>
      <c r="BD53" s="17">
        <v>166.2</v>
      </c>
      <c r="BE53" s="17"/>
      <c r="BF53" s="17"/>
      <c r="BG53" s="17">
        <v>93.8</v>
      </c>
      <c r="BH53" s="17"/>
      <c r="BI53" s="17"/>
      <c r="BJ53" s="17">
        <v>45</v>
      </c>
      <c r="BK53" s="17"/>
      <c r="BL53" s="17"/>
      <c r="BM53" s="17"/>
      <c r="BN53" s="17">
        <v>128</v>
      </c>
      <c r="BO53" s="17"/>
      <c r="BP53" s="17">
        <v>166.3</v>
      </c>
      <c r="BQ53" s="17">
        <v>200.7</v>
      </c>
      <c r="BR53" s="17"/>
      <c r="BS53" s="17">
        <v>72.599999999999994</v>
      </c>
      <c r="BT53" s="17">
        <v>35.6</v>
      </c>
      <c r="BU53" s="17"/>
      <c r="BV53" s="17"/>
      <c r="BW53" s="17"/>
      <c r="BX53" s="17">
        <v>0</v>
      </c>
      <c r="BY53" s="17">
        <v>0</v>
      </c>
      <c r="BZ53" s="17"/>
      <c r="CA53" s="17">
        <v>2.2999999999999998</v>
      </c>
      <c r="CB53" s="17">
        <v>88.8</v>
      </c>
      <c r="CC53" s="17">
        <v>101.7</v>
      </c>
      <c r="CD53" s="17">
        <v>61.7</v>
      </c>
      <c r="CE53" s="17">
        <v>60.5</v>
      </c>
      <c r="CF53" s="17">
        <v>29.9</v>
      </c>
      <c r="CG53" s="17"/>
      <c r="CH53" s="17">
        <v>0</v>
      </c>
      <c r="CI53" s="17">
        <v>0</v>
      </c>
      <c r="CJ53" s="17">
        <v>140.80000000000001</v>
      </c>
      <c r="CK53" s="17">
        <v>141.6</v>
      </c>
      <c r="CL53" s="17">
        <v>162.1</v>
      </c>
      <c r="CM53" s="17"/>
      <c r="CN53" s="17"/>
      <c r="CO53" s="17"/>
      <c r="CP53" s="17"/>
      <c r="CQ53" s="17"/>
      <c r="CR53" s="17">
        <v>109.58</v>
      </c>
      <c r="CS53" s="17"/>
      <c r="CT53" s="17">
        <v>6.8</v>
      </c>
      <c r="CU53" s="17">
        <v>4.0999999999999996</v>
      </c>
      <c r="CV53" s="17">
        <v>19.600000000000001</v>
      </c>
      <c r="CW53" s="17">
        <v>0</v>
      </c>
      <c r="CX53" s="17">
        <v>15.2</v>
      </c>
      <c r="CY53" s="17">
        <v>0</v>
      </c>
      <c r="CZ53" s="17">
        <v>1.7</v>
      </c>
      <c r="DA53" s="17">
        <v>0</v>
      </c>
      <c r="DB53" s="17">
        <v>20.2</v>
      </c>
      <c r="DC53" s="17">
        <v>9.9</v>
      </c>
      <c r="DD53" s="17">
        <v>5.4</v>
      </c>
      <c r="DE53" s="17">
        <v>0</v>
      </c>
      <c r="DF53" s="17">
        <v>1.2</v>
      </c>
      <c r="DG53" s="17">
        <v>3.8</v>
      </c>
      <c r="DH53" s="17">
        <v>5</v>
      </c>
      <c r="DI53" s="17">
        <v>20.2</v>
      </c>
      <c r="DJ53" s="17">
        <v>20</v>
      </c>
      <c r="DK53" s="17">
        <v>18.100000000000001</v>
      </c>
      <c r="DL53" s="17">
        <v>3.4</v>
      </c>
      <c r="DM53" s="17">
        <v>18.5</v>
      </c>
      <c r="DN53" s="17">
        <v>0</v>
      </c>
      <c r="DO53" s="17">
        <v>0</v>
      </c>
      <c r="DP53" s="17">
        <v>4.9000000000000004</v>
      </c>
      <c r="DQ53" s="17">
        <v>17.7</v>
      </c>
      <c r="DR53" s="17">
        <v>0</v>
      </c>
      <c r="DS53" s="17">
        <v>3.2</v>
      </c>
      <c r="DT53" s="17">
        <v>20.3</v>
      </c>
      <c r="DU53" s="17">
        <v>3.1</v>
      </c>
      <c r="DV53" s="17">
        <v>0.4</v>
      </c>
      <c r="DW53" s="17">
        <v>0</v>
      </c>
      <c r="DX53" s="17">
        <v>19.8</v>
      </c>
      <c r="DY53" s="17">
        <v>13</v>
      </c>
      <c r="DZ53" s="17">
        <v>20.100000000000001</v>
      </c>
      <c r="EA53" s="17">
        <v>20.2</v>
      </c>
      <c r="EB53" s="17">
        <v>19.899999999999999</v>
      </c>
      <c r="EC53" s="17">
        <v>2.7</v>
      </c>
      <c r="ED53" s="17">
        <v>0.2</v>
      </c>
      <c r="EE53" s="17">
        <v>0</v>
      </c>
      <c r="EF53" s="17">
        <v>10.96</v>
      </c>
      <c r="EG53" s="17">
        <v>33.83</v>
      </c>
      <c r="EH53" s="17">
        <v>1.2</v>
      </c>
      <c r="EI53" s="17">
        <v>0.94</v>
      </c>
      <c r="EJ53" s="17">
        <v>0</v>
      </c>
      <c r="EK53" s="17">
        <v>21</v>
      </c>
      <c r="EL53" s="17">
        <v>7</v>
      </c>
      <c r="EM53" s="17"/>
      <c r="EN53" s="17">
        <v>20.399999999999999</v>
      </c>
      <c r="EO53" s="17">
        <v>20.399999999999999</v>
      </c>
      <c r="EP53" s="17">
        <v>20.100000000000001</v>
      </c>
      <c r="EQ53" s="17">
        <v>3.4</v>
      </c>
      <c r="ER53" s="17">
        <v>0</v>
      </c>
      <c r="ES53" s="17">
        <v>0</v>
      </c>
      <c r="ET53" s="17">
        <v>0</v>
      </c>
      <c r="EU53" s="17">
        <v>0.3</v>
      </c>
      <c r="EV53" s="17">
        <v>34.4</v>
      </c>
      <c r="EW53" s="17">
        <v>30.7</v>
      </c>
      <c r="EX53" s="17">
        <v>0</v>
      </c>
      <c r="EY53" s="17">
        <v>3.6</v>
      </c>
      <c r="EZ53" s="17">
        <v>1.1000000000000001</v>
      </c>
      <c r="FA53" s="17">
        <v>1.2</v>
      </c>
      <c r="FB53" s="17">
        <v>1.1000000000000001</v>
      </c>
      <c r="FC53" s="17">
        <v>0</v>
      </c>
      <c r="FD53" s="17">
        <v>8.8000000000000007</v>
      </c>
      <c r="FE53" s="17">
        <v>19.899999999999999</v>
      </c>
      <c r="FF53" s="17">
        <v>9.5</v>
      </c>
      <c r="FG53" s="17">
        <v>27.4</v>
      </c>
      <c r="FH53" s="17">
        <v>34.4</v>
      </c>
      <c r="FI53" s="17">
        <v>0</v>
      </c>
      <c r="FJ53" s="17">
        <v>4.4000000000000004</v>
      </c>
      <c r="FK53" s="17">
        <v>9.1</v>
      </c>
      <c r="FL53" s="17">
        <v>6.9</v>
      </c>
      <c r="FM53" s="17">
        <v>22.4</v>
      </c>
      <c r="FN53" s="17">
        <v>7388.21</v>
      </c>
      <c r="FO53" s="15"/>
      <c r="FP53" s="17">
        <v>24.486329999999999</v>
      </c>
      <c r="FQ53" s="17">
        <v>7.9169999999999998</v>
      </c>
      <c r="FR53" s="17">
        <v>6</v>
      </c>
      <c r="FS53" s="17">
        <v>0</v>
      </c>
      <c r="FT53" s="17">
        <v>25.127939999999999</v>
      </c>
      <c r="FU53" s="17">
        <v>18.951129999999999</v>
      </c>
      <c r="FV53" s="17">
        <v>11.5</v>
      </c>
      <c r="FW53" s="17">
        <v>15.8</v>
      </c>
      <c r="FX53" s="17">
        <v>109.7824</v>
      </c>
    </row>
    <row r="54" spans="1:180" ht="24" customHeight="1" x14ac:dyDescent="0.3">
      <c r="A54" s="16" t="s">
        <v>86</v>
      </c>
      <c r="B54" s="16" t="s">
        <v>892</v>
      </c>
      <c r="C54" s="17">
        <v>199.2</v>
      </c>
      <c r="D54" s="17">
        <v>627.20000000000005</v>
      </c>
      <c r="E54" s="17">
        <v>213.9</v>
      </c>
      <c r="F54" s="17"/>
      <c r="G54" s="17"/>
      <c r="H54" s="17">
        <v>89.8</v>
      </c>
      <c r="I54" s="17">
        <v>240.2</v>
      </c>
      <c r="J54" s="17"/>
      <c r="K54" s="17"/>
      <c r="L54" s="17">
        <v>98.5</v>
      </c>
      <c r="M54" s="17">
        <v>201.8</v>
      </c>
      <c r="N54" s="17">
        <v>200.5</v>
      </c>
      <c r="O54" s="17">
        <v>45.8</v>
      </c>
      <c r="P54" s="17">
        <v>205.1</v>
      </c>
      <c r="Q54" s="17">
        <v>109</v>
      </c>
      <c r="R54" s="17">
        <v>556.70000000000005</v>
      </c>
      <c r="S54" s="17">
        <v>10.199999999999999</v>
      </c>
      <c r="T54" s="17"/>
      <c r="U54" s="17"/>
      <c r="V54" s="17"/>
      <c r="W54" s="17"/>
      <c r="X54" s="17">
        <v>165.9</v>
      </c>
      <c r="Y54" s="17">
        <v>7</v>
      </c>
      <c r="Z54" s="17">
        <v>7</v>
      </c>
      <c r="AA54" s="17">
        <v>22.4</v>
      </c>
      <c r="AB54" s="17">
        <v>0</v>
      </c>
      <c r="AC54" s="17"/>
      <c r="AD54" s="17">
        <v>142.19999999999999</v>
      </c>
      <c r="AE54" s="17"/>
      <c r="AF54" s="17"/>
      <c r="AG54" s="17"/>
      <c r="AH54" s="17"/>
      <c r="AI54" s="17">
        <v>110.5</v>
      </c>
      <c r="AJ54" s="17">
        <v>145.6</v>
      </c>
      <c r="AK54" s="17"/>
      <c r="AL54" s="17"/>
      <c r="AM54" s="17"/>
      <c r="AN54" s="17">
        <v>6.5</v>
      </c>
      <c r="AO54" s="17">
        <v>459.8</v>
      </c>
      <c r="AP54" s="17">
        <v>81.5</v>
      </c>
      <c r="AQ54" s="17">
        <v>138.9</v>
      </c>
      <c r="AR54" s="17">
        <v>42.1</v>
      </c>
      <c r="AS54" s="17">
        <v>18.399999999999999</v>
      </c>
      <c r="AT54" s="17">
        <v>18.8</v>
      </c>
      <c r="AU54" s="17">
        <v>91.7</v>
      </c>
      <c r="AV54" s="17">
        <v>178.8</v>
      </c>
      <c r="AW54" s="17">
        <v>179.2</v>
      </c>
      <c r="AX54" s="17">
        <v>184.7</v>
      </c>
      <c r="AY54" s="17">
        <v>106.7</v>
      </c>
      <c r="AZ54" s="17">
        <v>30.4</v>
      </c>
      <c r="BA54" s="17">
        <v>0</v>
      </c>
      <c r="BB54" s="17">
        <v>4</v>
      </c>
      <c r="BC54" s="17">
        <v>32.299999999999997</v>
      </c>
      <c r="BD54" s="17">
        <v>164.3</v>
      </c>
      <c r="BE54" s="17"/>
      <c r="BF54" s="17"/>
      <c r="BG54" s="17">
        <v>93.6</v>
      </c>
      <c r="BH54" s="17"/>
      <c r="BI54" s="17"/>
      <c r="BJ54" s="17">
        <v>45</v>
      </c>
      <c r="BK54" s="17"/>
      <c r="BL54" s="17"/>
      <c r="BM54" s="17"/>
      <c r="BN54" s="17">
        <v>128</v>
      </c>
      <c r="BO54" s="17"/>
      <c r="BP54" s="17">
        <v>103.4</v>
      </c>
      <c r="BQ54" s="17">
        <v>200.6</v>
      </c>
      <c r="BR54" s="17"/>
      <c r="BS54" s="17">
        <v>72.900000000000006</v>
      </c>
      <c r="BT54" s="17">
        <v>35.700000000000003</v>
      </c>
      <c r="BU54" s="17"/>
      <c r="BV54" s="17"/>
      <c r="BW54" s="17"/>
      <c r="BX54" s="17">
        <v>0</v>
      </c>
      <c r="BY54" s="17">
        <v>0</v>
      </c>
      <c r="BZ54" s="17"/>
      <c r="CA54" s="17">
        <v>2.2999999999999998</v>
      </c>
      <c r="CB54" s="17">
        <v>130.4</v>
      </c>
      <c r="CC54" s="17">
        <v>107.6</v>
      </c>
      <c r="CD54" s="17">
        <v>61.7</v>
      </c>
      <c r="CE54" s="17">
        <v>60.6</v>
      </c>
      <c r="CF54" s="17">
        <v>30</v>
      </c>
      <c r="CG54" s="17"/>
      <c r="CH54" s="17">
        <v>0</v>
      </c>
      <c r="CI54" s="17">
        <v>0</v>
      </c>
      <c r="CJ54" s="17">
        <v>141</v>
      </c>
      <c r="CK54" s="17">
        <v>141.69999999999999</v>
      </c>
      <c r="CL54" s="17">
        <v>147.30000000000001</v>
      </c>
      <c r="CM54" s="17"/>
      <c r="CN54" s="17"/>
      <c r="CO54" s="17"/>
      <c r="CP54" s="17"/>
      <c r="CQ54" s="17"/>
      <c r="CR54" s="17">
        <v>0</v>
      </c>
      <c r="CS54" s="17"/>
      <c r="CT54" s="17">
        <v>6.8</v>
      </c>
      <c r="CU54" s="17">
        <v>4.2</v>
      </c>
      <c r="CV54" s="17">
        <v>20</v>
      </c>
      <c r="CW54" s="17">
        <v>0</v>
      </c>
      <c r="CX54" s="17">
        <v>11.7</v>
      </c>
      <c r="CY54" s="17">
        <v>0</v>
      </c>
      <c r="CZ54" s="17">
        <v>1.3</v>
      </c>
      <c r="DA54" s="17">
        <v>0</v>
      </c>
      <c r="DB54" s="17">
        <v>20.3</v>
      </c>
      <c r="DC54" s="17">
        <v>9.9</v>
      </c>
      <c r="DD54" s="17">
        <v>5.6</v>
      </c>
      <c r="DE54" s="17">
        <v>0</v>
      </c>
      <c r="DF54" s="17">
        <v>1.2</v>
      </c>
      <c r="DG54" s="17">
        <v>3.8</v>
      </c>
      <c r="DH54" s="17">
        <v>5.0999999999999996</v>
      </c>
      <c r="DI54" s="17">
        <v>20.2</v>
      </c>
      <c r="DJ54" s="17">
        <v>20</v>
      </c>
      <c r="DK54" s="17">
        <v>18.2</v>
      </c>
      <c r="DL54" s="17">
        <v>3.4</v>
      </c>
      <c r="DM54" s="17">
        <v>18.5</v>
      </c>
      <c r="DN54" s="17">
        <v>0</v>
      </c>
      <c r="DO54" s="17">
        <v>0</v>
      </c>
      <c r="DP54" s="17">
        <v>4.4000000000000004</v>
      </c>
      <c r="DQ54" s="17">
        <v>15.5</v>
      </c>
      <c r="DR54" s="17">
        <v>0</v>
      </c>
      <c r="DS54" s="17">
        <v>3.2</v>
      </c>
      <c r="DT54" s="17">
        <v>20.3</v>
      </c>
      <c r="DU54" s="17">
        <v>3.1</v>
      </c>
      <c r="DV54" s="17">
        <v>0.4</v>
      </c>
      <c r="DW54" s="17">
        <v>0</v>
      </c>
      <c r="DX54" s="17">
        <v>19.8</v>
      </c>
      <c r="DY54" s="17">
        <v>13</v>
      </c>
      <c r="DZ54" s="17">
        <v>20.100000000000001</v>
      </c>
      <c r="EA54" s="17">
        <v>20.2</v>
      </c>
      <c r="EB54" s="17">
        <v>20</v>
      </c>
      <c r="EC54" s="17">
        <v>1</v>
      </c>
      <c r="ED54" s="17">
        <v>0.1</v>
      </c>
      <c r="EE54" s="17">
        <v>0</v>
      </c>
      <c r="EF54" s="17">
        <v>15.48</v>
      </c>
      <c r="EG54" s="17">
        <v>28.02</v>
      </c>
      <c r="EH54" s="17">
        <v>1.71</v>
      </c>
      <c r="EI54" s="17">
        <v>1.1200000000000001</v>
      </c>
      <c r="EJ54" s="17">
        <v>0</v>
      </c>
      <c r="EK54" s="17">
        <v>21</v>
      </c>
      <c r="EL54" s="17">
        <v>6.8</v>
      </c>
      <c r="EM54" s="17"/>
      <c r="EN54" s="17">
        <v>20.399999999999999</v>
      </c>
      <c r="EO54" s="17">
        <v>20.399999999999999</v>
      </c>
      <c r="EP54" s="17">
        <v>20.100000000000001</v>
      </c>
      <c r="EQ54" s="17">
        <v>3.9</v>
      </c>
      <c r="ER54" s="17">
        <v>0</v>
      </c>
      <c r="ES54" s="17">
        <v>0</v>
      </c>
      <c r="ET54" s="17">
        <v>0</v>
      </c>
      <c r="EU54" s="17">
        <v>0.3</v>
      </c>
      <c r="EV54" s="17">
        <v>30.9</v>
      </c>
      <c r="EW54" s="17">
        <v>28.5</v>
      </c>
      <c r="EX54" s="17">
        <v>0</v>
      </c>
      <c r="EY54" s="17">
        <v>3.6</v>
      </c>
      <c r="EZ54" s="17">
        <v>1.1000000000000001</v>
      </c>
      <c r="FA54" s="17">
        <v>1.2</v>
      </c>
      <c r="FB54" s="17">
        <v>1.1000000000000001</v>
      </c>
      <c r="FC54" s="17">
        <v>0</v>
      </c>
      <c r="FD54" s="17">
        <v>8.8000000000000007</v>
      </c>
      <c r="FE54" s="17">
        <v>20</v>
      </c>
      <c r="FF54" s="17">
        <v>9.5</v>
      </c>
      <c r="FG54" s="17">
        <v>27.6</v>
      </c>
      <c r="FH54" s="17">
        <v>34.6</v>
      </c>
      <c r="FI54" s="17">
        <v>0</v>
      </c>
      <c r="FJ54" s="17">
        <v>5</v>
      </c>
      <c r="FK54" s="17">
        <v>8.3000000000000007</v>
      </c>
      <c r="FL54" s="17">
        <v>6.9</v>
      </c>
      <c r="FM54" s="17">
        <v>22.4</v>
      </c>
      <c r="FN54" s="17">
        <v>7298.43</v>
      </c>
      <c r="FO54" s="15"/>
      <c r="FP54" s="17">
        <v>24.496099999999998</v>
      </c>
      <c r="FQ54" s="17">
        <v>7.9180000000000001</v>
      </c>
      <c r="FR54" s="17">
        <v>6</v>
      </c>
      <c r="FS54" s="17">
        <v>0</v>
      </c>
      <c r="FT54" s="17">
        <v>25.216629999999999</v>
      </c>
      <c r="FU54" s="17">
        <v>18.950620000000001</v>
      </c>
      <c r="FV54" s="17">
        <v>11.5</v>
      </c>
      <c r="FW54" s="17">
        <v>15.8</v>
      </c>
      <c r="FX54" s="17">
        <v>109.88135</v>
      </c>
    </row>
    <row r="55" spans="1:180" ht="24" customHeight="1" x14ac:dyDescent="0.3">
      <c r="A55" s="16" t="s">
        <v>86</v>
      </c>
      <c r="B55" s="16" t="s">
        <v>893</v>
      </c>
      <c r="C55" s="17">
        <v>205.8</v>
      </c>
      <c r="D55" s="17">
        <v>629.1</v>
      </c>
      <c r="E55" s="17">
        <v>214.7</v>
      </c>
      <c r="F55" s="17"/>
      <c r="G55" s="17"/>
      <c r="H55" s="17">
        <v>90.3</v>
      </c>
      <c r="I55" s="17">
        <v>241.9</v>
      </c>
      <c r="J55" s="17"/>
      <c r="K55" s="17"/>
      <c r="L55" s="17">
        <v>180.9</v>
      </c>
      <c r="M55" s="17">
        <v>202.2</v>
      </c>
      <c r="N55" s="17">
        <v>199.9</v>
      </c>
      <c r="O55" s="17">
        <v>77.7</v>
      </c>
      <c r="P55" s="17">
        <v>204.2</v>
      </c>
      <c r="Q55" s="17">
        <v>108.6</v>
      </c>
      <c r="R55" s="17">
        <v>560.6</v>
      </c>
      <c r="S55" s="17">
        <v>10.3</v>
      </c>
      <c r="T55" s="17"/>
      <c r="U55" s="17"/>
      <c r="V55" s="17"/>
      <c r="W55" s="17"/>
      <c r="X55" s="17">
        <v>168.8</v>
      </c>
      <c r="Y55" s="17">
        <v>7.3</v>
      </c>
      <c r="Z55" s="17">
        <v>6.1</v>
      </c>
      <c r="AA55" s="17">
        <v>0</v>
      </c>
      <c r="AB55" s="17">
        <v>0</v>
      </c>
      <c r="AC55" s="17"/>
      <c r="AD55" s="17">
        <v>142.4</v>
      </c>
      <c r="AE55" s="17"/>
      <c r="AF55" s="17"/>
      <c r="AG55" s="17"/>
      <c r="AH55" s="17"/>
      <c r="AI55" s="17">
        <v>110.7</v>
      </c>
      <c r="AJ55" s="17">
        <v>169.3</v>
      </c>
      <c r="AK55" s="17"/>
      <c r="AL55" s="17"/>
      <c r="AM55" s="17"/>
      <c r="AN55" s="17">
        <v>6.5</v>
      </c>
      <c r="AO55" s="17">
        <v>453.8</v>
      </c>
      <c r="AP55" s="17">
        <v>81.5</v>
      </c>
      <c r="AQ55" s="17">
        <v>136.19999999999999</v>
      </c>
      <c r="AR55" s="17">
        <v>42.2</v>
      </c>
      <c r="AS55" s="17">
        <v>18.399999999999999</v>
      </c>
      <c r="AT55" s="17">
        <v>18.8</v>
      </c>
      <c r="AU55" s="17">
        <v>91.2</v>
      </c>
      <c r="AV55" s="17">
        <v>178</v>
      </c>
      <c r="AW55" s="17">
        <v>178.1</v>
      </c>
      <c r="AX55" s="17">
        <v>182.1</v>
      </c>
      <c r="AY55" s="17">
        <v>109.1</v>
      </c>
      <c r="AZ55" s="17">
        <v>36.700000000000003</v>
      </c>
      <c r="BA55" s="17">
        <v>0</v>
      </c>
      <c r="BB55" s="17">
        <v>4</v>
      </c>
      <c r="BC55" s="17">
        <v>33.299999999999997</v>
      </c>
      <c r="BD55" s="17">
        <v>167.1</v>
      </c>
      <c r="BE55" s="17"/>
      <c r="BF55" s="17"/>
      <c r="BG55" s="17">
        <v>94.5</v>
      </c>
      <c r="BH55" s="17"/>
      <c r="BI55" s="17"/>
      <c r="BJ55" s="17">
        <v>45</v>
      </c>
      <c r="BK55" s="17"/>
      <c r="BL55" s="17"/>
      <c r="BM55" s="17"/>
      <c r="BN55" s="17">
        <v>128.9</v>
      </c>
      <c r="BO55" s="17"/>
      <c r="BP55" s="17">
        <v>2.9</v>
      </c>
      <c r="BQ55" s="17">
        <v>198.7</v>
      </c>
      <c r="BR55" s="17"/>
      <c r="BS55" s="17">
        <v>72.5</v>
      </c>
      <c r="BT55" s="17">
        <v>35.700000000000003</v>
      </c>
      <c r="BU55" s="17"/>
      <c r="BV55" s="17"/>
      <c r="BW55" s="17"/>
      <c r="BX55" s="17">
        <v>0</v>
      </c>
      <c r="BY55" s="17">
        <v>0</v>
      </c>
      <c r="BZ55" s="17"/>
      <c r="CA55" s="17">
        <v>2.2999999999999998</v>
      </c>
      <c r="CB55" s="17">
        <v>148</v>
      </c>
      <c r="CC55" s="17">
        <v>112.9</v>
      </c>
      <c r="CD55" s="17">
        <v>62.3</v>
      </c>
      <c r="CE55" s="17">
        <v>60.7</v>
      </c>
      <c r="CF55" s="17">
        <v>30.4</v>
      </c>
      <c r="CG55" s="17"/>
      <c r="CH55" s="17">
        <v>0</v>
      </c>
      <c r="CI55" s="17">
        <v>0</v>
      </c>
      <c r="CJ55" s="17">
        <v>141</v>
      </c>
      <c r="CK55" s="17">
        <v>141.6</v>
      </c>
      <c r="CL55" s="17">
        <v>147</v>
      </c>
      <c r="CM55" s="17"/>
      <c r="CN55" s="17"/>
      <c r="CO55" s="17"/>
      <c r="CP55" s="17"/>
      <c r="CQ55" s="17"/>
      <c r="CR55" s="17">
        <v>5.26</v>
      </c>
      <c r="CS55" s="17"/>
      <c r="CT55" s="17">
        <v>6.9</v>
      </c>
      <c r="CU55" s="17">
        <v>4</v>
      </c>
      <c r="CV55" s="17">
        <v>20</v>
      </c>
      <c r="CW55" s="17">
        <v>0</v>
      </c>
      <c r="CX55" s="17">
        <v>11</v>
      </c>
      <c r="CY55" s="17">
        <v>0</v>
      </c>
      <c r="CZ55" s="17">
        <v>1.1000000000000001</v>
      </c>
      <c r="DA55" s="17">
        <v>0</v>
      </c>
      <c r="DB55" s="17">
        <v>20.2</v>
      </c>
      <c r="DC55" s="17">
        <v>9.9</v>
      </c>
      <c r="DD55" s="17">
        <v>5.7</v>
      </c>
      <c r="DE55" s="17">
        <v>0</v>
      </c>
      <c r="DF55" s="17">
        <v>1.1000000000000001</v>
      </c>
      <c r="DG55" s="17">
        <v>3.8</v>
      </c>
      <c r="DH55" s="17">
        <v>5.0999999999999996</v>
      </c>
      <c r="DI55" s="17">
        <v>20.6</v>
      </c>
      <c r="DJ55" s="17">
        <v>20</v>
      </c>
      <c r="DK55" s="17">
        <v>18.100000000000001</v>
      </c>
      <c r="DL55" s="17">
        <v>3.4</v>
      </c>
      <c r="DM55" s="17">
        <v>18.5</v>
      </c>
      <c r="DN55" s="17">
        <v>0</v>
      </c>
      <c r="DO55" s="17">
        <v>0</v>
      </c>
      <c r="DP55" s="17">
        <v>3.1</v>
      </c>
      <c r="DQ55" s="17">
        <v>13.6</v>
      </c>
      <c r="DR55" s="17">
        <v>0</v>
      </c>
      <c r="DS55" s="17">
        <v>3.1</v>
      </c>
      <c r="DT55" s="17">
        <v>20.3</v>
      </c>
      <c r="DU55" s="17">
        <v>3.1</v>
      </c>
      <c r="DV55" s="17">
        <v>0.4</v>
      </c>
      <c r="DW55" s="17">
        <v>0</v>
      </c>
      <c r="DX55" s="17">
        <v>19.8</v>
      </c>
      <c r="DY55" s="17">
        <v>13</v>
      </c>
      <c r="DZ55" s="17">
        <v>20</v>
      </c>
      <c r="EA55" s="17">
        <v>20.2</v>
      </c>
      <c r="EB55" s="17">
        <v>20</v>
      </c>
      <c r="EC55" s="17">
        <v>0.5</v>
      </c>
      <c r="ED55" s="17">
        <v>0</v>
      </c>
      <c r="EE55" s="17">
        <v>0</v>
      </c>
      <c r="EF55" s="17">
        <v>17.41</v>
      </c>
      <c r="EG55" s="17">
        <v>23.47</v>
      </c>
      <c r="EH55" s="17">
        <v>1.78</v>
      </c>
      <c r="EI55" s="17">
        <v>0.84</v>
      </c>
      <c r="EJ55" s="17">
        <v>0</v>
      </c>
      <c r="EK55" s="17">
        <v>21</v>
      </c>
      <c r="EL55" s="17">
        <v>6.7</v>
      </c>
      <c r="EM55" s="17"/>
      <c r="EN55" s="17">
        <v>20.399999999999999</v>
      </c>
      <c r="EO55" s="17">
        <v>20.399999999999999</v>
      </c>
      <c r="EP55" s="17">
        <v>20.100000000000001</v>
      </c>
      <c r="EQ55" s="17">
        <v>2.1</v>
      </c>
      <c r="ER55" s="17">
        <v>0</v>
      </c>
      <c r="ES55" s="17">
        <v>0</v>
      </c>
      <c r="ET55" s="17">
        <v>0</v>
      </c>
      <c r="EU55" s="17">
        <v>0.3</v>
      </c>
      <c r="EV55" s="17">
        <v>28.2</v>
      </c>
      <c r="EW55" s="17">
        <v>21.5</v>
      </c>
      <c r="EX55" s="17">
        <v>0</v>
      </c>
      <c r="EY55" s="17">
        <v>3.6</v>
      </c>
      <c r="EZ55" s="17">
        <v>1.1000000000000001</v>
      </c>
      <c r="FA55" s="17">
        <v>1.2</v>
      </c>
      <c r="FB55" s="17">
        <v>1.1000000000000001</v>
      </c>
      <c r="FC55" s="17">
        <v>0</v>
      </c>
      <c r="FD55" s="17">
        <v>8.8000000000000007</v>
      </c>
      <c r="FE55" s="17">
        <v>20</v>
      </c>
      <c r="FF55" s="17">
        <v>8.1999999999999993</v>
      </c>
      <c r="FG55" s="17">
        <v>27.2</v>
      </c>
      <c r="FH55" s="17">
        <v>34.1</v>
      </c>
      <c r="FI55" s="17">
        <v>0</v>
      </c>
      <c r="FJ55" s="17">
        <v>5.0999999999999996</v>
      </c>
      <c r="FK55" s="17">
        <v>9.1999999999999993</v>
      </c>
      <c r="FL55" s="17">
        <v>7</v>
      </c>
      <c r="FM55" s="17">
        <v>21.5</v>
      </c>
      <c r="FN55" s="17">
        <v>7336.26</v>
      </c>
      <c r="FO55" s="15"/>
      <c r="FP55" s="17">
        <v>24.49492</v>
      </c>
      <c r="FQ55" s="17">
        <v>7.9169999999999998</v>
      </c>
      <c r="FR55" s="17">
        <v>6</v>
      </c>
      <c r="FS55" s="17">
        <v>0</v>
      </c>
      <c r="FT55" s="17">
        <v>25.44914</v>
      </c>
      <c r="FU55" s="17">
        <v>18.95017</v>
      </c>
      <c r="FV55" s="17">
        <v>11.5</v>
      </c>
      <c r="FW55" s="17">
        <v>15.7</v>
      </c>
      <c r="FX55" s="17">
        <v>110.01123</v>
      </c>
    </row>
    <row r="56" spans="1:180" ht="24" customHeight="1" x14ac:dyDescent="0.3">
      <c r="A56" s="16" t="s">
        <v>86</v>
      </c>
      <c r="B56" s="16" t="s">
        <v>894</v>
      </c>
      <c r="C56" s="17">
        <v>206.5</v>
      </c>
      <c r="D56" s="17">
        <v>628.70000000000005</v>
      </c>
      <c r="E56" s="17">
        <v>214.3</v>
      </c>
      <c r="F56" s="17"/>
      <c r="G56" s="17"/>
      <c r="H56" s="17">
        <v>91.4</v>
      </c>
      <c r="I56" s="17">
        <v>240.8</v>
      </c>
      <c r="J56" s="17"/>
      <c r="K56" s="17"/>
      <c r="L56" s="17">
        <v>179.5</v>
      </c>
      <c r="M56" s="17">
        <v>202.6</v>
      </c>
      <c r="N56" s="17">
        <v>200.4</v>
      </c>
      <c r="O56" s="17">
        <v>79.3</v>
      </c>
      <c r="P56" s="17">
        <v>205.4</v>
      </c>
      <c r="Q56" s="17">
        <v>108.9</v>
      </c>
      <c r="R56" s="17">
        <v>559.1</v>
      </c>
      <c r="S56" s="17">
        <v>10.3</v>
      </c>
      <c r="T56" s="17"/>
      <c r="U56" s="17"/>
      <c r="V56" s="17"/>
      <c r="W56" s="17"/>
      <c r="X56" s="17">
        <v>169.3</v>
      </c>
      <c r="Y56" s="17">
        <v>7.4</v>
      </c>
      <c r="Z56" s="17">
        <v>5.8</v>
      </c>
      <c r="AA56" s="17">
        <v>0</v>
      </c>
      <c r="AB56" s="17">
        <v>0</v>
      </c>
      <c r="AC56" s="17"/>
      <c r="AD56" s="17">
        <v>142.6</v>
      </c>
      <c r="AE56" s="17"/>
      <c r="AF56" s="17"/>
      <c r="AG56" s="17"/>
      <c r="AH56" s="17"/>
      <c r="AI56" s="17">
        <v>110.8</v>
      </c>
      <c r="AJ56" s="17">
        <v>152.5</v>
      </c>
      <c r="AK56" s="17"/>
      <c r="AL56" s="17"/>
      <c r="AM56" s="17"/>
      <c r="AN56" s="17">
        <v>6.5</v>
      </c>
      <c r="AO56" s="17">
        <v>451.2</v>
      </c>
      <c r="AP56" s="17">
        <v>81.400000000000006</v>
      </c>
      <c r="AQ56" s="17">
        <v>133.6</v>
      </c>
      <c r="AR56" s="17">
        <v>42.1</v>
      </c>
      <c r="AS56" s="17">
        <v>17.899999999999999</v>
      </c>
      <c r="AT56" s="17">
        <v>18.8</v>
      </c>
      <c r="AU56" s="17">
        <v>88.8</v>
      </c>
      <c r="AV56" s="17">
        <v>179.4</v>
      </c>
      <c r="AW56" s="17">
        <v>179</v>
      </c>
      <c r="AX56" s="17">
        <v>181.8</v>
      </c>
      <c r="AY56" s="17">
        <v>109.2</v>
      </c>
      <c r="AZ56" s="17">
        <v>31.5</v>
      </c>
      <c r="BA56" s="17">
        <v>0</v>
      </c>
      <c r="BB56" s="17">
        <v>4</v>
      </c>
      <c r="BC56" s="17">
        <v>33.200000000000003</v>
      </c>
      <c r="BD56" s="17">
        <v>165.2</v>
      </c>
      <c r="BE56" s="17"/>
      <c r="BF56" s="17"/>
      <c r="BG56" s="17">
        <v>71.900000000000006</v>
      </c>
      <c r="BH56" s="17"/>
      <c r="BI56" s="17"/>
      <c r="BJ56" s="17">
        <v>45.1</v>
      </c>
      <c r="BK56" s="17"/>
      <c r="BL56" s="17"/>
      <c r="BM56" s="17"/>
      <c r="BN56" s="17">
        <v>128.80000000000001</v>
      </c>
      <c r="BO56" s="17"/>
      <c r="BP56" s="17">
        <v>0</v>
      </c>
      <c r="BQ56" s="17">
        <v>102.7</v>
      </c>
      <c r="BR56" s="17"/>
      <c r="BS56" s="17">
        <v>72.5</v>
      </c>
      <c r="BT56" s="17">
        <v>35.9</v>
      </c>
      <c r="BU56" s="17"/>
      <c r="BV56" s="17"/>
      <c r="BW56" s="17"/>
      <c r="BX56" s="17">
        <v>0</v>
      </c>
      <c r="BY56" s="17">
        <v>0</v>
      </c>
      <c r="BZ56" s="17"/>
      <c r="CA56" s="17">
        <v>2.2999999999999998</v>
      </c>
      <c r="CB56" s="17">
        <v>130.69999999999999</v>
      </c>
      <c r="CC56" s="17">
        <v>108.9</v>
      </c>
      <c r="CD56" s="17">
        <v>62.6</v>
      </c>
      <c r="CE56" s="17">
        <v>60.8</v>
      </c>
      <c r="CF56" s="17">
        <v>30.4</v>
      </c>
      <c r="CG56" s="17"/>
      <c r="CH56" s="17">
        <v>0</v>
      </c>
      <c r="CI56" s="17">
        <v>0</v>
      </c>
      <c r="CJ56" s="17">
        <v>141.4</v>
      </c>
      <c r="CK56" s="17">
        <v>141.80000000000001</v>
      </c>
      <c r="CL56" s="17">
        <v>146.80000000000001</v>
      </c>
      <c r="CM56" s="17"/>
      <c r="CN56" s="17"/>
      <c r="CO56" s="17"/>
      <c r="CP56" s="17"/>
      <c r="CQ56" s="17"/>
      <c r="CR56" s="17">
        <v>9.9</v>
      </c>
      <c r="CS56" s="17"/>
      <c r="CT56" s="17">
        <v>7</v>
      </c>
      <c r="CU56" s="17">
        <v>4.0999999999999996</v>
      </c>
      <c r="CV56" s="17">
        <v>20</v>
      </c>
      <c r="CW56" s="17">
        <v>0</v>
      </c>
      <c r="CX56" s="17">
        <v>12</v>
      </c>
      <c r="CY56" s="17">
        <v>0</v>
      </c>
      <c r="CZ56" s="17">
        <v>0.5</v>
      </c>
      <c r="DA56" s="17">
        <v>0</v>
      </c>
      <c r="DB56" s="17">
        <v>20.100000000000001</v>
      </c>
      <c r="DC56" s="17">
        <v>10</v>
      </c>
      <c r="DD56" s="17">
        <v>5.8</v>
      </c>
      <c r="DE56" s="17">
        <v>0</v>
      </c>
      <c r="DF56" s="17">
        <v>1.1000000000000001</v>
      </c>
      <c r="DG56" s="17">
        <v>3.8</v>
      </c>
      <c r="DH56" s="17">
        <v>5</v>
      </c>
      <c r="DI56" s="17">
        <v>20.399999999999999</v>
      </c>
      <c r="DJ56" s="17">
        <v>20</v>
      </c>
      <c r="DK56" s="17">
        <v>18.100000000000001</v>
      </c>
      <c r="DL56" s="17">
        <v>3.4</v>
      </c>
      <c r="DM56" s="17">
        <v>18.5</v>
      </c>
      <c r="DN56" s="17">
        <v>0</v>
      </c>
      <c r="DO56" s="17">
        <v>0</v>
      </c>
      <c r="DP56" s="17">
        <v>2.6</v>
      </c>
      <c r="DQ56" s="17">
        <v>11.5</v>
      </c>
      <c r="DR56" s="17">
        <v>0</v>
      </c>
      <c r="DS56" s="17">
        <v>3.1</v>
      </c>
      <c r="DT56" s="17">
        <v>20.3</v>
      </c>
      <c r="DU56" s="17">
        <v>3</v>
      </c>
      <c r="DV56" s="17">
        <v>0.4</v>
      </c>
      <c r="DW56" s="17">
        <v>0</v>
      </c>
      <c r="DX56" s="17">
        <v>19.8</v>
      </c>
      <c r="DY56" s="17">
        <v>13</v>
      </c>
      <c r="DZ56" s="17">
        <v>20.2</v>
      </c>
      <c r="EA56" s="17">
        <v>20.2</v>
      </c>
      <c r="EB56" s="17">
        <v>20</v>
      </c>
      <c r="EC56" s="17">
        <v>0.7</v>
      </c>
      <c r="ED56" s="17">
        <v>0</v>
      </c>
      <c r="EE56" s="17">
        <v>0</v>
      </c>
      <c r="EF56" s="17">
        <v>9.93</v>
      </c>
      <c r="EG56" s="17">
        <v>0</v>
      </c>
      <c r="EH56" s="17">
        <v>0.98</v>
      </c>
      <c r="EI56" s="17">
        <v>0</v>
      </c>
      <c r="EJ56" s="17">
        <v>0</v>
      </c>
      <c r="EK56" s="17">
        <v>21</v>
      </c>
      <c r="EL56" s="17">
        <v>6.7</v>
      </c>
      <c r="EM56" s="17"/>
      <c r="EN56" s="17">
        <v>20.399999999999999</v>
      </c>
      <c r="EO56" s="17">
        <v>20.399999999999999</v>
      </c>
      <c r="EP56" s="17">
        <v>20.100000000000001</v>
      </c>
      <c r="EQ56" s="17">
        <v>0.7</v>
      </c>
      <c r="ER56" s="17">
        <v>0</v>
      </c>
      <c r="ES56" s="17">
        <v>0</v>
      </c>
      <c r="ET56" s="17">
        <v>0</v>
      </c>
      <c r="EU56" s="17">
        <v>0.3</v>
      </c>
      <c r="EV56" s="17">
        <v>21</v>
      </c>
      <c r="EW56" s="17">
        <v>15</v>
      </c>
      <c r="EX56" s="17">
        <v>0</v>
      </c>
      <c r="EY56" s="17">
        <v>3.6</v>
      </c>
      <c r="EZ56" s="17">
        <v>1.1000000000000001</v>
      </c>
      <c r="FA56" s="17">
        <v>1.2</v>
      </c>
      <c r="FB56" s="17">
        <v>1.1000000000000001</v>
      </c>
      <c r="FC56" s="17">
        <v>0</v>
      </c>
      <c r="FD56" s="17">
        <v>8.8000000000000007</v>
      </c>
      <c r="FE56" s="17">
        <v>20</v>
      </c>
      <c r="FF56" s="17">
        <v>7.6</v>
      </c>
      <c r="FG56" s="17">
        <v>27.7</v>
      </c>
      <c r="FH56" s="17">
        <v>34.700000000000003</v>
      </c>
      <c r="FI56" s="17">
        <v>0</v>
      </c>
      <c r="FJ56" s="17">
        <v>5.0999999999999996</v>
      </c>
      <c r="FK56" s="17">
        <v>8.4</v>
      </c>
      <c r="FL56" s="17">
        <v>6.9</v>
      </c>
      <c r="FM56" s="17">
        <v>21.8</v>
      </c>
      <c r="FN56" s="17">
        <v>7120.81</v>
      </c>
      <c r="FO56" s="15"/>
      <c r="FP56" s="17">
        <v>24.494039999999998</v>
      </c>
      <c r="FQ56" s="17">
        <v>7.915</v>
      </c>
      <c r="FR56" s="17">
        <v>6</v>
      </c>
      <c r="FS56" s="17">
        <v>0</v>
      </c>
      <c r="FT56" s="17">
        <v>25.4329</v>
      </c>
      <c r="FU56" s="17">
        <v>18.94961</v>
      </c>
      <c r="FV56" s="17">
        <v>11.5</v>
      </c>
      <c r="FW56" s="17">
        <v>15.8</v>
      </c>
      <c r="FX56" s="17">
        <v>110.09155</v>
      </c>
    </row>
    <row r="57" spans="1:180" ht="24" customHeight="1" x14ac:dyDescent="0.3">
      <c r="A57" s="16" t="s">
        <v>86</v>
      </c>
      <c r="B57" s="16" t="s">
        <v>895</v>
      </c>
      <c r="C57" s="17">
        <v>203</v>
      </c>
      <c r="D57" s="17">
        <v>630</v>
      </c>
      <c r="E57" s="17">
        <v>214.7</v>
      </c>
      <c r="F57" s="17"/>
      <c r="G57" s="17"/>
      <c r="H57" s="17">
        <v>90.4</v>
      </c>
      <c r="I57" s="17">
        <v>241.5</v>
      </c>
      <c r="J57" s="17"/>
      <c r="K57" s="17"/>
      <c r="L57" s="17">
        <v>179.6</v>
      </c>
      <c r="M57" s="17">
        <v>105.2</v>
      </c>
      <c r="N57" s="17">
        <v>96.2</v>
      </c>
      <c r="O57" s="17">
        <v>80.5</v>
      </c>
      <c r="P57" s="17">
        <v>205.1</v>
      </c>
      <c r="Q57" s="17">
        <v>109.4</v>
      </c>
      <c r="R57" s="17">
        <v>562.29999999999995</v>
      </c>
      <c r="S57" s="17">
        <v>10.3</v>
      </c>
      <c r="T57" s="17"/>
      <c r="U57" s="17"/>
      <c r="V57" s="17"/>
      <c r="W57" s="17"/>
      <c r="X57" s="17">
        <v>167.5</v>
      </c>
      <c r="Y57" s="17">
        <v>7.4</v>
      </c>
      <c r="Z57" s="17">
        <v>5.0999999999999996</v>
      </c>
      <c r="AA57" s="17">
        <v>0</v>
      </c>
      <c r="AB57" s="17">
        <v>0</v>
      </c>
      <c r="AC57" s="17"/>
      <c r="AD57" s="17">
        <v>142.69999999999999</v>
      </c>
      <c r="AE57" s="17"/>
      <c r="AF57" s="17"/>
      <c r="AG57" s="17"/>
      <c r="AH57" s="17"/>
      <c r="AI57" s="17">
        <v>110.9</v>
      </c>
      <c r="AJ57" s="17">
        <v>157.1</v>
      </c>
      <c r="AK57" s="17"/>
      <c r="AL57" s="17"/>
      <c r="AM57" s="17"/>
      <c r="AN57" s="17">
        <v>6.5</v>
      </c>
      <c r="AO57" s="17">
        <v>456.2</v>
      </c>
      <c r="AP57" s="17">
        <v>81.5</v>
      </c>
      <c r="AQ57" s="17">
        <v>141.19999999999999</v>
      </c>
      <c r="AR57" s="17">
        <v>42.2</v>
      </c>
      <c r="AS57" s="17">
        <v>18.399999999999999</v>
      </c>
      <c r="AT57" s="17">
        <v>18.8</v>
      </c>
      <c r="AU57" s="17">
        <v>92.7</v>
      </c>
      <c r="AV57" s="17">
        <v>178.8</v>
      </c>
      <c r="AW57" s="17">
        <v>179.1</v>
      </c>
      <c r="AX57" s="17">
        <v>183.2</v>
      </c>
      <c r="AY57" s="17">
        <v>108.1</v>
      </c>
      <c r="AZ57" s="17">
        <v>42.7</v>
      </c>
      <c r="BA57" s="17">
        <v>0</v>
      </c>
      <c r="BB57" s="17">
        <v>4</v>
      </c>
      <c r="BC57" s="17">
        <v>32.4</v>
      </c>
      <c r="BD57" s="17">
        <v>167.7</v>
      </c>
      <c r="BE57" s="17"/>
      <c r="BF57" s="17"/>
      <c r="BG57" s="17">
        <v>71.400000000000006</v>
      </c>
      <c r="BH57" s="17"/>
      <c r="BI57" s="17"/>
      <c r="BJ57" s="17">
        <v>45.2</v>
      </c>
      <c r="BK57" s="17"/>
      <c r="BL57" s="17"/>
      <c r="BM57" s="17"/>
      <c r="BN57" s="17">
        <v>128.30000000000001</v>
      </c>
      <c r="BO57" s="17"/>
      <c r="BP57" s="17">
        <v>0</v>
      </c>
      <c r="BQ57" s="17">
        <v>0</v>
      </c>
      <c r="BR57" s="17"/>
      <c r="BS57" s="17">
        <v>73.400000000000006</v>
      </c>
      <c r="BT57" s="17">
        <v>35.9</v>
      </c>
      <c r="BU57" s="17"/>
      <c r="BV57" s="17"/>
      <c r="BW57" s="17"/>
      <c r="BX57" s="17">
        <v>0</v>
      </c>
      <c r="BY57" s="17">
        <v>0</v>
      </c>
      <c r="BZ57" s="17"/>
      <c r="CA57" s="17">
        <v>2.2999999999999998</v>
      </c>
      <c r="CB57" s="17">
        <v>174.8</v>
      </c>
      <c r="CC57" s="17">
        <v>115.2</v>
      </c>
      <c r="CD57" s="17">
        <v>62</v>
      </c>
      <c r="CE57" s="17">
        <v>65.900000000000006</v>
      </c>
      <c r="CF57" s="17">
        <v>30.2</v>
      </c>
      <c r="CG57" s="17"/>
      <c r="CH57" s="17">
        <v>0</v>
      </c>
      <c r="CI57" s="17">
        <v>0</v>
      </c>
      <c r="CJ57" s="17">
        <v>141.80000000000001</v>
      </c>
      <c r="CK57" s="17">
        <v>142.4</v>
      </c>
      <c r="CL57" s="17">
        <v>147.9</v>
      </c>
      <c r="CM57" s="17"/>
      <c r="CN57" s="17"/>
      <c r="CO57" s="17"/>
      <c r="CP57" s="17"/>
      <c r="CQ57" s="17"/>
      <c r="CR57" s="17">
        <v>23.64</v>
      </c>
      <c r="CS57" s="17"/>
      <c r="CT57" s="17">
        <v>7</v>
      </c>
      <c r="CU57" s="17">
        <v>4.2</v>
      </c>
      <c r="CV57" s="17">
        <v>20</v>
      </c>
      <c r="CW57" s="17">
        <v>0</v>
      </c>
      <c r="CX57" s="17">
        <v>10.7</v>
      </c>
      <c r="CY57" s="17">
        <v>0</v>
      </c>
      <c r="CZ57" s="17">
        <v>0</v>
      </c>
      <c r="DA57" s="17">
        <v>0</v>
      </c>
      <c r="DB57" s="17">
        <v>20.2</v>
      </c>
      <c r="DC57" s="17">
        <v>9.9</v>
      </c>
      <c r="DD57" s="17">
        <v>5.6</v>
      </c>
      <c r="DE57" s="17">
        <v>0</v>
      </c>
      <c r="DF57" s="17">
        <v>1.1000000000000001</v>
      </c>
      <c r="DG57" s="17">
        <v>3.8</v>
      </c>
      <c r="DH57" s="17">
        <v>4.8</v>
      </c>
      <c r="DI57" s="17">
        <v>20.399999999999999</v>
      </c>
      <c r="DJ57" s="17">
        <v>19.399999999999999</v>
      </c>
      <c r="DK57" s="17">
        <v>18.100000000000001</v>
      </c>
      <c r="DL57" s="17">
        <v>3.4</v>
      </c>
      <c r="DM57" s="17">
        <v>18.5</v>
      </c>
      <c r="DN57" s="17">
        <v>0</v>
      </c>
      <c r="DO57" s="17">
        <v>0</v>
      </c>
      <c r="DP57" s="17">
        <v>2.4</v>
      </c>
      <c r="DQ57" s="17">
        <v>9.1999999999999993</v>
      </c>
      <c r="DR57" s="17">
        <v>0</v>
      </c>
      <c r="DS57" s="17">
        <v>3</v>
      </c>
      <c r="DT57" s="17">
        <v>20.3</v>
      </c>
      <c r="DU57" s="17">
        <v>3.1</v>
      </c>
      <c r="DV57" s="17">
        <v>0.4</v>
      </c>
      <c r="DW57" s="17">
        <v>0</v>
      </c>
      <c r="DX57" s="17">
        <v>19.8</v>
      </c>
      <c r="DY57" s="17">
        <v>12.9</v>
      </c>
      <c r="DZ57" s="17">
        <v>20</v>
      </c>
      <c r="EA57" s="17">
        <v>20.3</v>
      </c>
      <c r="EB57" s="17">
        <v>20</v>
      </c>
      <c r="EC57" s="17">
        <v>1.7</v>
      </c>
      <c r="ED57" s="17">
        <v>0</v>
      </c>
      <c r="EE57" s="17">
        <v>0</v>
      </c>
      <c r="EF57" s="17">
        <v>5.33</v>
      </c>
      <c r="EG57" s="17">
        <v>17.7</v>
      </c>
      <c r="EH57" s="17">
        <v>0</v>
      </c>
      <c r="EI57" s="17">
        <v>0</v>
      </c>
      <c r="EJ57" s="17">
        <v>0</v>
      </c>
      <c r="EK57" s="17">
        <v>21</v>
      </c>
      <c r="EL57" s="17">
        <v>6.6</v>
      </c>
      <c r="EM57" s="17"/>
      <c r="EN57" s="17">
        <v>20.399999999999999</v>
      </c>
      <c r="EO57" s="17">
        <v>20.399999999999999</v>
      </c>
      <c r="EP57" s="17">
        <v>20.100000000000001</v>
      </c>
      <c r="EQ57" s="17">
        <v>0.4</v>
      </c>
      <c r="ER57" s="17">
        <v>0</v>
      </c>
      <c r="ES57" s="17">
        <v>0</v>
      </c>
      <c r="ET57" s="17">
        <v>0</v>
      </c>
      <c r="EU57" s="17">
        <v>0.3</v>
      </c>
      <c r="EV57" s="17">
        <v>7.3</v>
      </c>
      <c r="EW57" s="17">
        <v>3.8</v>
      </c>
      <c r="EX57" s="17">
        <v>0</v>
      </c>
      <c r="EY57" s="17">
        <v>3.6</v>
      </c>
      <c r="EZ57" s="17">
        <v>1.1000000000000001</v>
      </c>
      <c r="FA57" s="17">
        <v>1.2</v>
      </c>
      <c r="FB57" s="17">
        <v>1.1000000000000001</v>
      </c>
      <c r="FC57" s="17">
        <v>0</v>
      </c>
      <c r="FD57" s="17">
        <v>8.8000000000000007</v>
      </c>
      <c r="FE57" s="17">
        <v>20</v>
      </c>
      <c r="FF57" s="17">
        <v>8.9</v>
      </c>
      <c r="FG57" s="17">
        <v>27.8</v>
      </c>
      <c r="FH57" s="17">
        <v>34.700000000000003</v>
      </c>
      <c r="FI57" s="17">
        <v>0</v>
      </c>
      <c r="FJ57" s="17">
        <v>5.0999999999999996</v>
      </c>
      <c r="FK57" s="17">
        <v>8</v>
      </c>
      <c r="FL57" s="17">
        <v>7</v>
      </c>
      <c r="FM57" s="17">
        <v>21.5</v>
      </c>
      <c r="FN57" s="17">
        <v>6905.07</v>
      </c>
      <c r="FO57" s="15"/>
      <c r="FP57" s="17">
        <v>24.483319999999999</v>
      </c>
      <c r="FQ57" s="17">
        <v>7.9160000000000004</v>
      </c>
      <c r="FR57" s="17">
        <v>6</v>
      </c>
      <c r="FS57" s="17">
        <v>0</v>
      </c>
      <c r="FT57" s="17">
        <v>25.38297</v>
      </c>
      <c r="FU57" s="17">
        <v>18.949729999999999</v>
      </c>
      <c r="FV57" s="17">
        <v>11.4</v>
      </c>
      <c r="FW57" s="17">
        <v>15.8</v>
      </c>
      <c r="FX57" s="17">
        <v>109.93201999999999</v>
      </c>
    </row>
    <row r="58" spans="1:180" ht="24" customHeight="1" x14ac:dyDescent="0.3">
      <c r="A58" s="18" t="s">
        <v>896</v>
      </c>
      <c r="B58" s="18" t="s">
        <v>87</v>
      </c>
      <c r="C58" s="19">
        <v>202.6</v>
      </c>
      <c r="D58" s="19">
        <v>626.70000000000005</v>
      </c>
      <c r="E58" s="19">
        <v>213.5</v>
      </c>
      <c r="F58" s="19"/>
      <c r="G58" s="19"/>
      <c r="H58" s="19">
        <v>89.9</v>
      </c>
      <c r="I58" s="19">
        <v>241.1</v>
      </c>
      <c r="J58" s="19"/>
      <c r="K58" s="19"/>
      <c r="L58" s="19">
        <v>179.6</v>
      </c>
      <c r="M58" s="19">
        <v>104.4</v>
      </c>
      <c r="N58" s="19">
        <v>29.4</v>
      </c>
      <c r="O58" s="19">
        <v>79.400000000000006</v>
      </c>
      <c r="P58" s="19">
        <v>204.8</v>
      </c>
      <c r="Q58" s="19">
        <v>109.2</v>
      </c>
      <c r="R58" s="19">
        <v>554.9</v>
      </c>
      <c r="S58" s="19">
        <v>10.199999999999999</v>
      </c>
      <c r="T58" s="19"/>
      <c r="U58" s="19"/>
      <c r="V58" s="19"/>
      <c r="W58" s="19"/>
      <c r="X58" s="19">
        <v>166.1</v>
      </c>
      <c r="Y58" s="19">
        <v>7.2</v>
      </c>
      <c r="Z58" s="19">
        <v>4.0999999999999996</v>
      </c>
      <c r="AA58" s="19">
        <v>0</v>
      </c>
      <c r="AB58" s="19">
        <v>0</v>
      </c>
      <c r="AC58" s="19"/>
      <c r="AD58" s="19">
        <v>142.1</v>
      </c>
      <c r="AE58" s="19"/>
      <c r="AF58" s="19"/>
      <c r="AG58" s="19"/>
      <c r="AH58" s="19"/>
      <c r="AI58" s="19">
        <v>110.7</v>
      </c>
      <c r="AJ58" s="19">
        <v>169.1</v>
      </c>
      <c r="AK58" s="19"/>
      <c r="AL58" s="19"/>
      <c r="AM58" s="19"/>
      <c r="AN58" s="19">
        <v>6.5</v>
      </c>
      <c r="AO58" s="19">
        <v>450.5</v>
      </c>
      <c r="AP58" s="19">
        <v>81.400000000000006</v>
      </c>
      <c r="AQ58" s="19">
        <v>126.8</v>
      </c>
      <c r="AR58" s="19">
        <v>42.1</v>
      </c>
      <c r="AS58" s="19">
        <v>18.399999999999999</v>
      </c>
      <c r="AT58" s="19">
        <v>18.8</v>
      </c>
      <c r="AU58" s="19">
        <v>89.3</v>
      </c>
      <c r="AV58" s="19">
        <v>175.6</v>
      </c>
      <c r="AW58" s="19">
        <v>175.8</v>
      </c>
      <c r="AX58" s="19">
        <v>181.4</v>
      </c>
      <c r="AY58" s="19">
        <v>107.6</v>
      </c>
      <c r="AZ58" s="19">
        <v>27.6</v>
      </c>
      <c r="BA58" s="19">
        <v>0</v>
      </c>
      <c r="BB58" s="19">
        <v>4</v>
      </c>
      <c r="BC58" s="19">
        <v>33.200000000000003</v>
      </c>
      <c r="BD58" s="19">
        <v>163.30000000000001</v>
      </c>
      <c r="BE58" s="19"/>
      <c r="BF58" s="19"/>
      <c r="BG58" s="19">
        <v>71</v>
      </c>
      <c r="BH58" s="19"/>
      <c r="BI58" s="19"/>
      <c r="BJ58" s="19">
        <v>45.3</v>
      </c>
      <c r="BK58" s="19"/>
      <c r="BL58" s="19"/>
      <c r="BM58" s="19"/>
      <c r="BN58" s="19">
        <v>128.19999999999999</v>
      </c>
      <c r="BO58" s="19"/>
      <c r="BP58" s="19">
        <v>0</v>
      </c>
      <c r="BQ58" s="19">
        <v>0</v>
      </c>
      <c r="BR58" s="19"/>
      <c r="BS58" s="19">
        <v>72.8</v>
      </c>
      <c r="BT58" s="19">
        <v>35.9</v>
      </c>
      <c r="BU58" s="19"/>
      <c r="BV58" s="19"/>
      <c r="BW58" s="19"/>
      <c r="BX58" s="19">
        <v>0</v>
      </c>
      <c r="BY58" s="19">
        <v>0</v>
      </c>
      <c r="BZ58" s="19"/>
      <c r="CA58" s="19">
        <v>2.2999999999999998</v>
      </c>
      <c r="CB58" s="19">
        <v>112.8</v>
      </c>
      <c r="CC58" s="19">
        <v>104.1</v>
      </c>
      <c r="CD58" s="19">
        <v>61.7</v>
      </c>
      <c r="CE58" s="19">
        <v>63.1</v>
      </c>
      <c r="CF58" s="19">
        <v>30</v>
      </c>
      <c r="CG58" s="19"/>
      <c r="CH58" s="19">
        <v>0</v>
      </c>
      <c r="CI58" s="19">
        <v>0</v>
      </c>
      <c r="CJ58" s="19">
        <v>141.19999999999999</v>
      </c>
      <c r="CK58" s="19">
        <v>141.69999999999999</v>
      </c>
      <c r="CL58" s="19">
        <v>147.4</v>
      </c>
      <c r="CM58" s="19"/>
      <c r="CN58" s="19"/>
      <c r="CO58" s="19"/>
      <c r="CP58" s="19"/>
      <c r="CQ58" s="19"/>
      <c r="CR58" s="19">
        <v>50.06</v>
      </c>
      <c r="CS58" s="19"/>
      <c r="CT58" s="19">
        <v>7</v>
      </c>
      <c r="CU58" s="19">
        <v>4</v>
      </c>
      <c r="CV58" s="19">
        <v>20</v>
      </c>
      <c r="CW58" s="19">
        <v>0</v>
      </c>
      <c r="CX58" s="19">
        <v>10.7</v>
      </c>
      <c r="CY58" s="19">
        <v>0</v>
      </c>
      <c r="CZ58" s="19">
        <v>0</v>
      </c>
      <c r="DA58" s="19">
        <v>0</v>
      </c>
      <c r="DB58" s="19">
        <v>20.2</v>
      </c>
      <c r="DC58" s="19">
        <v>10</v>
      </c>
      <c r="DD58" s="19">
        <v>5.6</v>
      </c>
      <c r="DE58" s="19">
        <v>0</v>
      </c>
      <c r="DF58" s="19">
        <v>1.1000000000000001</v>
      </c>
      <c r="DG58" s="19">
        <v>3.8</v>
      </c>
      <c r="DH58" s="19">
        <v>3.6</v>
      </c>
      <c r="DI58" s="19">
        <v>20.2</v>
      </c>
      <c r="DJ58" s="19">
        <v>19</v>
      </c>
      <c r="DK58" s="19">
        <v>18</v>
      </c>
      <c r="DL58" s="19">
        <v>3.4</v>
      </c>
      <c r="DM58" s="19">
        <v>18.5</v>
      </c>
      <c r="DN58" s="19">
        <v>0</v>
      </c>
      <c r="DO58" s="19">
        <v>0</v>
      </c>
      <c r="DP58" s="19">
        <v>1.8</v>
      </c>
      <c r="DQ58" s="19">
        <v>6.7</v>
      </c>
      <c r="DR58" s="19">
        <v>0</v>
      </c>
      <c r="DS58" s="19">
        <v>3</v>
      </c>
      <c r="DT58" s="19">
        <v>20.3</v>
      </c>
      <c r="DU58" s="19">
        <v>3.1</v>
      </c>
      <c r="DV58" s="19">
        <v>0.4</v>
      </c>
      <c r="DW58" s="19">
        <v>0</v>
      </c>
      <c r="DX58" s="19">
        <v>19.8</v>
      </c>
      <c r="DY58" s="19">
        <v>12.9</v>
      </c>
      <c r="DZ58" s="19">
        <v>20.2</v>
      </c>
      <c r="EA58" s="19">
        <v>20.2</v>
      </c>
      <c r="EB58" s="19">
        <v>20</v>
      </c>
      <c r="EC58" s="19">
        <v>1.7</v>
      </c>
      <c r="ED58" s="19">
        <v>0</v>
      </c>
      <c r="EE58" s="19">
        <v>0</v>
      </c>
      <c r="EF58" s="19">
        <v>7.1</v>
      </c>
      <c r="EG58" s="19">
        <v>0</v>
      </c>
      <c r="EH58" s="19">
        <v>0.51</v>
      </c>
      <c r="EI58" s="19">
        <v>0</v>
      </c>
      <c r="EJ58" s="19">
        <v>0</v>
      </c>
      <c r="EK58" s="19">
        <v>21.1</v>
      </c>
      <c r="EL58" s="19">
        <v>6.5</v>
      </c>
      <c r="EM58" s="19"/>
      <c r="EN58" s="19">
        <v>20.399999999999999</v>
      </c>
      <c r="EO58" s="19">
        <v>20.399999999999999</v>
      </c>
      <c r="EP58" s="19">
        <v>20.100000000000001</v>
      </c>
      <c r="EQ58" s="19">
        <v>0</v>
      </c>
      <c r="ER58" s="19">
        <v>0</v>
      </c>
      <c r="ES58" s="19">
        <v>0</v>
      </c>
      <c r="ET58" s="19">
        <v>0</v>
      </c>
      <c r="EU58" s="19">
        <v>0.3</v>
      </c>
      <c r="EV58" s="19">
        <v>0.2</v>
      </c>
      <c r="EW58" s="19">
        <v>0.3</v>
      </c>
      <c r="EX58" s="19">
        <v>0</v>
      </c>
      <c r="EY58" s="19">
        <v>3.6</v>
      </c>
      <c r="EZ58" s="19">
        <v>1.1000000000000001</v>
      </c>
      <c r="FA58" s="19">
        <v>1.2</v>
      </c>
      <c r="FB58" s="19">
        <v>1.1000000000000001</v>
      </c>
      <c r="FC58" s="19">
        <v>0</v>
      </c>
      <c r="FD58" s="19">
        <v>8.8000000000000007</v>
      </c>
      <c r="FE58" s="19">
        <v>20</v>
      </c>
      <c r="FF58" s="19">
        <v>9</v>
      </c>
      <c r="FG58" s="19">
        <v>27.6</v>
      </c>
      <c r="FH58" s="19">
        <v>34.5</v>
      </c>
      <c r="FI58" s="19">
        <v>0</v>
      </c>
      <c r="FJ58" s="19">
        <v>4.2</v>
      </c>
      <c r="FK58" s="19">
        <v>8.1</v>
      </c>
      <c r="FL58" s="19">
        <v>6.9</v>
      </c>
      <c r="FM58" s="19">
        <v>21.6</v>
      </c>
      <c r="FN58" s="19">
        <v>6694.67</v>
      </c>
      <c r="FO58" s="15"/>
      <c r="FP58" s="19">
        <v>24.491869999999999</v>
      </c>
      <c r="FQ58" s="19">
        <v>7.9169999999999998</v>
      </c>
      <c r="FR58" s="19">
        <v>6</v>
      </c>
      <c r="FS58" s="19">
        <v>0</v>
      </c>
      <c r="FT58" s="19">
        <v>25.41272</v>
      </c>
      <c r="FU58" s="19">
        <v>18.949780000000001</v>
      </c>
      <c r="FV58" s="19">
        <v>11.5</v>
      </c>
      <c r="FW58" s="19">
        <v>15.8</v>
      </c>
      <c r="FX58" s="19">
        <v>110.07137</v>
      </c>
    </row>
    <row r="59" spans="1:180" ht="25.05" customHeight="1" x14ac:dyDescent="0.3">
      <c r="A59" s="205" t="s">
        <v>897</v>
      </c>
      <c r="B59" s="206"/>
      <c r="C59" s="20">
        <v>4870.1000000000004</v>
      </c>
      <c r="D59" s="20">
        <v>15110.1</v>
      </c>
      <c r="E59" s="20">
        <v>5096.3500000000004</v>
      </c>
      <c r="F59" s="20">
        <v>0</v>
      </c>
      <c r="G59" s="20">
        <v>0</v>
      </c>
      <c r="H59" s="20">
        <v>2167.0500000000002</v>
      </c>
      <c r="I59" s="20">
        <v>5777.3</v>
      </c>
      <c r="J59" s="20">
        <v>0</v>
      </c>
      <c r="K59" s="20">
        <v>0</v>
      </c>
      <c r="L59" s="20">
        <v>1058.55</v>
      </c>
      <c r="M59" s="20">
        <v>1068.5</v>
      </c>
      <c r="N59" s="20">
        <v>1651.8</v>
      </c>
      <c r="O59" s="20">
        <v>223.85</v>
      </c>
      <c r="P59" s="20">
        <v>3932.2</v>
      </c>
      <c r="Q59" s="20">
        <v>2188.5</v>
      </c>
      <c r="R59" s="20">
        <v>12999.15</v>
      </c>
      <c r="S59" s="20">
        <v>245.6</v>
      </c>
      <c r="T59" s="20">
        <v>0</v>
      </c>
      <c r="U59" s="20">
        <v>0</v>
      </c>
      <c r="V59" s="20">
        <v>0</v>
      </c>
      <c r="W59" s="20">
        <v>0</v>
      </c>
      <c r="X59" s="20">
        <v>3900</v>
      </c>
      <c r="Y59" s="20">
        <v>193.15</v>
      </c>
      <c r="Z59" s="20">
        <v>128.65</v>
      </c>
      <c r="AA59" s="20">
        <v>100.3</v>
      </c>
      <c r="AB59" s="20">
        <v>15.6</v>
      </c>
      <c r="AC59" s="20">
        <v>0</v>
      </c>
      <c r="AD59" s="20">
        <v>3416.55</v>
      </c>
      <c r="AE59" s="20">
        <v>0</v>
      </c>
      <c r="AF59" s="20">
        <v>0</v>
      </c>
      <c r="AG59" s="20">
        <v>0</v>
      </c>
      <c r="AH59" s="20">
        <v>0</v>
      </c>
      <c r="AI59" s="20">
        <v>2448.9499999999998</v>
      </c>
      <c r="AJ59" s="20">
        <v>3920.15</v>
      </c>
      <c r="AK59" s="20">
        <v>0</v>
      </c>
      <c r="AL59" s="20">
        <v>0</v>
      </c>
      <c r="AM59" s="20">
        <v>0</v>
      </c>
      <c r="AN59" s="20">
        <v>156</v>
      </c>
      <c r="AO59" s="20">
        <v>9464.9</v>
      </c>
      <c r="AP59" s="20">
        <v>1945.6</v>
      </c>
      <c r="AQ59" s="20">
        <v>3261.4</v>
      </c>
      <c r="AR59" s="20">
        <v>1012.15</v>
      </c>
      <c r="AS59" s="20">
        <v>442.35</v>
      </c>
      <c r="AT59" s="20">
        <v>451.2</v>
      </c>
      <c r="AU59" s="20">
        <v>2121.8000000000002</v>
      </c>
      <c r="AV59" s="20">
        <v>3824.55</v>
      </c>
      <c r="AW59" s="20">
        <v>3832.7</v>
      </c>
      <c r="AX59" s="20">
        <v>4132.7</v>
      </c>
      <c r="AY59" s="20">
        <v>1992.9</v>
      </c>
      <c r="AZ59" s="20">
        <v>857.1</v>
      </c>
      <c r="BA59" s="20">
        <v>851.1</v>
      </c>
      <c r="BB59" s="20">
        <v>96</v>
      </c>
      <c r="BC59" s="20">
        <v>764.35</v>
      </c>
      <c r="BD59" s="20">
        <v>3847.35</v>
      </c>
      <c r="BE59" s="20">
        <v>0</v>
      </c>
      <c r="BF59" s="20">
        <v>0</v>
      </c>
      <c r="BG59" s="20">
        <v>1009.8</v>
      </c>
      <c r="BH59" s="20">
        <v>0</v>
      </c>
      <c r="BI59" s="20">
        <v>0</v>
      </c>
      <c r="BJ59" s="20">
        <v>528.25</v>
      </c>
      <c r="BK59" s="20">
        <v>0</v>
      </c>
      <c r="BL59" s="20">
        <v>0</v>
      </c>
      <c r="BM59" s="20">
        <v>0</v>
      </c>
      <c r="BN59" s="20">
        <v>2509.0500000000002</v>
      </c>
      <c r="BO59" s="20">
        <v>0</v>
      </c>
      <c r="BP59" s="20">
        <v>688.65</v>
      </c>
      <c r="BQ59" s="20">
        <v>1749.05</v>
      </c>
      <c r="BR59" s="20">
        <v>0</v>
      </c>
      <c r="BS59" s="20">
        <v>1342.6</v>
      </c>
      <c r="BT59" s="20">
        <v>764.75</v>
      </c>
      <c r="BU59" s="20">
        <v>0</v>
      </c>
      <c r="BV59" s="20">
        <v>0</v>
      </c>
      <c r="BW59" s="20">
        <v>0</v>
      </c>
      <c r="BX59" s="20">
        <v>160.5</v>
      </c>
      <c r="BY59" s="20">
        <v>116.15</v>
      </c>
      <c r="BZ59" s="20">
        <v>0</v>
      </c>
      <c r="CA59" s="20">
        <v>55.2</v>
      </c>
      <c r="CB59" s="20">
        <v>3553.8</v>
      </c>
      <c r="CC59" s="20">
        <v>2684.4</v>
      </c>
      <c r="CD59" s="20">
        <v>1521.05</v>
      </c>
      <c r="CE59" s="20">
        <v>1560.2</v>
      </c>
      <c r="CF59" s="20">
        <v>718.7</v>
      </c>
      <c r="CG59" s="20">
        <v>0</v>
      </c>
      <c r="CH59" s="20">
        <v>200.5</v>
      </c>
      <c r="CI59" s="20">
        <v>198.65</v>
      </c>
      <c r="CJ59" s="20">
        <v>2941.15</v>
      </c>
      <c r="CK59" s="20">
        <v>2912.2</v>
      </c>
      <c r="CL59" s="20">
        <v>3290.85</v>
      </c>
      <c r="CM59" s="20">
        <v>0</v>
      </c>
      <c r="CN59" s="20">
        <v>0</v>
      </c>
      <c r="CO59" s="20">
        <v>0</v>
      </c>
      <c r="CP59" s="20">
        <v>0</v>
      </c>
      <c r="CQ59" s="20">
        <v>0</v>
      </c>
      <c r="CR59" s="20">
        <v>491.97</v>
      </c>
      <c r="CS59" s="20">
        <v>0</v>
      </c>
      <c r="CT59" s="20">
        <v>142.65</v>
      </c>
      <c r="CU59" s="20">
        <v>102.4</v>
      </c>
      <c r="CV59" s="20">
        <v>480.2</v>
      </c>
      <c r="CW59" s="20">
        <v>4.5999999999999996</v>
      </c>
      <c r="CX59" s="20">
        <v>872.2</v>
      </c>
      <c r="CY59" s="20">
        <v>697.55</v>
      </c>
      <c r="CZ59" s="20">
        <v>20.149999999999999</v>
      </c>
      <c r="DA59" s="20">
        <v>1.5</v>
      </c>
      <c r="DB59" s="20">
        <v>446.9</v>
      </c>
      <c r="DC59" s="20">
        <v>238.95</v>
      </c>
      <c r="DD59" s="20">
        <v>132.4</v>
      </c>
      <c r="DE59" s="20">
        <v>1347.3</v>
      </c>
      <c r="DF59" s="20">
        <v>30.65</v>
      </c>
      <c r="DG59" s="20">
        <v>88.5</v>
      </c>
      <c r="DH59" s="20">
        <v>112.5</v>
      </c>
      <c r="DI59" s="20">
        <v>387.05</v>
      </c>
      <c r="DJ59" s="20">
        <v>479.2</v>
      </c>
      <c r="DK59" s="20">
        <v>445.15</v>
      </c>
      <c r="DL59" s="20">
        <v>80.099999999999994</v>
      </c>
      <c r="DM59" s="20">
        <v>444.15</v>
      </c>
      <c r="DN59" s="20">
        <v>139.9085</v>
      </c>
      <c r="DO59" s="20">
        <v>170.12100000000001</v>
      </c>
      <c r="DP59" s="20">
        <v>178.9</v>
      </c>
      <c r="DQ59" s="20">
        <v>615.04999999999995</v>
      </c>
      <c r="DR59" s="20">
        <v>148.85</v>
      </c>
      <c r="DS59" s="20">
        <v>79.849999999999994</v>
      </c>
      <c r="DT59" s="20">
        <v>358.3</v>
      </c>
      <c r="DU59" s="20">
        <v>73.55</v>
      </c>
      <c r="DV59" s="20">
        <v>9.6</v>
      </c>
      <c r="DW59" s="20">
        <v>2.5499999999999998</v>
      </c>
      <c r="DX59" s="20">
        <v>475.1</v>
      </c>
      <c r="DY59" s="20">
        <v>310.05</v>
      </c>
      <c r="DZ59" s="20">
        <v>481.7</v>
      </c>
      <c r="EA59" s="20">
        <v>486.05</v>
      </c>
      <c r="EB59" s="20">
        <v>479.85</v>
      </c>
      <c r="EC59" s="20">
        <v>120.85</v>
      </c>
      <c r="ED59" s="20">
        <v>185.6</v>
      </c>
      <c r="EE59" s="20">
        <v>169.75</v>
      </c>
      <c r="EF59" s="20">
        <v>372.47</v>
      </c>
      <c r="EG59" s="20">
        <v>651.41999999999996</v>
      </c>
      <c r="EH59" s="20">
        <v>37.72</v>
      </c>
      <c r="EI59" s="20">
        <v>35.659999999999997</v>
      </c>
      <c r="EJ59" s="20">
        <v>275.3</v>
      </c>
      <c r="EK59" s="20">
        <v>503.2</v>
      </c>
      <c r="EL59" s="20">
        <v>186.7</v>
      </c>
      <c r="EM59" s="20">
        <v>0</v>
      </c>
      <c r="EN59" s="20">
        <v>489.6</v>
      </c>
      <c r="EO59" s="20">
        <v>489.6</v>
      </c>
      <c r="EP59" s="20">
        <v>482.4</v>
      </c>
      <c r="EQ59" s="20">
        <v>33.9</v>
      </c>
      <c r="ER59" s="20">
        <v>2235.75</v>
      </c>
      <c r="ES59" s="20">
        <v>137.80000000000001</v>
      </c>
      <c r="ET59" s="20">
        <v>1323</v>
      </c>
      <c r="EU59" s="20">
        <v>7.25</v>
      </c>
      <c r="EV59" s="20">
        <v>675.7</v>
      </c>
      <c r="EW59" s="20">
        <v>710.85</v>
      </c>
      <c r="EX59" s="20">
        <v>990.8</v>
      </c>
      <c r="EY59" s="20">
        <v>85.8</v>
      </c>
      <c r="EZ59" s="20">
        <v>27.35</v>
      </c>
      <c r="FA59" s="20">
        <v>28.8</v>
      </c>
      <c r="FB59" s="20">
        <v>26.4</v>
      </c>
      <c r="FC59" s="20">
        <v>91.7</v>
      </c>
      <c r="FD59" s="20">
        <v>212.9</v>
      </c>
      <c r="FE59" s="20">
        <v>480</v>
      </c>
      <c r="FF59" s="20">
        <v>218.2</v>
      </c>
      <c r="FG59" s="20">
        <v>643.70000000000005</v>
      </c>
      <c r="FH59" s="20">
        <v>798.05</v>
      </c>
      <c r="FI59" s="20">
        <v>92.9</v>
      </c>
      <c r="FJ59" s="20">
        <v>110.05</v>
      </c>
      <c r="FK59" s="20">
        <v>192</v>
      </c>
      <c r="FL59" s="20">
        <v>217.05</v>
      </c>
      <c r="FM59" s="20">
        <v>500.25</v>
      </c>
      <c r="FN59" s="20">
        <v>162968.01949999999</v>
      </c>
      <c r="FO59" s="21"/>
      <c r="FP59" s="20">
        <v>585.22202500000003</v>
      </c>
      <c r="FQ59" s="20">
        <v>190.0095</v>
      </c>
      <c r="FR59" s="20">
        <v>144</v>
      </c>
      <c r="FS59" s="20">
        <v>230.95</v>
      </c>
      <c r="FT59" s="20">
        <v>602.38455499999998</v>
      </c>
      <c r="FU59" s="20">
        <v>450.83953000000002</v>
      </c>
      <c r="FV59" s="20">
        <v>275.10000000000002</v>
      </c>
      <c r="FW59" s="20">
        <v>380.5</v>
      </c>
      <c r="FX59" s="20">
        <v>2859.0056100000002</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8" t="s">
        <v>898</v>
      </c>
      <c r="B5" s="209"/>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c r="BS5" s="209"/>
      <c r="BT5" s="209"/>
      <c r="BU5" s="209"/>
      <c r="BV5" s="209"/>
      <c r="BW5" s="209"/>
      <c r="BX5" s="209"/>
      <c r="BY5" s="209"/>
      <c r="BZ5" s="209"/>
      <c r="CA5" s="209"/>
      <c r="CB5" s="209"/>
      <c r="CC5" s="209"/>
      <c r="CD5" s="209"/>
      <c r="CE5" s="209"/>
      <c r="CF5" s="209"/>
      <c r="CG5" s="209"/>
      <c r="CH5" s="209"/>
      <c r="CI5" s="209"/>
      <c r="CJ5" s="209"/>
      <c r="CK5" s="209"/>
      <c r="CL5" s="209"/>
      <c r="CM5" s="209"/>
      <c r="CN5" s="209"/>
      <c r="CO5" s="209"/>
      <c r="CP5" s="209"/>
      <c r="CQ5" s="209"/>
      <c r="CR5" s="209"/>
      <c r="CS5" s="209"/>
      <c r="CT5" s="209"/>
      <c r="CU5" s="209"/>
      <c r="CV5" s="209"/>
      <c r="CW5" s="209"/>
      <c r="CX5" s="209"/>
      <c r="CY5" s="209"/>
      <c r="CZ5" s="209"/>
      <c r="DA5" s="209"/>
      <c r="DB5" s="209"/>
      <c r="DC5" s="209"/>
      <c r="DD5" s="209"/>
      <c r="DE5" s="209"/>
      <c r="DF5" s="209"/>
      <c r="DG5" s="209"/>
      <c r="DH5" s="209"/>
      <c r="DI5" s="209"/>
      <c r="DJ5" s="209"/>
      <c r="DK5" s="209"/>
      <c r="DL5" s="209"/>
      <c r="DM5" s="209"/>
      <c r="DN5" s="209"/>
      <c r="DO5" s="209"/>
      <c r="DP5" s="209"/>
      <c r="DQ5" s="209"/>
      <c r="DR5" s="209"/>
      <c r="DS5" s="209"/>
      <c r="DT5" s="209"/>
      <c r="DU5" s="209"/>
      <c r="DV5" s="209"/>
      <c r="DW5" s="209"/>
      <c r="DX5" s="209"/>
      <c r="DY5" s="209"/>
      <c r="DZ5" s="209"/>
      <c r="EA5" s="209"/>
      <c r="EB5" s="209"/>
      <c r="EC5" s="209"/>
      <c r="ED5" s="209"/>
      <c r="EE5" s="209"/>
      <c r="EF5" s="209"/>
      <c r="EG5" s="209"/>
      <c r="EH5" s="209"/>
      <c r="EI5" s="209"/>
      <c r="EJ5" s="209"/>
      <c r="EK5" s="209"/>
      <c r="EL5" s="209"/>
      <c r="EM5" s="209"/>
      <c r="EN5" s="209"/>
      <c r="EO5" s="209"/>
      <c r="EP5" s="209"/>
      <c r="EQ5" s="209"/>
      <c r="ER5" s="209"/>
      <c r="ES5" s="209"/>
      <c r="ET5" s="209"/>
      <c r="EU5" s="209"/>
      <c r="EV5" s="209"/>
      <c r="EW5" s="209"/>
      <c r="EX5" s="209"/>
      <c r="EY5" s="209"/>
      <c r="EZ5" s="209"/>
      <c r="FA5" s="209"/>
      <c r="FB5" s="209"/>
      <c r="FC5" s="209"/>
      <c r="FD5" s="209"/>
      <c r="FE5" s="209"/>
      <c r="FF5" s="209"/>
      <c r="FG5" s="209"/>
      <c r="FH5" s="209"/>
      <c r="FI5" s="209"/>
      <c r="FJ5" s="209"/>
      <c r="FK5" s="209"/>
      <c r="FL5" s="209"/>
      <c r="FM5" s="209"/>
      <c r="FN5" s="209"/>
      <c r="FO5" s="1"/>
      <c r="FP5" s="204" t="s">
        <v>621</v>
      </c>
      <c r="FQ5" s="203"/>
      <c r="FR5" s="203"/>
      <c r="FS5" s="203"/>
      <c r="FT5" s="203"/>
      <c r="FU5" s="203"/>
      <c r="FV5" s="203"/>
      <c r="FW5" s="203"/>
      <c r="FX5" s="203"/>
    </row>
    <row r="6" spans="1:180" ht="22.05" hidden="1" customHeight="1" x14ac:dyDescent="0.3">
      <c r="A6" s="207" t="s">
        <v>82</v>
      </c>
      <c r="B6" s="207" t="s">
        <v>622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207" t="s">
        <v>623</v>
      </c>
      <c r="FO6" s="1"/>
      <c r="FP6" s="10">
        <v>221</v>
      </c>
      <c r="FQ6" s="10">
        <v>222</v>
      </c>
      <c r="FR6" s="10">
        <v>224</v>
      </c>
      <c r="FS6" s="10">
        <v>2187</v>
      </c>
      <c r="FT6" s="10">
        <v>227</v>
      </c>
      <c r="FU6" s="10">
        <v>49400</v>
      </c>
      <c r="FV6" s="10">
        <v>199</v>
      </c>
      <c r="FW6" s="10">
        <v>200</v>
      </c>
      <c r="FX6" s="203" t="s">
        <v>624</v>
      </c>
    </row>
    <row r="7" spans="1:180" ht="15" hidden="1" customHeight="1" x14ac:dyDescent="0.3">
      <c r="A7" s="207"/>
      <c r="B7" s="207"/>
      <c r="C7" s="9" t="s">
        <v>625</v>
      </c>
      <c r="D7" s="9" t="s">
        <v>626</v>
      </c>
      <c r="E7" s="9" t="s">
        <v>626</v>
      </c>
      <c r="F7" s="9" t="s">
        <v>627</v>
      </c>
      <c r="G7" s="9" t="s">
        <v>627</v>
      </c>
      <c r="H7" s="9" t="s">
        <v>627</v>
      </c>
      <c r="I7" s="9" t="s">
        <v>627</v>
      </c>
      <c r="J7" s="9" t="s">
        <v>626</v>
      </c>
      <c r="K7" s="9" t="s">
        <v>626</v>
      </c>
      <c r="L7" s="9" t="s">
        <v>626</v>
      </c>
      <c r="M7" s="9" t="s">
        <v>626</v>
      </c>
      <c r="N7" s="9" t="s">
        <v>626</v>
      </c>
      <c r="O7" s="9" t="s">
        <v>626</v>
      </c>
      <c r="P7" s="9" t="s">
        <v>626</v>
      </c>
      <c r="Q7" s="9" t="s">
        <v>626</v>
      </c>
      <c r="R7" s="9" t="s">
        <v>626</v>
      </c>
      <c r="S7" s="9" t="s">
        <v>626</v>
      </c>
      <c r="T7" s="9" t="s">
        <v>626</v>
      </c>
      <c r="U7" s="9" t="s">
        <v>626</v>
      </c>
      <c r="V7" s="9" t="s">
        <v>626</v>
      </c>
      <c r="W7" s="9" t="s">
        <v>626</v>
      </c>
      <c r="X7" s="9" t="s">
        <v>625</v>
      </c>
      <c r="Y7" s="9" t="s">
        <v>625</v>
      </c>
      <c r="Z7" s="9" t="s">
        <v>625</v>
      </c>
      <c r="AA7" s="9" t="s">
        <v>626</v>
      </c>
      <c r="AB7" s="9" t="s">
        <v>625</v>
      </c>
      <c r="AC7" s="9" t="s">
        <v>625</v>
      </c>
      <c r="AD7" s="9" t="s">
        <v>625</v>
      </c>
      <c r="AE7" s="9" t="s">
        <v>625</v>
      </c>
      <c r="AF7" s="9" t="s">
        <v>625</v>
      </c>
      <c r="AG7" s="9" t="s">
        <v>625</v>
      </c>
      <c r="AH7" s="9" t="s">
        <v>625</v>
      </c>
      <c r="AI7" s="9" t="s">
        <v>625</v>
      </c>
      <c r="AJ7" s="9" t="s">
        <v>626</v>
      </c>
      <c r="AK7" s="9" t="s">
        <v>627</v>
      </c>
      <c r="AL7" s="9" t="s">
        <v>627</v>
      </c>
      <c r="AM7" s="9" t="s">
        <v>627</v>
      </c>
      <c r="AN7" s="9" t="s">
        <v>626</v>
      </c>
      <c r="AO7" s="9" t="s">
        <v>626</v>
      </c>
      <c r="AP7" s="9" t="s">
        <v>626</v>
      </c>
      <c r="AQ7" s="9" t="s">
        <v>626</v>
      </c>
      <c r="AR7" s="9" t="s">
        <v>626</v>
      </c>
      <c r="AS7" s="9" t="s">
        <v>626</v>
      </c>
      <c r="AT7" s="9" t="s">
        <v>626</v>
      </c>
      <c r="AU7" s="9" t="s">
        <v>625</v>
      </c>
      <c r="AV7" s="9" t="s">
        <v>626</v>
      </c>
      <c r="AW7" s="9" t="s">
        <v>626</v>
      </c>
      <c r="AX7" s="9" t="s">
        <v>626</v>
      </c>
      <c r="AY7" s="9" t="s">
        <v>626</v>
      </c>
      <c r="AZ7" s="9" t="s">
        <v>626</v>
      </c>
      <c r="BA7" s="9" t="s">
        <v>626</v>
      </c>
      <c r="BB7" s="9" t="s">
        <v>625</v>
      </c>
      <c r="BC7" s="9" t="s">
        <v>627</v>
      </c>
      <c r="BD7" s="9" t="s">
        <v>626</v>
      </c>
      <c r="BE7" s="9" t="s">
        <v>626</v>
      </c>
      <c r="BF7" s="9" t="s">
        <v>626</v>
      </c>
      <c r="BG7" s="9" t="s">
        <v>626</v>
      </c>
      <c r="BH7" s="9" t="s">
        <v>627</v>
      </c>
      <c r="BI7" s="9" t="s">
        <v>627</v>
      </c>
      <c r="BJ7" s="9" t="s">
        <v>627</v>
      </c>
      <c r="BK7" s="9" t="s">
        <v>625</v>
      </c>
      <c r="BL7" s="9" t="s">
        <v>625</v>
      </c>
      <c r="BM7" s="9" t="s">
        <v>625</v>
      </c>
      <c r="BN7" s="9" t="s">
        <v>626</v>
      </c>
      <c r="BO7" s="9" t="s">
        <v>626</v>
      </c>
      <c r="BP7" s="9" t="s">
        <v>626</v>
      </c>
      <c r="BQ7" s="9" t="s">
        <v>626</v>
      </c>
      <c r="BR7" s="9" t="s">
        <v>626</v>
      </c>
      <c r="BS7" s="9" t="s">
        <v>626</v>
      </c>
      <c r="BT7" s="9" t="s">
        <v>626</v>
      </c>
      <c r="BU7" s="9" t="s">
        <v>625</v>
      </c>
      <c r="BV7" s="9" t="s">
        <v>625</v>
      </c>
      <c r="BW7" s="9" t="s">
        <v>625</v>
      </c>
      <c r="BX7" s="9" t="s">
        <v>627</v>
      </c>
      <c r="BY7" s="9" t="s">
        <v>625</v>
      </c>
      <c r="BZ7" s="9" t="s">
        <v>626</v>
      </c>
      <c r="CA7" s="9" t="s">
        <v>627</v>
      </c>
      <c r="CB7" s="9" t="s">
        <v>626</v>
      </c>
      <c r="CC7" s="9" t="s">
        <v>626</v>
      </c>
      <c r="CD7" s="9" t="s">
        <v>626</v>
      </c>
      <c r="CE7" s="9" t="s">
        <v>626</v>
      </c>
      <c r="CF7" s="9" t="s">
        <v>626</v>
      </c>
      <c r="CG7" s="9" t="s">
        <v>626</v>
      </c>
      <c r="CH7" s="9" t="s">
        <v>626</v>
      </c>
      <c r="CI7" s="9" t="s">
        <v>626</v>
      </c>
      <c r="CJ7" s="9" t="s">
        <v>626</v>
      </c>
      <c r="CK7" s="9" t="s">
        <v>626</v>
      </c>
      <c r="CL7" s="9" t="s">
        <v>626</v>
      </c>
      <c r="CM7" s="9" t="s">
        <v>626</v>
      </c>
      <c r="CN7" s="9" t="s">
        <v>625</v>
      </c>
      <c r="CO7" s="9" t="s">
        <v>625</v>
      </c>
      <c r="CP7" s="9" t="s">
        <v>625</v>
      </c>
      <c r="CQ7" s="9" t="s">
        <v>625</v>
      </c>
      <c r="CR7" s="9" t="s">
        <v>626</v>
      </c>
      <c r="CS7" s="9" t="s">
        <v>626</v>
      </c>
      <c r="CT7" s="9" t="s">
        <v>626</v>
      </c>
      <c r="CU7" s="9" t="s">
        <v>626</v>
      </c>
      <c r="CV7" s="9" t="s">
        <v>627</v>
      </c>
      <c r="CW7" s="9" t="s">
        <v>626</v>
      </c>
      <c r="CX7" s="9" t="s">
        <v>626</v>
      </c>
      <c r="CY7" s="9" t="s">
        <v>625</v>
      </c>
      <c r="CZ7" s="9" t="s">
        <v>627</v>
      </c>
      <c r="DA7" s="9" t="s">
        <v>627</v>
      </c>
      <c r="DB7" s="9" t="s">
        <v>626</v>
      </c>
      <c r="DC7" s="9" t="s">
        <v>627</v>
      </c>
      <c r="DD7" s="9" t="s">
        <v>627</v>
      </c>
      <c r="DE7" s="9" t="s">
        <v>625</v>
      </c>
      <c r="DF7" s="9" t="s">
        <v>625</v>
      </c>
      <c r="DG7" s="9" t="s">
        <v>626</v>
      </c>
      <c r="DH7" s="9" t="s">
        <v>626</v>
      </c>
      <c r="DI7" s="9" t="s">
        <v>626</v>
      </c>
      <c r="DJ7" s="9" t="s">
        <v>627</v>
      </c>
      <c r="DK7" s="9" t="s">
        <v>627</v>
      </c>
      <c r="DL7" s="9" t="s">
        <v>626</v>
      </c>
      <c r="DM7" s="9" t="s">
        <v>626</v>
      </c>
      <c r="DN7" s="9" t="s">
        <v>625</v>
      </c>
      <c r="DO7" s="9" t="s">
        <v>625</v>
      </c>
      <c r="DP7" s="9" t="s">
        <v>626</v>
      </c>
      <c r="DQ7" s="9" t="s">
        <v>626</v>
      </c>
      <c r="DR7" s="9" t="s">
        <v>625</v>
      </c>
      <c r="DS7" s="9" t="s">
        <v>626</v>
      </c>
      <c r="DT7" s="9" t="s">
        <v>626</v>
      </c>
      <c r="DU7" s="9" t="s">
        <v>627</v>
      </c>
      <c r="DV7" s="9" t="s">
        <v>626</v>
      </c>
      <c r="DW7" s="9" t="s">
        <v>626</v>
      </c>
      <c r="DX7" s="9" t="s">
        <v>626</v>
      </c>
      <c r="DY7" s="9" t="s">
        <v>627</v>
      </c>
      <c r="DZ7" s="9" t="s">
        <v>626</v>
      </c>
      <c r="EA7" s="9" t="s">
        <v>626</v>
      </c>
      <c r="EB7" s="9" t="s">
        <v>626</v>
      </c>
      <c r="EC7" s="9" t="s">
        <v>627</v>
      </c>
      <c r="ED7" s="9" t="s">
        <v>627</v>
      </c>
      <c r="EE7" s="9" t="s">
        <v>625</v>
      </c>
      <c r="EF7" s="9" t="s">
        <v>626</v>
      </c>
      <c r="EG7" s="9" t="s">
        <v>626</v>
      </c>
      <c r="EH7" s="9" t="s">
        <v>626</v>
      </c>
      <c r="EI7" s="9" t="s">
        <v>626</v>
      </c>
      <c r="EJ7" s="9" t="s">
        <v>625</v>
      </c>
      <c r="EK7" s="9" t="s">
        <v>626</v>
      </c>
      <c r="EL7" s="9" t="s">
        <v>626</v>
      </c>
      <c r="EM7" s="9" t="s">
        <v>625</v>
      </c>
      <c r="EN7" s="9" t="s">
        <v>625</v>
      </c>
      <c r="EO7" s="9" t="s">
        <v>625</v>
      </c>
      <c r="EP7" s="9" t="s">
        <v>625</v>
      </c>
      <c r="EQ7" s="9" t="s">
        <v>627</v>
      </c>
      <c r="ER7" s="9" t="s">
        <v>625</v>
      </c>
      <c r="ES7" s="9" t="s">
        <v>625</v>
      </c>
      <c r="ET7" s="9" t="s">
        <v>625</v>
      </c>
      <c r="EU7" s="9" t="s">
        <v>626</v>
      </c>
      <c r="EV7" s="9" t="s">
        <v>626</v>
      </c>
      <c r="EW7" s="9" t="s">
        <v>626</v>
      </c>
      <c r="EX7" s="9" t="s">
        <v>625</v>
      </c>
      <c r="EY7" s="9" t="s">
        <v>626</v>
      </c>
      <c r="EZ7" s="9" t="s">
        <v>626</v>
      </c>
      <c r="FA7" s="9" t="s">
        <v>626</v>
      </c>
      <c r="FB7" s="9" t="s">
        <v>626</v>
      </c>
      <c r="FC7" s="9" t="s">
        <v>625</v>
      </c>
      <c r="FD7" s="9" t="s">
        <v>627</v>
      </c>
      <c r="FE7" s="9" t="s">
        <v>626</v>
      </c>
      <c r="FF7" s="9" t="s">
        <v>627</v>
      </c>
      <c r="FG7" s="9" t="s">
        <v>627</v>
      </c>
      <c r="FH7" s="9" t="s">
        <v>627</v>
      </c>
      <c r="FI7" s="9" t="s">
        <v>626</v>
      </c>
      <c r="FJ7" s="9" t="s">
        <v>627</v>
      </c>
      <c r="FK7" s="9" t="s">
        <v>627</v>
      </c>
      <c r="FL7" s="9" t="s">
        <v>627</v>
      </c>
      <c r="FM7" s="9" t="s">
        <v>627</v>
      </c>
      <c r="FN7" s="207"/>
      <c r="FO7" s="1"/>
      <c r="FP7" s="10" t="s">
        <v>627</v>
      </c>
      <c r="FQ7" s="10" t="s">
        <v>626</v>
      </c>
      <c r="FR7" s="10" t="s">
        <v>627</v>
      </c>
      <c r="FS7" s="10" t="s">
        <v>627</v>
      </c>
      <c r="FT7" s="10" t="s">
        <v>627</v>
      </c>
      <c r="FU7" s="10" t="s">
        <v>627</v>
      </c>
      <c r="FV7" s="10" t="s">
        <v>627</v>
      </c>
      <c r="FW7" s="10" t="s">
        <v>627</v>
      </c>
      <c r="FX7" s="203"/>
    </row>
    <row r="8" spans="1:180" ht="15" hidden="1" customHeight="1" x14ac:dyDescent="0.3">
      <c r="A8" s="207"/>
      <c r="B8" s="207"/>
      <c r="C8" s="9" t="s">
        <v>628</v>
      </c>
      <c r="D8" s="9" t="s">
        <v>628</v>
      </c>
      <c r="E8" s="9" t="s">
        <v>628</v>
      </c>
      <c r="F8" s="9" t="s">
        <v>629</v>
      </c>
      <c r="G8" s="9" t="s">
        <v>629</v>
      </c>
      <c r="H8" s="9" t="s">
        <v>628</v>
      </c>
      <c r="I8" s="9" t="s">
        <v>628</v>
      </c>
      <c r="J8" s="9" t="s">
        <v>629</v>
      </c>
      <c r="K8" s="9" t="s">
        <v>629</v>
      </c>
      <c r="L8" s="9" t="s">
        <v>629</v>
      </c>
      <c r="M8" s="9" t="s">
        <v>629</v>
      </c>
      <c r="N8" s="9" t="s">
        <v>629</v>
      </c>
      <c r="O8" s="9" t="s">
        <v>629</v>
      </c>
      <c r="P8" s="9" t="s">
        <v>629</v>
      </c>
      <c r="Q8" s="9" t="s">
        <v>629</v>
      </c>
      <c r="R8" s="9" t="s">
        <v>628</v>
      </c>
      <c r="S8" s="9" t="s">
        <v>628</v>
      </c>
      <c r="T8" s="9" t="s">
        <v>629</v>
      </c>
      <c r="U8" s="9" t="s">
        <v>629</v>
      </c>
      <c r="V8" s="9" t="s">
        <v>629</v>
      </c>
      <c r="W8" s="9" t="s">
        <v>629</v>
      </c>
      <c r="X8" s="9" t="s">
        <v>628</v>
      </c>
      <c r="Y8" s="9" t="s">
        <v>628</v>
      </c>
      <c r="Z8" s="9" t="s">
        <v>628</v>
      </c>
      <c r="AA8" s="9" t="s">
        <v>629</v>
      </c>
      <c r="AB8" s="9" t="s">
        <v>628</v>
      </c>
      <c r="AC8" s="9" t="s">
        <v>628</v>
      </c>
      <c r="AD8" s="9" t="s">
        <v>628</v>
      </c>
      <c r="AE8" s="9" t="s">
        <v>628</v>
      </c>
      <c r="AF8" s="9" t="s">
        <v>629</v>
      </c>
      <c r="AG8" s="9" t="s">
        <v>629</v>
      </c>
      <c r="AH8" s="9" t="s">
        <v>629</v>
      </c>
      <c r="AI8" s="9" t="s">
        <v>628</v>
      </c>
      <c r="AJ8" s="9" t="s">
        <v>628</v>
      </c>
      <c r="AK8" s="9" t="s">
        <v>629</v>
      </c>
      <c r="AL8" s="9" t="s">
        <v>629</v>
      </c>
      <c r="AM8" s="9" t="s">
        <v>629</v>
      </c>
      <c r="AN8" s="9" t="s">
        <v>628</v>
      </c>
      <c r="AO8" s="9" t="s">
        <v>628</v>
      </c>
      <c r="AP8" s="9" t="s">
        <v>628</v>
      </c>
      <c r="AQ8" s="9" t="s">
        <v>628</v>
      </c>
      <c r="AR8" s="9" t="s">
        <v>628</v>
      </c>
      <c r="AS8" s="9" t="s">
        <v>628</v>
      </c>
      <c r="AT8" s="9" t="s">
        <v>628</v>
      </c>
      <c r="AU8" s="9" t="s">
        <v>628</v>
      </c>
      <c r="AV8" s="9" t="s">
        <v>629</v>
      </c>
      <c r="AW8" s="9" t="s">
        <v>629</v>
      </c>
      <c r="AX8" s="9" t="s">
        <v>629</v>
      </c>
      <c r="AY8" s="9" t="s">
        <v>628</v>
      </c>
      <c r="AZ8" s="9" t="s">
        <v>628</v>
      </c>
      <c r="BA8" s="9" t="s">
        <v>628</v>
      </c>
      <c r="BB8" s="9" t="s">
        <v>628</v>
      </c>
      <c r="BC8" s="9" t="s">
        <v>628</v>
      </c>
      <c r="BD8" s="9" t="s">
        <v>628</v>
      </c>
      <c r="BE8" s="9" t="s">
        <v>628</v>
      </c>
      <c r="BF8" s="9" t="s">
        <v>628</v>
      </c>
      <c r="BG8" s="9" t="s">
        <v>628</v>
      </c>
      <c r="BH8" s="9" t="s">
        <v>629</v>
      </c>
      <c r="BI8" s="9" t="s">
        <v>629</v>
      </c>
      <c r="BJ8" s="9" t="s">
        <v>629</v>
      </c>
      <c r="BK8" s="9" t="s">
        <v>629</v>
      </c>
      <c r="BL8" s="9" t="s">
        <v>629</v>
      </c>
      <c r="BM8" s="9" t="s">
        <v>629</v>
      </c>
      <c r="BN8" s="9" t="s">
        <v>628</v>
      </c>
      <c r="BO8" s="9" t="s">
        <v>629</v>
      </c>
      <c r="BP8" s="9" t="s">
        <v>629</v>
      </c>
      <c r="BQ8" s="9" t="s">
        <v>629</v>
      </c>
      <c r="BR8" s="9" t="s">
        <v>629</v>
      </c>
      <c r="BS8" s="9" t="s">
        <v>629</v>
      </c>
      <c r="BT8" s="9" t="s">
        <v>629</v>
      </c>
      <c r="BU8" s="9" t="s">
        <v>629</v>
      </c>
      <c r="BV8" s="9" t="s">
        <v>629</v>
      </c>
      <c r="BW8" s="9" t="s">
        <v>629</v>
      </c>
      <c r="BX8" s="9" t="s">
        <v>628</v>
      </c>
      <c r="BY8" s="9" t="s">
        <v>629</v>
      </c>
      <c r="BZ8" s="9" t="s">
        <v>629</v>
      </c>
      <c r="CA8" s="9" t="s">
        <v>628</v>
      </c>
      <c r="CB8" s="9" t="s">
        <v>628</v>
      </c>
      <c r="CC8" s="9" t="s">
        <v>628</v>
      </c>
      <c r="CD8" s="9" t="s">
        <v>628</v>
      </c>
      <c r="CE8" s="9" t="s">
        <v>628</v>
      </c>
      <c r="CF8" s="9" t="s">
        <v>628</v>
      </c>
      <c r="CG8" s="9" t="s">
        <v>629</v>
      </c>
      <c r="CH8" s="9" t="s">
        <v>629</v>
      </c>
      <c r="CI8" s="9" t="s">
        <v>629</v>
      </c>
      <c r="CJ8" s="9" t="s">
        <v>629</v>
      </c>
      <c r="CK8" s="9" t="s">
        <v>629</v>
      </c>
      <c r="CL8" s="9" t="s">
        <v>629</v>
      </c>
      <c r="CM8" s="9" t="s">
        <v>629</v>
      </c>
      <c r="CN8" s="9" t="s">
        <v>629</v>
      </c>
      <c r="CO8" s="9" t="s">
        <v>629</v>
      </c>
      <c r="CP8" s="9" t="s">
        <v>629</v>
      </c>
      <c r="CQ8" s="9" t="s">
        <v>629</v>
      </c>
      <c r="CR8" s="9" t="s">
        <v>629</v>
      </c>
      <c r="CS8" s="9" t="s">
        <v>629</v>
      </c>
      <c r="CT8" s="9" t="s">
        <v>628</v>
      </c>
      <c r="CU8" s="9" t="s">
        <v>628</v>
      </c>
      <c r="CV8" s="9" t="s">
        <v>628</v>
      </c>
      <c r="CW8" s="9" t="s">
        <v>630</v>
      </c>
      <c r="CX8" s="9" t="s">
        <v>631</v>
      </c>
      <c r="CY8" s="9" t="s">
        <v>630</v>
      </c>
      <c r="CZ8" s="9" t="s">
        <v>631</v>
      </c>
      <c r="DA8" s="9" t="s">
        <v>630</v>
      </c>
      <c r="DB8" s="9" t="s">
        <v>628</v>
      </c>
      <c r="DC8" s="9" t="s">
        <v>628</v>
      </c>
      <c r="DD8" s="9" t="s">
        <v>628</v>
      </c>
      <c r="DE8" s="9" t="s">
        <v>630</v>
      </c>
      <c r="DF8" s="9" t="s">
        <v>628</v>
      </c>
      <c r="DG8" s="9" t="s">
        <v>628</v>
      </c>
      <c r="DH8" s="9" t="s">
        <v>628</v>
      </c>
      <c r="DI8" s="9" t="s">
        <v>628</v>
      </c>
      <c r="DJ8" s="9" t="s">
        <v>628</v>
      </c>
      <c r="DK8" s="9" t="s">
        <v>628</v>
      </c>
      <c r="DL8" s="9" t="s">
        <v>628</v>
      </c>
      <c r="DM8" s="9" t="s">
        <v>628</v>
      </c>
      <c r="DN8" s="9" t="s">
        <v>630</v>
      </c>
      <c r="DO8" s="9" t="s">
        <v>630</v>
      </c>
      <c r="DP8" s="9" t="s">
        <v>631</v>
      </c>
      <c r="DQ8" s="9" t="s">
        <v>631</v>
      </c>
      <c r="DR8" s="9" t="s">
        <v>630</v>
      </c>
      <c r="DS8" s="9" t="s">
        <v>628</v>
      </c>
      <c r="DT8" s="9" t="s">
        <v>628</v>
      </c>
      <c r="DU8" s="9" t="s">
        <v>628</v>
      </c>
      <c r="DV8" s="9" t="s">
        <v>628</v>
      </c>
      <c r="DW8" s="9" t="s">
        <v>630</v>
      </c>
      <c r="DX8" s="9" t="s">
        <v>628</v>
      </c>
      <c r="DY8" s="9" t="s">
        <v>628</v>
      </c>
      <c r="DZ8" s="9" t="s">
        <v>628</v>
      </c>
      <c r="EA8" s="9" t="s">
        <v>628</v>
      </c>
      <c r="EB8" s="9" t="s">
        <v>628</v>
      </c>
      <c r="EC8" s="9" t="s">
        <v>631</v>
      </c>
      <c r="ED8" s="9" t="s">
        <v>631</v>
      </c>
      <c r="EE8" s="9" t="s">
        <v>630</v>
      </c>
      <c r="EF8" s="9" t="s">
        <v>631</v>
      </c>
      <c r="EG8" s="9" t="s">
        <v>631</v>
      </c>
      <c r="EH8" s="9" t="s">
        <v>631</v>
      </c>
      <c r="EI8" s="9" t="s">
        <v>631</v>
      </c>
      <c r="EJ8" s="9" t="s">
        <v>630</v>
      </c>
      <c r="EK8" s="9" t="s">
        <v>628</v>
      </c>
      <c r="EL8" s="9" t="s">
        <v>628</v>
      </c>
      <c r="EM8" s="9" t="s">
        <v>628</v>
      </c>
      <c r="EN8" s="9" t="s">
        <v>628</v>
      </c>
      <c r="EO8" s="9" t="s">
        <v>628</v>
      </c>
      <c r="EP8" s="9" t="s">
        <v>628</v>
      </c>
      <c r="EQ8" s="9" t="s">
        <v>631</v>
      </c>
      <c r="ER8" s="9" t="s">
        <v>630</v>
      </c>
      <c r="ES8" s="9" t="s">
        <v>630</v>
      </c>
      <c r="ET8" s="9" t="s">
        <v>630</v>
      </c>
      <c r="EU8" s="9" t="s">
        <v>628</v>
      </c>
      <c r="EV8" s="9" t="s">
        <v>631</v>
      </c>
      <c r="EW8" s="9" t="s">
        <v>631</v>
      </c>
      <c r="EX8" s="9" t="s">
        <v>630</v>
      </c>
      <c r="EY8" s="9" t="s">
        <v>629</v>
      </c>
      <c r="EZ8" s="9" t="s">
        <v>629</v>
      </c>
      <c r="FA8" s="9" t="s">
        <v>629</v>
      </c>
      <c r="FB8" s="9" t="s">
        <v>629</v>
      </c>
      <c r="FC8" s="9" t="s">
        <v>630</v>
      </c>
      <c r="FD8" s="9" t="s">
        <v>628</v>
      </c>
      <c r="FE8" s="9" t="s">
        <v>628</v>
      </c>
      <c r="FF8" s="9" t="s">
        <v>629</v>
      </c>
      <c r="FG8" s="9" t="s">
        <v>629</v>
      </c>
      <c r="FH8" s="9" t="s">
        <v>629</v>
      </c>
      <c r="FI8" s="9" t="s">
        <v>629</v>
      </c>
      <c r="FJ8" s="9" t="s">
        <v>629</v>
      </c>
      <c r="FK8" s="9" t="s">
        <v>629</v>
      </c>
      <c r="FL8" s="9" t="s">
        <v>629</v>
      </c>
      <c r="FM8" s="9" t="s">
        <v>629</v>
      </c>
      <c r="FN8" s="207"/>
      <c r="FO8" s="1"/>
      <c r="FP8" s="10" t="s">
        <v>628</v>
      </c>
      <c r="FQ8" s="10" t="s">
        <v>628</v>
      </c>
      <c r="FR8" s="10" t="s">
        <v>628</v>
      </c>
      <c r="FS8" s="10" t="s">
        <v>628</v>
      </c>
      <c r="FT8" s="10" t="s">
        <v>629</v>
      </c>
      <c r="FU8" s="10" t="s">
        <v>629</v>
      </c>
      <c r="FV8" s="10" t="s">
        <v>628</v>
      </c>
      <c r="FW8" s="10" t="s">
        <v>628</v>
      </c>
      <c r="FX8" s="203"/>
    </row>
    <row r="9" spans="1:180" ht="40.049999999999997" customHeight="1" x14ac:dyDescent="0.3">
      <c r="A9" s="207"/>
      <c r="B9" s="207"/>
      <c r="C9" s="11" t="s">
        <v>632</v>
      </c>
      <c r="D9" s="11" t="s">
        <v>100</v>
      </c>
      <c r="E9" s="11" t="s">
        <v>100</v>
      </c>
      <c r="F9" s="11" t="s">
        <v>100</v>
      </c>
      <c r="G9" s="11" t="s">
        <v>100</v>
      </c>
      <c r="H9" s="11" t="s">
        <v>137</v>
      </c>
      <c r="I9" s="11" t="s">
        <v>137</v>
      </c>
      <c r="J9" s="11" t="s">
        <v>186</v>
      </c>
      <c r="K9" s="11" t="s">
        <v>186</v>
      </c>
      <c r="L9" s="11" t="s">
        <v>122</v>
      </c>
      <c r="M9" s="11" t="s">
        <v>122</v>
      </c>
      <c r="N9" s="11" t="s">
        <v>122</v>
      </c>
      <c r="O9" s="11" t="s">
        <v>122</v>
      </c>
      <c r="P9" s="11" t="s">
        <v>122</v>
      </c>
      <c r="Q9" s="11" t="s">
        <v>122</v>
      </c>
      <c r="R9" s="11" t="s">
        <v>122</v>
      </c>
      <c r="S9" s="11" t="s">
        <v>122</v>
      </c>
      <c r="T9" s="11" t="s">
        <v>530</v>
      </c>
      <c r="U9" s="11" t="s">
        <v>530</v>
      </c>
      <c r="V9" s="11" t="s">
        <v>530</v>
      </c>
      <c r="W9" s="11" t="s">
        <v>530</v>
      </c>
      <c r="X9" s="11" t="s">
        <v>260</v>
      </c>
      <c r="Y9" s="11" t="s">
        <v>269</v>
      </c>
      <c r="Z9" s="11" t="s">
        <v>269</v>
      </c>
      <c r="AA9" s="11" t="s">
        <v>269</v>
      </c>
      <c r="AB9" s="11" t="s">
        <v>93</v>
      </c>
      <c r="AC9" s="11" t="s">
        <v>93</v>
      </c>
      <c r="AD9" s="11" t="s">
        <v>93</v>
      </c>
      <c r="AE9" s="11" t="s">
        <v>93</v>
      </c>
      <c r="AF9" s="11" t="s">
        <v>93</v>
      </c>
      <c r="AG9" s="11" t="s">
        <v>93</v>
      </c>
      <c r="AH9" s="11" t="s">
        <v>93</v>
      </c>
      <c r="AI9" s="11" t="s">
        <v>55</v>
      </c>
      <c r="AJ9" s="11" t="s">
        <v>89</v>
      </c>
      <c r="AK9" s="11" t="s">
        <v>398</v>
      </c>
      <c r="AL9" s="11" t="s">
        <v>633</v>
      </c>
      <c r="AM9" s="11" t="s">
        <v>633</v>
      </c>
      <c r="AN9" s="11" t="s">
        <v>43</v>
      </c>
      <c r="AO9" s="11" t="s">
        <v>43</v>
      </c>
      <c r="AP9" s="11" t="s">
        <v>634</v>
      </c>
      <c r="AQ9" s="11" t="s">
        <v>635</v>
      </c>
      <c r="AR9" s="11" t="s">
        <v>635</v>
      </c>
      <c r="AS9" s="11" t="s">
        <v>636</v>
      </c>
      <c r="AT9" s="11" t="s">
        <v>637</v>
      </c>
      <c r="AU9" s="11" t="s">
        <v>638</v>
      </c>
      <c r="AV9" s="11" t="s">
        <v>119</v>
      </c>
      <c r="AW9" s="11" t="s">
        <v>119</v>
      </c>
      <c r="AX9" s="11" t="s">
        <v>119</v>
      </c>
      <c r="AY9" s="11" t="s">
        <v>62</v>
      </c>
      <c r="AZ9" s="11" t="s">
        <v>62</v>
      </c>
      <c r="BA9" s="11" t="s">
        <v>62</v>
      </c>
      <c r="BB9" s="11" t="s">
        <v>62</v>
      </c>
      <c r="BC9" s="11" t="s">
        <v>62</v>
      </c>
      <c r="BD9" s="11" t="s">
        <v>62</v>
      </c>
      <c r="BE9" s="11" t="s">
        <v>639</v>
      </c>
      <c r="BF9" s="11" t="s">
        <v>639</v>
      </c>
      <c r="BG9" s="11" t="s">
        <v>640</v>
      </c>
      <c r="BH9" s="11" t="s">
        <v>103</v>
      </c>
      <c r="BI9" s="11" t="s">
        <v>103</v>
      </c>
      <c r="BJ9" s="11" t="s">
        <v>103</v>
      </c>
      <c r="BK9" s="11" t="s">
        <v>110</v>
      </c>
      <c r="BL9" s="11" t="s">
        <v>110</v>
      </c>
      <c r="BM9" s="11" t="s">
        <v>110</v>
      </c>
      <c r="BN9" s="11" t="s">
        <v>110</v>
      </c>
      <c r="BO9" s="11" t="s">
        <v>110</v>
      </c>
      <c r="BP9" s="11" t="s">
        <v>110</v>
      </c>
      <c r="BQ9" s="11" t="s">
        <v>110</v>
      </c>
      <c r="BR9" s="11" t="s">
        <v>110</v>
      </c>
      <c r="BS9" s="11" t="s">
        <v>110</v>
      </c>
      <c r="BT9" s="11" t="s">
        <v>110</v>
      </c>
      <c r="BU9" s="11" t="s">
        <v>110</v>
      </c>
      <c r="BV9" s="11" t="s">
        <v>110</v>
      </c>
      <c r="BW9" s="11" t="s">
        <v>110</v>
      </c>
      <c r="BX9" s="11" t="s">
        <v>110</v>
      </c>
      <c r="BY9" s="11" t="s">
        <v>641</v>
      </c>
      <c r="BZ9" s="11" t="s">
        <v>641</v>
      </c>
      <c r="CA9" s="11" t="s">
        <v>642</v>
      </c>
      <c r="CB9" s="11" t="s">
        <v>161</v>
      </c>
      <c r="CC9" s="11" t="s">
        <v>161</v>
      </c>
      <c r="CD9" s="11" t="s">
        <v>161</v>
      </c>
      <c r="CE9" s="11" t="s">
        <v>161</v>
      </c>
      <c r="CF9" s="11" t="s">
        <v>161</v>
      </c>
      <c r="CG9" s="11" t="s">
        <v>161</v>
      </c>
      <c r="CH9" s="11" t="s">
        <v>161</v>
      </c>
      <c r="CI9" s="11" t="s">
        <v>161</v>
      </c>
      <c r="CJ9" s="11" t="s">
        <v>161</v>
      </c>
      <c r="CK9" s="11" t="s">
        <v>161</v>
      </c>
      <c r="CL9" s="11" t="s">
        <v>161</v>
      </c>
      <c r="CM9" s="11" t="s">
        <v>161</v>
      </c>
      <c r="CN9" s="11" t="s">
        <v>176</v>
      </c>
      <c r="CO9" s="11" t="s">
        <v>176</v>
      </c>
      <c r="CP9" s="11" t="s">
        <v>176</v>
      </c>
      <c r="CQ9" s="11" t="s">
        <v>176</v>
      </c>
      <c r="CR9" s="11" t="s">
        <v>183</v>
      </c>
      <c r="CS9" s="11" t="s">
        <v>183</v>
      </c>
      <c r="CT9" s="11" t="s">
        <v>643</v>
      </c>
      <c r="CU9" s="11" t="s">
        <v>643</v>
      </c>
      <c r="CV9" s="11" t="s">
        <v>644</v>
      </c>
      <c r="CW9" s="11" t="s">
        <v>645</v>
      </c>
      <c r="CX9" s="11" t="s">
        <v>317</v>
      </c>
      <c r="CY9" s="11" t="s">
        <v>646</v>
      </c>
      <c r="CZ9" s="11" t="s">
        <v>647</v>
      </c>
      <c r="DA9" s="11" t="s">
        <v>648</v>
      </c>
      <c r="DB9" s="11" t="s">
        <v>75</v>
      </c>
      <c r="DC9" s="11" t="s">
        <v>137</v>
      </c>
      <c r="DD9" s="11" t="s">
        <v>137</v>
      </c>
      <c r="DE9" s="11" t="s">
        <v>122</v>
      </c>
      <c r="DF9" s="11" t="s">
        <v>55</v>
      </c>
      <c r="DG9" s="11" t="s">
        <v>649</v>
      </c>
      <c r="DH9" s="11" t="s">
        <v>650</v>
      </c>
      <c r="DI9" s="11" t="s">
        <v>651</v>
      </c>
      <c r="DJ9" s="11" t="s">
        <v>652</v>
      </c>
      <c r="DK9" s="11" t="s">
        <v>653</v>
      </c>
      <c r="DL9" s="11" t="s">
        <v>654</v>
      </c>
      <c r="DM9" s="11" t="s">
        <v>655</v>
      </c>
      <c r="DN9" s="11" t="s">
        <v>656</v>
      </c>
      <c r="DO9" s="11" t="s">
        <v>657</v>
      </c>
      <c r="DP9" s="11" t="s">
        <v>658</v>
      </c>
      <c r="DQ9" s="11" t="s">
        <v>659</v>
      </c>
      <c r="DR9" s="11" t="s">
        <v>660</v>
      </c>
      <c r="DS9" s="11" t="s">
        <v>661</v>
      </c>
      <c r="DT9" s="11" t="s">
        <v>662</v>
      </c>
      <c r="DU9" s="11" t="s">
        <v>663</v>
      </c>
      <c r="DV9" s="11" t="s">
        <v>664</v>
      </c>
      <c r="DW9" s="11" t="s">
        <v>665</v>
      </c>
      <c r="DX9" s="11" t="s">
        <v>666</v>
      </c>
      <c r="DY9" s="11" t="s">
        <v>666</v>
      </c>
      <c r="DZ9" s="11" t="s">
        <v>666</v>
      </c>
      <c r="EA9" s="11" t="s">
        <v>666</v>
      </c>
      <c r="EB9" s="11" t="s">
        <v>667</v>
      </c>
      <c r="EC9" s="11" t="s">
        <v>668</v>
      </c>
      <c r="ED9" s="11" t="s">
        <v>668</v>
      </c>
      <c r="EE9" s="11" t="s">
        <v>110</v>
      </c>
      <c r="EF9" s="11" t="s">
        <v>110</v>
      </c>
      <c r="EG9" s="11" t="s">
        <v>110</v>
      </c>
      <c r="EH9" s="11" t="s">
        <v>110</v>
      </c>
      <c r="EI9" s="11" t="s">
        <v>110</v>
      </c>
      <c r="EJ9" s="11" t="s">
        <v>110</v>
      </c>
      <c r="EK9" s="11" t="s">
        <v>669</v>
      </c>
      <c r="EL9" s="11" t="s">
        <v>669</v>
      </c>
      <c r="EM9" s="11" t="s">
        <v>670</v>
      </c>
      <c r="EN9" s="11" t="s">
        <v>670</v>
      </c>
      <c r="EO9" s="11" t="s">
        <v>670</v>
      </c>
      <c r="EP9" s="11" t="s">
        <v>670</v>
      </c>
      <c r="EQ9" s="11" t="s">
        <v>358</v>
      </c>
      <c r="ER9" s="11" t="s">
        <v>671</v>
      </c>
      <c r="ES9" s="11" t="s">
        <v>672</v>
      </c>
      <c r="ET9" s="11" t="s">
        <v>161</v>
      </c>
      <c r="EU9" s="11" t="s">
        <v>161</v>
      </c>
      <c r="EV9" s="11" t="s">
        <v>161</v>
      </c>
      <c r="EW9" s="11" t="s">
        <v>161</v>
      </c>
      <c r="EX9" s="11" t="s">
        <v>161</v>
      </c>
      <c r="EY9" s="11" t="s">
        <v>425</v>
      </c>
      <c r="EZ9" s="11" t="s">
        <v>425</v>
      </c>
      <c r="FA9" s="11" t="s">
        <v>425</v>
      </c>
      <c r="FB9" s="11" t="s">
        <v>425</v>
      </c>
      <c r="FC9" s="11" t="s">
        <v>673</v>
      </c>
      <c r="FD9" s="11" t="s">
        <v>674</v>
      </c>
      <c r="FE9" s="11" t="s">
        <v>674</v>
      </c>
      <c r="FF9" s="11" t="s">
        <v>675</v>
      </c>
      <c r="FG9" s="11" t="s">
        <v>676</v>
      </c>
      <c r="FH9" s="11" t="s">
        <v>676</v>
      </c>
      <c r="FI9" s="11" t="s">
        <v>203</v>
      </c>
      <c r="FJ9" s="11" t="s">
        <v>677</v>
      </c>
      <c r="FK9" s="11" t="s">
        <v>678</v>
      </c>
      <c r="FL9" s="11" t="s">
        <v>679</v>
      </c>
      <c r="FM9" s="11" t="s">
        <v>680</v>
      </c>
      <c r="FN9" s="207"/>
      <c r="FO9" s="1"/>
      <c r="FP9" s="12" t="s">
        <v>681</v>
      </c>
      <c r="FQ9" s="12" t="s">
        <v>682</v>
      </c>
      <c r="FR9" s="12" t="s">
        <v>683</v>
      </c>
      <c r="FS9" s="12" t="s">
        <v>684</v>
      </c>
      <c r="FT9" s="12" t="s">
        <v>685</v>
      </c>
      <c r="FU9" s="12" t="s">
        <v>686</v>
      </c>
      <c r="FV9" s="12" t="s">
        <v>674</v>
      </c>
      <c r="FW9" s="12" t="s">
        <v>674</v>
      </c>
      <c r="FX9" s="203"/>
    </row>
    <row r="10" spans="1:180" ht="40.049999999999997" customHeight="1" x14ac:dyDescent="0.3">
      <c r="A10" s="207"/>
      <c r="B10" s="207"/>
      <c r="C10" s="9" t="s">
        <v>687</v>
      </c>
      <c r="D10" s="9" t="s">
        <v>688</v>
      </c>
      <c r="E10" s="9" t="s">
        <v>689</v>
      </c>
      <c r="F10" s="9" t="s">
        <v>690</v>
      </c>
      <c r="G10" s="9" t="s">
        <v>691</v>
      </c>
      <c r="H10" s="9" t="s">
        <v>406</v>
      </c>
      <c r="I10" s="9" t="s">
        <v>692</v>
      </c>
      <c r="J10" s="9" t="s">
        <v>693</v>
      </c>
      <c r="K10" s="9" t="s">
        <v>694</v>
      </c>
      <c r="L10" s="9" t="s">
        <v>695</v>
      </c>
      <c r="M10" s="9" t="s">
        <v>696</v>
      </c>
      <c r="N10" s="9" t="s">
        <v>697</v>
      </c>
      <c r="O10" s="9" t="s">
        <v>698</v>
      </c>
      <c r="P10" s="9" t="s">
        <v>699</v>
      </c>
      <c r="Q10" s="9" t="s">
        <v>700</v>
      </c>
      <c r="R10" s="9" t="s">
        <v>701</v>
      </c>
      <c r="S10" s="9" t="s">
        <v>702</v>
      </c>
      <c r="T10" s="9" t="s">
        <v>703</v>
      </c>
      <c r="U10" s="9" t="s">
        <v>704</v>
      </c>
      <c r="V10" s="9" t="s">
        <v>705</v>
      </c>
      <c r="W10" s="9" t="s">
        <v>706</v>
      </c>
      <c r="X10" s="9" t="s">
        <v>261</v>
      </c>
      <c r="Y10" s="9" t="s">
        <v>707</v>
      </c>
      <c r="Z10" s="9" t="s">
        <v>708</v>
      </c>
      <c r="AA10" s="9" t="s">
        <v>273</v>
      </c>
      <c r="AB10" s="9" t="s">
        <v>709</v>
      </c>
      <c r="AC10" s="9" t="s">
        <v>247</v>
      </c>
      <c r="AD10" s="9" t="s">
        <v>253</v>
      </c>
      <c r="AE10" s="9" t="s">
        <v>710</v>
      </c>
      <c r="AF10" s="9" t="s">
        <v>711</v>
      </c>
      <c r="AG10" s="9" t="s">
        <v>712</v>
      </c>
      <c r="AH10" s="9" t="s">
        <v>713</v>
      </c>
      <c r="AI10" s="9" t="s">
        <v>714</v>
      </c>
      <c r="AJ10" s="9" t="s">
        <v>715</v>
      </c>
      <c r="AK10" s="9" t="s">
        <v>716</v>
      </c>
      <c r="AL10" s="9" t="s">
        <v>717</v>
      </c>
      <c r="AM10" s="9" t="s">
        <v>718</v>
      </c>
      <c r="AN10" s="9" t="s">
        <v>719</v>
      </c>
      <c r="AO10" s="9" t="s">
        <v>304</v>
      </c>
      <c r="AP10" s="9" t="s">
        <v>634</v>
      </c>
      <c r="AQ10" s="9" t="s">
        <v>720</v>
      </c>
      <c r="AR10" s="9" t="s">
        <v>721</v>
      </c>
      <c r="AS10" s="9" t="s">
        <v>722</v>
      </c>
      <c r="AT10" s="9" t="s">
        <v>723</v>
      </c>
      <c r="AU10" s="9" t="s">
        <v>724</v>
      </c>
      <c r="AV10" s="9" t="s">
        <v>725</v>
      </c>
      <c r="AW10" s="9" t="s">
        <v>726</v>
      </c>
      <c r="AX10" s="9" t="s">
        <v>727</v>
      </c>
      <c r="AY10" s="9" t="s">
        <v>69</v>
      </c>
      <c r="AZ10" s="9" t="s">
        <v>63</v>
      </c>
      <c r="BA10" s="9" t="s">
        <v>728</v>
      </c>
      <c r="BB10" s="9" t="s">
        <v>729</v>
      </c>
      <c r="BC10" s="9" t="s">
        <v>730</v>
      </c>
      <c r="BD10" s="9" t="s">
        <v>731</v>
      </c>
      <c r="BE10" s="9" t="s">
        <v>732</v>
      </c>
      <c r="BF10" s="9" t="s">
        <v>733</v>
      </c>
      <c r="BG10" s="9" t="s">
        <v>734</v>
      </c>
      <c r="BH10" s="9" t="s">
        <v>735</v>
      </c>
      <c r="BI10" s="9" t="s">
        <v>736</v>
      </c>
      <c r="BJ10" s="9" t="s">
        <v>737</v>
      </c>
      <c r="BK10" s="9" t="s">
        <v>738</v>
      </c>
      <c r="BL10" s="9" t="s">
        <v>739</v>
      </c>
      <c r="BM10" s="9" t="s">
        <v>740</v>
      </c>
      <c r="BN10" s="9" t="s">
        <v>354</v>
      </c>
      <c r="BO10" s="9" t="s">
        <v>741</v>
      </c>
      <c r="BP10" s="9" t="s">
        <v>742</v>
      </c>
      <c r="BQ10" s="9" t="s">
        <v>743</v>
      </c>
      <c r="BR10" s="9" t="s">
        <v>744</v>
      </c>
      <c r="BS10" s="9" t="s">
        <v>745</v>
      </c>
      <c r="BT10" s="9" t="s">
        <v>746</v>
      </c>
      <c r="BU10" s="9" t="s">
        <v>747</v>
      </c>
      <c r="BV10" s="9" t="s">
        <v>748</v>
      </c>
      <c r="BW10" s="9" t="s">
        <v>749</v>
      </c>
      <c r="BX10" s="9" t="s">
        <v>350</v>
      </c>
      <c r="BY10" s="9" t="s">
        <v>750</v>
      </c>
      <c r="BZ10" s="9" t="s">
        <v>751</v>
      </c>
      <c r="CA10" s="9" t="s">
        <v>752</v>
      </c>
      <c r="CB10" s="9" t="s">
        <v>753</v>
      </c>
      <c r="CC10" s="9" t="s">
        <v>754</v>
      </c>
      <c r="CD10" s="9" t="s">
        <v>755</v>
      </c>
      <c r="CE10" s="9" t="s">
        <v>409</v>
      </c>
      <c r="CF10" s="9" t="s">
        <v>756</v>
      </c>
      <c r="CG10" s="9" t="s">
        <v>757</v>
      </c>
      <c r="CH10" s="9" t="s">
        <v>758</v>
      </c>
      <c r="CI10" s="9" t="s">
        <v>759</v>
      </c>
      <c r="CJ10" s="9" t="s">
        <v>760</v>
      </c>
      <c r="CK10" s="9" t="s">
        <v>761</v>
      </c>
      <c r="CL10" s="9" t="s">
        <v>762</v>
      </c>
      <c r="CM10" s="9" t="s">
        <v>763</v>
      </c>
      <c r="CN10" s="9" t="s">
        <v>764</v>
      </c>
      <c r="CO10" s="9" t="s">
        <v>765</v>
      </c>
      <c r="CP10" s="9" t="s">
        <v>766</v>
      </c>
      <c r="CQ10" s="9" t="s">
        <v>767</v>
      </c>
      <c r="CR10" s="9" t="s">
        <v>768</v>
      </c>
      <c r="CS10" s="9" t="s">
        <v>769</v>
      </c>
      <c r="CT10" s="9" t="s">
        <v>770</v>
      </c>
      <c r="CU10" s="9" t="s">
        <v>771</v>
      </c>
      <c r="CV10" s="9" t="s">
        <v>772</v>
      </c>
      <c r="CW10" s="9" t="s">
        <v>773</v>
      </c>
      <c r="CX10" s="9" t="s">
        <v>384</v>
      </c>
      <c r="CY10" s="9" t="s">
        <v>774</v>
      </c>
      <c r="CZ10" s="9" t="s">
        <v>775</v>
      </c>
      <c r="DA10" s="9" t="s">
        <v>776</v>
      </c>
      <c r="DB10" s="9" t="s">
        <v>777</v>
      </c>
      <c r="DC10" s="9" t="s">
        <v>778</v>
      </c>
      <c r="DD10" s="9" t="s">
        <v>779</v>
      </c>
      <c r="DE10" s="9" t="s">
        <v>780</v>
      </c>
      <c r="DF10" s="9" t="s">
        <v>781</v>
      </c>
      <c r="DG10" s="9" t="s">
        <v>782</v>
      </c>
      <c r="DH10" s="9" t="s">
        <v>783</v>
      </c>
      <c r="DI10" s="9" t="s">
        <v>784</v>
      </c>
      <c r="DJ10" s="9" t="s">
        <v>785</v>
      </c>
      <c r="DK10" s="9" t="s">
        <v>786</v>
      </c>
      <c r="DL10" s="9" t="s">
        <v>787</v>
      </c>
      <c r="DM10" s="9" t="s">
        <v>788</v>
      </c>
      <c r="DN10" s="9" t="s">
        <v>789</v>
      </c>
      <c r="DO10" s="9" t="s">
        <v>790</v>
      </c>
      <c r="DP10" s="9" t="s">
        <v>791</v>
      </c>
      <c r="DQ10" s="9" t="s">
        <v>792</v>
      </c>
      <c r="DR10" s="9" t="s">
        <v>793</v>
      </c>
      <c r="DS10" s="9" t="s">
        <v>794</v>
      </c>
      <c r="DT10" s="9" t="s">
        <v>795</v>
      </c>
      <c r="DU10" s="9" t="s">
        <v>796</v>
      </c>
      <c r="DV10" s="9" t="s">
        <v>797</v>
      </c>
      <c r="DW10" s="9" t="s">
        <v>798</v>
      </c>
      <c r="DX10" s="9" t="s">
        <v>799</v>
      </c>
      <c r="DY10" s="9" t="s">
        <v>800</v>
      </c>
      <c r="DZ10" s="9" t="s">
        <v>801</v>
      </c>
      <c r="EA10" s="9" t="s">
        <v>802</v>
      </c>
      <c r="EB10" s="9" t="s">
        <v>803</v>
      </c>
      <c r="EC10" s="9" t="s">
        <v>804</v>
      </c>
      <c r="ED10" s="9" t="s">
        <v>805</v>
      </c>
      <c r="EE10" s="9" t="s">
        <v>806</v>
      </c>
      <c r="EF10" s="9" t="s">
        <v>807</v>
      </c>
      <c r="EG10" s="9" t="s">
        <v>808</v>
      </c>
      <c r="EH10" s="9" t="s">
        <v>809</v>
      </c>
      <c r="EI10" s="9" t="s">
        <v>810</v>
      </c>
      <c r="EJ10" s="9" t="s">
        <v>811</v>
      </c>
      <c r="EK10" s="9" t="s">
        <v>812</v>
      </c>
      <c r="EL10" s="9" t="s">
        <v>813</v>
      </c>
      <c r="EM10" s="9" t="s">
        <v>814</v>
      </c>
      <c r="EN10" s="9" t="s">
        <v>815</v>
      </c>
      <c r="EO10" s="9" t="s">
        <v>816</v>
      </c>
      <c r="EP10" s="9" t="s">
        <v>817</v>
      </c>
      <c r="EQ10" s="9" t="s">
        <v>818</v>
      </c>
      <c r="ER10" s="9" t="s">
        <v>819</v>
      </c>
      <c r="ES10" s="9" t="s">
        <v>820</v>
      </c>
      <c r="ET10" s="9" t="s">
        <v>821</v>
      </c>
      <c r="EU10" s="9" t="s">
        <v>822</v>
      </c>
      <c r="EV10" s="9" t="s">
        <v>823</v>
      </c>
      <c r="EW10" s="9" t="s">
        <v>824</v>
      </c>
      <c r="EX10" s="9" t="s">
        <v>825</v>
      </c>
      <c r="EY10" s="9" t="s">
        <v>826</v>
      </c>
      <c r="EZ10" s="9" t="s">
        <v>827</v>
      </c>
      <c r="FA10" s="9" t="s">
        <v>828</v>
      </c>
      <c r="FB10" s="9" t="s">
        <v>829</v>
      </c>
      <c r="FC10" s="9" t="s">
        <v>830</v>
      </c>
      <c r="FD10" s="9" t="s">
        <v>831</v>
      </c>
      <c r="FE10" s="9" t="s">
        <v>832</v>
      </c>
      <c r="FF10" s="9" t="s">
        <v>833</v>
      </c>
      <c r="FG10" s="9" t="s">
        <v>834</v>
      </c>
      <c r="FH10" s="9" t="s">
        <v>835</v>
      </c>
      <c r="FI10" s="9" t="s">
        <v>204</v>
      </c>
      <c r="FJ10" s="9" t="s">
        <v>836</v>
      </c>
      <c r="FK10" s="9" t="s">
        <v>837</v>
      </c>
      <c r="FL10" s="9" t="s">
        <v>838</v>
      </c>
      <c r="FM10" s="9" t="s">
        <v>839</v>
      </c>
      <c r="FN10" s="207" t="s">
        <v>899</v>
      </c>
      <c r="FO10" s="1"/>
      <c r="FP10" s="10" t="s">
        <v>841</v>
      </c>
      <c r="FQ10" s="10" t="s">
        <v>842</v>
      </c>
      <c r="FR10" s="10" t="s">
        <v>843</v>
      </c>
      <c r="FS10" s="10" t="s">
        <v>844</v>
      </c>
      <c r="FT10" s="10" t="s">
        <v>845</v>
      </c>
      <c r="FU10" s="10" t="s">
        <v>846</v>
      </c>
      <c r="FV10" s="10" t="s">
        <v>847</v>
      </c>
      <c r="FW10" s="10" t="s">
        <v>848</v>
      </c>
      <c r="FX10" s="203" t="s">
        <v>899</v>
      </c>
    </row>
    <row r="11" spans="1:180" ht="24" customHeight="1" x14ac:dyDescent="0.3">
      <c r="A11" s="13" t="s">
        <v>86</v>
      </c>
      <c r="B11" s="13" t="s">
        <v>849</v>
      </c>
      <c r="C11" s="14">
        <v>33.6</v>
      </c>
      <c r="D11" s="14">
        <v>5.5</v>
      </c>
      <c r="E11" s="14">
        <v>9.4</v>
      </c>
      <c r="F11" s="14"/>
      <c r="G11" s="14"/>
      <c r="H11" s="14">
        <v>-17.399999999999999</v>
      </c>
      <c r="I11" s="14">
        <v>2.4</v>
      </c>
      <c r="J11" s="14"/>
      <c r="K11" s="14"/>
      <c r="L11" s="14">
        <v>-32</v>
      </c>
      <c r="M11" s="14">
        <v>-16.7</v>
      </c>
      <c r="N11" s="14">
        <v>-4</v>
      </c>
      <c r="O11" s="14">
        <v>0</v>
      </c>
      <c r="P11" s="14">
        <v>-9.6</v>
      </c>
      <c r="Q11" s="14">
        <v>-9.5</v>
      </c>
      <c r="R11" s="14">
        <v>67.900000000000006</v>
      </c>
      <c r="S11" s="14">
        <v>0.2</v>
      </c>
      <c r="T11" s="14"/>
      <c r="U11" s="14"/>
      <c r="V11" s="14"/>
      <c r="W11" s="14"/>
      <c r="X11" s="14">
        <v>13</v>
      </c>
      <c r="Y11" s="14">
        <v>0.5</v>
      </c>
      <c r="Z11" s="14">
        <v>0.5</v>
      </c>
      <c r="AA11" s="14">
        <v>0</v>
      </c>
      <c r="AB11" s="14">
        <v>0</v>
      </c>
      <c r="AC11" s="14"/>
      <c r="AD11" s="14">
        <v>3.9</v>
      </c>
      <c r="AE11" s="14"/>
      <c r="AF11" s="14"/>
      <c r="AG11" s="14"/>
      <c r="AH11" s="14"/>
      <c r="AI11" s="14">
        <v>13.8</v>
      </c>
      <c r="AJ11" s="14">
        <v>-13.5</v>
      </c>
      <c r="AK11" s="14"/>
      <c r="AL11" s="14"/>
      <c r="AM11" s="14"/>
      <c r="AN11" s="14">
        <v>-1.7</v>
      </c>
      <c r="AO11" s="14">
        <v>35.700000000000003</v>
      </c>
      <c r="AP11" s="14">
        <v>7.9</v>
      </c>
      <c r="AQ11" s="14">
        <v>28.6</v>
      </c>
      <c r="AR11" s="14">
        <v>5.9</v>
      </c>
      <c r="AS11" s="14">
        <v>-0.3</v>
      </c>
      <c r="AT11" s="14">
        <v>2.6</v>
      </c>
      <c r="AU11" s="14">
        <v>1</v>
      </c>
      <c r="AV11" s="14">
        <v>13.2</v>
      </c>
      <c r="AW11" s="14">
        <v>-37.6</v>
      </c>
      <c r="AX11" s="14">
        <v>-54.7</v>
      </c>
      <c r="AY11" s="14">
        <v>9.3000000000000007</v>
      </c>
      <c r="AZ11" s="14">
        <v>1.9</v>
      </c>
      <c r="BA11" s="14">
        <v>-1.6</v>
      </c>
      <c r="BB11" s="14">
        <v>1</v>
      </c>
      <c r="BC11" s="14">
        <v>0.2</v>
      </c>
      <c r="BD11" s="14">
        <v>9.4</v>
      </c>
      <c r="BE11" s="14"/>
      <c r="BF11" s="14"/>
      <c r="BG11" s="14">
        <v>-3.4</v>
      </c>
      <c r="BH11" s="14"/>
      <c r="BI11" s="14"/>
      <c r="BJ11" s="14">
        <v>-3.7</v>
      </c>
      <c r="BK11" s="14"/>
      <c r="BL11" s="14"/>
      <c r="BM11" s="14"/>
      <c r="BN11" s="14">
        <v>2.2999999999999998</v>
      </c>
      <c r="BO11" s="14"/>
      <c r="BP11" s="14">
        <v>0</v>
      </c>
      <c r="BQ11" s="14">
        <v>16.8</v>
      </c>
      <c r="BR11" s="14"/>
      <c r="BS11" s="14">
        <v>2.9</v>
      </c>
      <c r="BT11" s="14">
        <v>2.2999999999999998</v>
      </c>
      <c r="BU11" s="14"/>
      <c r="BV11" s="14"/>
      <c r="BW11" s="14"/>
      <c r="BX11" s="14">
        <v>0</v>
      </c>
      <c r="BY11" s="14">
        <v>0</v>
      </c>
      <c r="BZ11" s="14"/>
      <c r="CA11" s="14">
        <v>-0.4</v>
      </c>
      <c r="CB11" s="14">
        <v>40.200000000000003</v>
      </c>
      <c r="CC11" s="14">
        <v>31.5</v>
      </c>
      <c r="CD11" s="14">
        <v>2.2000000000000002</v>
      </c>
      <c r="CE11" s="14">
        <v>9.8000000000000007</v>
      </c>
      <c r="CF11" s="14">
        <v>-2.1</v>
      </c>
      <c r="CG11" s="14"/>
      <c r="CH11" s="14">
        <v>0</v>
      </c>
      <c r="CI11" s="14">
        <v>0</v>
      </c>
      <c r="CJ11" s="14">
        <v>-4</v>
      </c>
      <c r="CK11" s="14">
        <v>0.4</v>
      </c>
      <c r="CL11" s="14">
        <v>-32.4</v>
      </c>
      <c r="CM11" s="14"/>
      <c r="CN11" s="14"/>
      <c r="CO11" s="14"/>
      <c r="CP11" s="14"/>
      <c r="CQ11" s="14"/>
      <c r="CR11" s="14">
        <v>0</v>
      </c>
      <c r="CS11" s="14"/>
      <c r="CT11" s="14">
        <v>-2.2999999999999998</v>
      </c>
      <c r="CU11" s="14">
        <v>0.7</v>
      </c>
      <c r="CV11" s="14">
        <v>1.4</v>
      </c>
      <c r="CW11" s="14"/>
      <c r="CX11" s="14">
        <v>-5.5</v>
      </c>
      <c r="CY11" s="14">
        <v>0</v>
      </c>
      <c r="CZ11" s="14">
        <v>-0.9</v>
      </c>
      <c r="DA11" s="14"/>
      <c r="DB11" s="14">
        <v>0.1</v>
      </c>
      <c r="DC11" s="14">
        <v>-0.1</v>
      </c>
      <c r="DD11" s="14">
        <v>-0.9</v>
      </c>
      <c r="DE11" s="14">
        <v>0</v>
      </c>
      <c r="DF11" s="14"/>
      <c r="DG11" s="14">
        <v>0.2</v>
      </c>
      <c r="DH11" s="14">
        <v>1.2</v>
      </c>
      <c r="DI11" s="14">
        <v>0.2</v>
      </c>
      <c r="DJ11" s="14">
        <v>-2.2000000000000002</v>
      </c>
      <c r="DK11" s="14">
        <v>0.3</v>
      </c>
      <c r="DL11" s="14">
        <v>0.5</v>
      </c>
      <c r="DM11" s="14"/>
      <c r="DN11" s="14">
        <v>0</v>
      </c>
      <c r="DO11" s="14">
        <v>0</v>
      </c>
      <c r="DP11" s="14">
        <v>-11.7</v>
      </c>
      <c r="DQ11" s="14">
        <v>5.8</v>
      </c>
      <c r="DR11" s="14">
        <v>0</v>
      </c>
      <c r="DS11" s="14">
        <v>0</v>
      </c>
      <c r="DT11" s="14">
        <v>0.5</v>
      </c>
      <c r="DU11" s="14">
        <v>0.3</v>
      </c>
      <c r="DV11" s="14">
        <v>0</v>
      </c>
      <c r="DW11" s="14"/>
      <c r="DX11" s="14">
        <v>-4.5999999999999996</v>
      </c>
      <c r="DY11" s="14">
        <v>0.2</v>
      </c>
      <c r="DZ11" s="14">
        <v>3</v>
      </c>
      <c r="EA11" s="14">
        <v>3</v>
      </c>
      <c r="EB11" s="14">
        <v>1.1000000000000001</v>
      </c>
      <c r="EC11" s="14"/>
      <c r="ED11" s="14"/>
      <c r="EE11" s="14">
        <v>0</v>
      </c>
      <c r="EF11" s="14">
        <v>-9.42</v>
      </c>
      <c r="EG11" s="14">
        <v>-11.06</v>
      </c>
      <c r="EH11" s="14">
        <v>-1.79</v>
      </c>
      <c r="EI11" s="14">
        <v>0</v>
      </c>
      <c r="EJ11" s="14">
        <v>0</v>
      </c>
      <c r="EK11" s="14">
        <v>2.5</v>
      </c>
      <c r="EL11" s="14">
        <v>-0.1</v>
      </c>
      <c r="EM11" s="14"/>
      <c r="EN11" s="14">
        <v>0.2</v>
      </c>
      <c r="EO11" s="14">
        <v>0.2</v>
      </c>
      <c r="EP11" s="14">
        <v>0.2</v>
      </c>
      <c r="EQ11" s="14">
        <v>-1.5</v>
      </c>
      <c r="ER11" s="14">
        <v>0</v>
      </c>
      <c r="ES11" s="14">
        <v>0</v>
      </c>
      <c r="ET11" s="14">
        <v>0</v>
      </c>
      <c r="EU11" s="14">
        <v>-0.1</v>
      </c>
      <c r="EV11" s="14">
        <v>0</v>
      </c>
      <c r="EW11" s="14">
        <v>0</v>
      </c>
      <c r="EX11" s="14">
        <v>0</v>
      </c>
      <c r="EY11" s="14">
        <v>1.8</v>
      </c>
      <c r="EZ11" s="14">
        <v>0.4</v>
      </c>
      <c r="FA11" s="14">
        <v>0.3</v>
      </c>
      <c r="FB11" s="14">
        <v>0.6</v>
      </c>
      <c r="FC11" s="14">
        <v>0</v>
      </c>
      <c r="FD11" s="14">
        <v>0.4</v>
      </c>
      <c r="FE11" s="14">
        <v>1.4</v>
      </c>
      <c r="FF11" s="14">
        <v>2.2000000000000002</v>
      </c>
      <c r="FG11" s="14">
        <v>5.4</v>
      </c>
      <c r="FH11" s="14">
        <v>0.2</v>
      </c>
      <c r="FI11" s="14">
        <v>1.8</v>
      </c>
      <c r="FJ11" s="14">
        <v>1.5</v>
      </c>
      <c r="FK11" s="14">
        <v>2.6</v>
      </c>
      <c r="FL11" s="14">
        <v>4</v>
      </c>
      <c r="FM11" s="14">
        <v>13.15</v>
      </c>
      <c r="FN11" s="14">
        <v>136.38</v>
      </c>
      <c r="FO11" s="15"/>
      <c r="FP11" s="14">
        <v>2.13367</v>
      </c>
      <c r="FQ11" s="14">
        <v>-0.48299999999999998</v>
      </c>
      <c r="FR11" s="14"/>
      <c r="FS11" s="14">
        <v>1.7</v>
      </c>
      <c r="FT11" s="14">
        <v>0.27504000000000001</v>
      </c>
      <c r="FU11" s="14">
        <v>0.11508</v>
      </c>
      <c r="FV11" s="14">
        <v>-1.3</v>
      </c>
      <c r="FW11" s="14">
        <v>0.2</v>
      </c>
      <c r="FX11" s="14">
        <v>2.64079</v>
      </c>
    </row>
    <row r="12" spans="1:180" ht="24" customHeight="1" x14ac:dyDescent="0.3">
      <c r="A12" s="16" t="s">
        <v>86</v>
      </c>
      <c r="B12" s="16" t="s">
        <v>850</v>
      </c>
      <c r="C12" s="17">
        <v>32.299999999999997</v>
      </c>
      <c r="D12" s="17">
        <v>-9.4</v>
      </c>
      <c r="E12" s="17">
        <v>6.1</v>
      </c>
      <c r="F12" s="17"/>
      <c r="G12" s="17"/>
      <c r="H12" s="17">
        <v>-15.5</v>
      </c>
      <c r="I12" s="17">
        <v>3.3</v>
      </c>
      <c r="J12" s="17"/>
      <c r="K12" s="17"/>
      <c r="L12" s="17">
        <v>-33.799999999999997</v>
      </c>
      <c r="M12" s="17">
        <v>-24.9</v>
      </c>
      <c r="N12" s="17">
        <v>-18.399999999999999</v>
      </c>
      <c r="O12" s="17">
        <v>0</v>
      </c>
      <c r="P12" s="17">
        <v>-11.6</v>
      </c>
      <c r="Q12" s="17">
        <v>-11.4</v>
      </c>
      <c r="R12" s="17">
        <v>58.8</v>
      </c>
      <c r="S12" s="17">
        <v>0</v>
      </c>
      <c r="T12" s="17"/>
      <c r="U12" s="17"/>
      <c r="V12" s="17"/>
      <c r="W12" s="17"/>
      <c r="X12" s="17">
        <v>11.2</v>
      </c>
      <c r="Y12" s="17">
        <v>0.9</v>
      </c>
      <c r="Z12" s="17">
        <v>0.6</v>
      </c>
      <c r="AA12" s="17">
        <v>0</v>
      </c>
      <c r="AB12" s="17">
        <v>0</v>
      </c>
      <c r="AC12" s="17"/>
      <c r="AD12" s="17">
        <v>3</v>
      </c>
      <c r="AE12" s="17"/>
      <c r="AF12" s="17"/>
      <c r="AG12" s="17"/>
      <c r="AH12" s="17"/>
      <c r="AI12" s="17">
        <v>13.1</v>
      </c>
      <c r="AJ12" s="17">
        <v>-10.5</v>
      </c>
      <c r="AK12" s="17"/>
      <c r="AL12" s="17"/>
      <c r="AM12" s="17"/>
      <c r="AN12" s="17">
        <v>-1.7</v>
      </c>
      <c r="AO12" s="17">
        <v>38.700000000000003</v>
      </c>
      <c r="AP12" s="17">
        <v>8.4</v>
      </c>
      <c r="AQ12" s="17">
        <v>29.9</v>
      </c>
      <c r="AR12" s="17">
        <v>6</v>
      </c>
      <c r="AS12" s="17">
        <v>-0.1</v>
      </c>
      <c r="AT12" s="17">
        <v>2.6</v>
      </c>
      <c r="AU12" s="17">
        <v>1.2</v>
      </c>
      <c r="AV12" s="17">
        <v>7.5</v>
      </c>
      <c r="AW12" s="17">
        <v>-42.6</v>
      </c>
      <c r="AX12" s="17">
        <v>-46.4</v>
      </c>
      <c r="AY12" s="17">
        <v>6.4</v>
      </c>
      <c r="AZ12" s="17">
        <v>0.4</v>
      </c>
      <c r="BA12" s="17">
        <v>-3.1</v>
      </c>
      <c r="BB12" s="17">
        <v>1</v>
      </c>
      <c r="BC12" s="17">
        <v>0.2</v>
      </c>
      <c r="BD12" s="17">
        <v>5.6</v>
      </c>
      <c r="BE12" s="17"/>
      <c r="BF12" s="17"/>
      <c r="BG12" s="17">
        <v>-5</v>
      </c>
      <c r="BH12" s="17"/>
      <c r="BI12" s="17"/>
      <c r="BJ12" s="17">
        <v>-3.2</v>
      </c>
      <c r="BK12" s="17"/>
      <c r="BL12" s="17"/>
      <c r="BM12" s="17"/>
      <c r="BN12" s="17">
        <v>3.4</v>
      </c>
      <c r="BO12" s="17"/>
      <c r="BP12" s="17">
        <v>0</v>
      </c>
      <c r="BQ12" s="17">
        <v>14.3</v>
      </c>
      <c r="BR12" s="17"/>
      <c r="BS12" s="17">
        <v>1.4</v>
      </c>
      <c r="BT12" s="17">
        <v>1.8</v>
      </c>
      <c r="BU12" s="17"/>
      <c r="BV12" s="17"/>
      <c r="BW12" s="17"/>
      <c r="BX12" s="17">
        <v>0</v>
      </c>
      <c r="BY12" s="17">
        <v>0</v>
      </c>
      <c r="BZ12" s="17"/>
      <c r="CA12" s="17">
        <v>-0.4</v>
      </c>
      <c r="CB12" s="17">
        <v>40.4</v>
      </c>
      <c r="CC12" s="17">
        <v>32.200000000000003</v>
      </c>
      <c r="CD12" s="17">
        <v>3</v>
      </c>
      <c r="CE12" s="17">
        <v>0</v>
      </c>
      <c r="CF12" s="17">
        <v>-2</v>
      </c>
      <c r="CG12" s="17"/>
      <c r="CH12" s="17">
        <v>0</v>
      </c>
      <c r="CI12" s="17">
        <v>0</v>
      </c>
      <c r="CJ12" s="17">
        <v>-7.7</v>
      </c>
      <c r="CK12" s="17">
        <v>-3.6</v>
      </c>
      <c r="CL12" s="17">
        <v>-38.5</v>
      </c>
      <c r="CM12" s="17"/>
      <c r="CN12" s="17"/>
      <c r="CO12" s="17"/>
      <c r="CP12" s="17"/>
      <c r="CQ12" s="17"/>
      <c r="CR12" s="17">
        <v>0</v>
      </c>
      <c r="CS12" s="17"/>
      <c r="CT12" s="17">
        <v>-2.2999999999999998</v>
      </c>
      <c r="CU12" s="17">
        <v>0.5</v>
      </c>
      <c r="CV12" s="17">
        <v>1.4</v>
      </c>
      <c r="CW12" s="17"/>
      <c r="CX12" s="17">
        <v>-5.6</v>
      </c>
      <c r="CY12" s="17">
        <v>0</v>
      </c>
      <c r="CZ12" s="17">
        <v>-0.6</v>
      </c>
      <c r="DA12" s="17"/>
      <c r="DB12" s="17">
        <v>0</v>
      </c>
      <c r="DC12" s="17">
        <v>0</v>
      </c>
      <c r="DD12" s="17">
        <v>-0.9</v>
      </c>
      <c r="DE12" s="17">
        <v>0</v>
      </c>
      <c r="DF12" s="17"/>
      <c r="DG12" s="17">
        <v>0.2</v>
      </c>
      <c r="DH12" s="17">
        <v>1.2</v>
      </c>
      <c r="DI12" s="17">
        <v>0.2</v>
      </c>
      <c r="DJ12" s="17">
        <v>-2.2000000000000002</v>
      </c>
      <c r="DK12" s="17">
        <v>0.3</v>
      </c>
      <c r="DL12" s="17">
        <v>0.5</v>
      </c>
      <c r="DM12" s="17"/>
      <c r="DN12" s="17">
        <v>0</v>
      </c>
      <c r="DO12" s="17">
        <v>0</v>
      </c>
      <c r="DP12" s="17">
        <v>-11.8</v>
      </c>
      <c r="DQ12" s="17">
        <v>5.6</v>
      </c>
      <c r="DR12" s="17">
        <v>0</v>
      </c>
      <c r="DS12" s="17">
        <v>0</v>
      </c>
      <c r="DT12" s="17">
        <v>0.6</v>
      </c>
      <c r="DU12" s="17">
        <v>0.3</v>
      </c>
      <c r="DV12" s="17">
        <v>0.1</v>
      </c>
      <c r="DW12" s="17"/>
      <c r="DX12" s="17">
        <v>-4.5999999999999996</v>
      </c>
      <c r="DY12" s="17">
        <v>0.5</v>
      </c>
      <c r="DZ12" s="17">
        <v>3</v>
      </c>
      <c r="EA12" s="17">
        <v>2.9</v>
      </c>
      <c r="EB12" s="17">
        <v>1.1000000000000001</v>
      </c>
      <c r="EC12" s="17"/>
      <c r="ED12" s="17"/>
      <c r="EE12" s="17">
        <v>0</v>
      </c>
      <c r="EF12" s="17">
        <v>-12.18</v>
      </c>
      <c r="EG12" s="17">
        <v>-13.76</v>
      </c>
      <c r="EH12" s="17">
        <v>-2.38</v>
      </c>
      <c r="EI12" s="17">
        <v>0</v>
      </c>
      <c r="EJ12" s="17">
        <v>0</v>
      </c>
      <c r="EK12" s="17">
        <v>2.5</v>
      </c>
      <c r="EL12" s="17">
        <v>-0.2</v>
      </c>
      <c r="EM12" s="17"/>
      <c r="EN12" s="17">
        <v>0.2</v>
      </c>
      <c r="EO12" s="17">
        <v>0.2</v>
      </c>
      <c r="EP12" s="17">
        <v>0.2</v>
      </c>
      <c r="EQ12" s="17">
        <v>-0.6</v>
      </c>
      <c r="ER12" s="17">
        <v>0</v>
      </c>
      <c r="ES12" s="17">
        <v>0</v>
      </c>
      <c r="ET12" s="17">
        <v>0</v>
      </c>
      <c r="EU12" s="17">
        <v>-0.1</v>
      </c>
      <c r="EV12" s="17">
        <v>0</v>
      </c>
      <c r="EW12" s="17">
        <v>0</v>
      </c>
      <c r="EX12" s="17">
        <v>0</v>
      </c>
      <c r="EY12" s="17">
        <v>1.8</v>
      </c>
      <c r="EZ12" s="17">
        <v>0.4</v>
      </c>
      <c r="FA12" s="17">
        <v>0.3</v>
      </c>
      <c r="FB12" s="17">
        <v>0.6</v>
      </c>
      <c r="FC12" s="17">
        <v>0</v>
      </c>
      <c r="FD12" s="17">
        <v>0.4</v>
      </c>
      <c r="FE12" s="17">
        <v>1.4</v>
      </c>
      <c r="FF12" s="17">
        <v>2.4</v>
      </c>
      <c r="FG12" s="17">
        <v>5.6</v>
      </c>
      <c r="FH12" s="17">
        <v>0.1</v>
      </c>
      <c r="FI12" s="17">
        <v>2.1</v>
      </c>
      <c r="FJ12" s="17">
        <v>2</v>
      </c>
      <c r="FK12" s="17">
        <v>2.7</v>
      </c>
      <c r="FL12" s="17">
        <v>3.7</v>
      </c>
      <c r="FM12" s="17">
        <v>11.38</v>
      </c>
      <c r="FN12" s="17">
        <v>43.06</v>
      </c>
      <c r="FO12" s="15"/>
      <c r="FP12" s="17">
        <v>2.2629999999999999</v>
      </c>
      <c r="FQ12" s="17">
        <v>-0.20200000000000001</v>
      </c>
      <c r="FR12" s="17"/>
      <c r="FS12" s="17">
        <v>1.7</v>
      </c>
      <c r="FT12" s="17">
        <v>0.26882</v>
      </c>
      <c r="FU12" s="17">
        <v>0.11071</v>
      </c>
      <c r="FV12" s="17">
        <v>-1.2</v>
      </c>
      <c r="FW12" s="17">
        <v>0.2</v>
      </c>
      <c r="FX12" s="17">
        <v>3.14053</v>
      </c>
    </row>
    <row r="13" spans="1:180" ht="24" customHeight="1" x14ac:dyDescent="0.3">
      <c r="A13" s="16" t="s">
        <v>86</v>
      </c>
      <c r="B13" s="16" t="s">
        <v>851</v>
      </c>
      <c r="C13" s="17">
        <v>31.9</v>
      </c>
      <c r="D13" s="17">
        <v>8.6</v>
      </c>
      <c r="E13" s="17">
        <v>9.4</v>
      </c>
      <c r="F13" s="17"/>
      <c r="G13" s="17"/>
      <c r="H13" s="17">
        <v>-16.8</v>
      </c>
      <c r="I13" s="17">
        <v>-4.8</v>
      </c>
      <c r="J13" s="17"/>
      <c r="K13" s="17"/>
      <c r="L13" s="17">
        <v>-31.2</v>
      </c>
      <c r="M13" s="17">
        <v>0</v>
      </c>
      <c r="N13" s="17">
        <v>-17.3</v>
      </c>
      <c r="O13" s="17">
        <v>0</v>
      </c>
      <c r="P13" s="17">
        <v>-8.4</v>
      </c>
      <c r="Q13" s="17">
        <v>-9</v>
      </c>
      <c r="R13" s="17">
        <v>67.599999999999994</v>
      </c>
      <c r="S13" s="17">
        <v>0.1</v>
      </c>
      <c r="T13" s="17"/>
      <c r="U13" s="17"/>
      <c r="V13" s="17"/>
      <c r="W13" s="17"/>
      <c r="X13" s="17">
        <v>13.9</v>
      </c>
      <c r="Y13" s="17">
        <v>1.1000000000000001</v>
      </c>
      <c r="Z13" s="17">
        <v>0.8</v>
      </c>
      <c r="AA13" s="17">
        <v>0</v>
      </c>
      <c r="AB13" s="17">
        <v>0</v>
      </c>
      <c r="AC13" s="17"/>
      <c r="AD13" s="17">
        <v>5</v>
      </c>
      <c r="AE13" s="17"/>
      <c r="AF13" s="17"/>
      <c r="AG13" s="17"/>
      <c r="AH13" s="17"/>
      <c r="AI13" s="17">
        <v>14</v>
      </c>
      <c r="AJ13" s="17">
        <v>-12.7</v>
      </c>
      <c r="AK13" s="17"/>
      <c r="AL13" s="17"/>
      <c r="AM13" s="17"/>
      <c r="AN13" s="17">
        <v>-1.8</v>
      </c>
      <c r="AO13" s="17">
        <v>38</v>
      </c>
      <c r="AP13" s="17">
        <v>8.1</v>
      </c>
      <c r="AQ13" s="17">
        <v>28</v>
      </c>
      <c r="AR13" s="17">
        <v>6</v>
      </c>
      <c r="AS13" s="17">
        <v>0.1</v>
      </c>
      <c r="AT13" s="17">
        <v>2.6</v>
      </c>
      <c r="AU13" s="17">
        <v>1.1000000000000001</v>
      </c>
      <c r="AV13" s="17">
        <v>12.7</v>
      </c>
      <c r="AW13" s="17">
        <v>-37.5</v>
      </c>
      <c r="AX13" s="17">
        <v>-41.4</v>
      </c>
      <c r="AY13" s="17">
        <v>6.1</v>
      </c>
      <c r="AZ13" s="17">
        <v>1.1000000000000001</v>
      </c>
      <c r="BA13" s="17">
        <v>-3</v>
      </c>
      <c r="BB13" s="17">
        <v>1</v>
      </c>
      <c r="BC13" s="17">
        <v>0.1</v>
      </c>
      <c r="BD13" s="17">
        <v>6.7</v>
      </c>
      <c r="BE13" s="17"/>
      <c r="BF13" s="17"/>
      <c r="BG13" s="17">
        <v>-4.7</v>
      </c>
      <c r="BH13" s="17"/>
      <c r="BI13" s="17"/>
      <c r="BJ13" s="17">
        <v>-2.6</v>
      </c>
      <c r="BK13" s="17"/>
      <c r="BL13" s="17"/>
      <c r="BM13" s="17"/>
      <c r="BN13" s="17">
        <v>4.4000000000000004</v>
      </c>
      <c r="BO13" s="17"/>
      <c r="BP13" s="17">
        <v>0</v>
      </c>
      <c r="BQ13" s="17">
        <v>16.8</v>
      </c>
      <c r="BR13" s="17"/>
      <c r="BS13" s="17">
        <v>2.7</v>
      </c>
      <c r="BT13" s="17">
        <v>2.2999999999999998</v>
      </c>
      <c r="BU13" s="17"/>
      <c r="BV13" s="17"/>
      <c r="BW13" s="17"/>
      <c r="BX13" s="17">
        <v>0</v>
      </c>
      <c r="BY13" s="17">
        <v>0</v>
      </c>
      <c r="BZ13" s="17"/>
      <c r="CA13" s="17">
        <v>-0.4</v>
      </c>
      <c r="CB13" s="17">
        <v>40.9</v>
      </c>
      <c r="CC13" s="17">
        <v>32.5</v>
      </c>
      <c r="CD13" s="17">
        <v>3</v>
      </c>
      <c r="CE13" s="17">
        <v>0.1</v>
      </c>
      <c r="CF13" s="17">
        <v>-1.8</v>
      </c>
      <c r="CG13" s="17"/>
      <c r="CH13" s="17">
        <v>0</v>
      </c>
      <c r="CI13" s="17">
        <v>0</v>
      </c>
      <c r="CJ13" s="17">
        <v>-6.2</v>
      </c>
      <c r="CK13" s="17">
        <v>-2</v>
      </c>
      <c r="CL13" s="17">
        <v>-36.200000000000003</v>
      </c>
      <c r="CM13" s="17"/>
      <c r="CN13" s="17"/>
      <c r="CO13" s="17"/>
      <c r="CP13" s="17"/>
      <c r="CQ13" s="17"/>
      <c r="CR13" s="17">
        <v>0</v>
      </c>
      <c r="CS13" s="17"/>
      <c r="CT13" s="17">
        <v>-2.2000000000000002</v>
      </c>
      <c r="CU13" s="17">
        <v>0.5</v>
      </c>
      <c r="CV13" s="17">
        <v>1.4</v>
      </c>
      <c r="CW13" s="17"/>
      <c r="CX13" s="17">
        <v>-5.6</v>
      </c>
      <c r="CY13" s="17">
        <v>0</v>
      </c>
      <c r="CZ13" s="17">
        <v>0</v>
      </c>
      <c r="DA13" s="17"/>
      <c r="DB13" s="17">
        <v>0</v>
      </c>
      <c r="DC13" s="17">
        <v>0</v>
      </c>
      <c r="DD13" s="17">
        <v>-0.9</v>
      </c>
      <c r="DE13" s="17">
        <v>0</v>
      </c>
      <c r="DF13" s="17"/>
      <c r="DG13" s="17">
        <v>0.1</v>
      </c>
      <c r="DH13" s="17">
        <v>1.1000000000000001</v>
      </c>
      <c r="DI13" s="17">
        <v>0.2</v>
      </c>
      <c r="DJ13" s="17">
        <v>-2.1</v>
      </c>
      <c r="DK13" s="17">
        <v>0.3</v>
      </c>
      <c r="DL13" s="17">
        <v>0.6</v>
      </c>
      <c r="DM13" s="17"/>
      <c r="DN13" s="17">
        <v>0</v>
      </c>
      <c r="DO13" s="17">
        <v>0</v>
      </c>
      <c r="DP13" s="17">
        <v>-11.7</v>
      </c>
      <c r="DQ13" s="17">
        <v>6.1</v>
      </c>
      <c r="DR13" s="17">
        <v>0</v>
      </c>
      <c r="DS13" s="17">
        <v>0</v>
      </c>
      <c r="DT13" s="17">
        <v>0.6</v>
      </c>
      <c r="DU13" s="17">
        <v>0.3</v>
      </c>
      <c r="DV13" s="17">
        <v>0</v>
      </c>
      <c r="DW13" s="17"/>
      <c r="DX13" s="17">
        <v>-4.5999999999999996</v>
      </c>
      <c r="DY13" s="17">
        <v>0.3</v>
      </c>
      <c r="DZ13" s="17">
        <v>3</v>
      </c>
      <c r="EA13" s="17">
        <v>2.9</v>
      </c>
      <c r="EB13" s="17">
        <v>0.9</v>
      </c>
      <c r="EC13" s="17"/>
      <c r="ED13" s="17"/>
      <c r="EE13" s="17">
        <v>0</v>
      </c>
      <c r="EF13" s="17">
        <v>-9.94</v>
      </c>
      <c r="EG13" s="17">
        <v>-11.23</v>
      </c>
      <c r="EH13" s="17">
        <v>0</v>
      </c>
      <c r="EI13" s="17">
        <v>0</v>
      </c>
      <c r="EJ13" s="17">
        <v>0</v>
      </c>
      <c r="EK13" s="17">
        <v>2.5</v>
      </c>
      <c r="EL13" s="17">
        <v>-0.1</v>
      </c>
      <c r="EM13" s="17"/>
      <c r="EN13" s="17">
        <v>0.2</v>
      </c>
      <c r="EO13" s="17">
        <v>0.2</v>
      </c>
      <c r="EP13" s="17">
        <v>0.2</v>
      </c>
      <c r="EQ13" s="17">
        <v>0</v>
      </c>
      <c r="ER13" s="17">
        <v>0</v>
      </c>
      <c r="ES13" s="17">
        <v>0</v>
      </c>
      <c r="ET13" s="17">
        <v>0</v>
      </c>
      <c r="EU13" s="17">
        <v>-0.1</v>
      </c>
      <c r="EV13" s="17">
        <v>0</v>
      </c>
      <c r="EW13" s="17">
        <v>0</v>
      </c>
      <c r="EX13" s="17">
        <v>0</v>
      </c>
      <c r="EY13" s="17">
        <v>1.8</v>
      </c>
      <c r="EZ13" s="17">
        <v>0.4</v>
      </c>
      <c r="FA13" s="17">
        <v>0.3</v>
      </c>
      <c r="FB13" s="17">
        <v>0.6</v>
      </c>
      <c r="FC13" s="17">
        <v>0</v>
      </c>
      <c r="FD13" s="17">
        <v>0.4</v>
      </c>
      <c r="FE13" s="17">
        <v>1.2</v>
      </c>
      <c r="FF13" s="17">
        <v>2.2000000000000002</v>
      </c>
      <c r="FG13" s="17">
        <v>5.8</v>
      </c>
      <c r="FH13" s="17">
        <v>0</v>
      </c>
      <c r="FI13" s="17">
        <v>3.3</v>
      </c>
      <c r="FJ13" s="17">
        <v>2.1</v>
      </c>
      <c r="FK13" s="17">
        <v>2.9</v>
      </c>
      <c r="FL13" s="17">
        <v>4.2</v>
      </c>
      <c r="FM13" s="17">
        <v>11.02</v>
      </c>
      <c r="FN13" s="17">
        <v>138.05000000000001</v>
      </c>
      <c r="FO13" s="15"/>
      <c r="FP13" s="17">
        <v>2.2876799999999999</v>
      </c>
      <c r="FQ13" s="17">
        <v>-0.33800000000000002</v>
      </c>
      <c r="FR13" s="17"/>
      <c r="FS13" s="17">
        <v>1.7</v>
      </c>
      <c r="FT13" s="17">
        <v>0.27048</v>
      </c>
      <c r="FU13" s="17">
        <v>8.7220000000000006E-2</v>
      </c>
      <c r="FV13" s="17">
        <v>-1.3</v>
      </c>
      <c r="FW13" s="17">
        <v>0.2</v>
      </c>
      <c r="FX13" s="17">
        <v>2.9073799999999999</v>
      </c>
    </row>
    <row r="14" spans="1:180" ht="24" customHeight="1" x14ac:dyDescent="0.3">
      <c r="A14" s="16" t="s">
        <v>86</v>
      </c>
      <c r="B14" s="16" t="s">
        <v>852</v>
      </c>
      <c r="C14" s="17">
        <v>30.6</v>
      </c>
      <c r="D14" s="17">
        <v>-6.6</v>
      </c>
      <c r="E14" s="17">
        <v>6.1</v>
      </c>
      <c r="F14" s="17"/>
      <c r="G14" s="17"/>
      <c r="H14" s="17">
        <v>-16.600000000000001</v>
      </c>
      <c r="I14" s="17">
        <v>-6.9</v>
      </c>
      <c r="J14" s="17"/>
      <c r="K14" s="17"/>
      <c r="L14" s="17">
        <v>-37</v>
      </c>
      <c r="M14" s="17">
        <v>0</v>
      </c>
      <c r="N14" s="17">
        <v>-23.6</v>
      </c>
      <c r="O14" s="17">
        <v>0</v>
      </c>
      <c r="P14" s="17">
        <v>-11.8</v>
      </c>
      <c r="Q14" s="17">
        <v>-11.4</v>
      </c>
      <c r="R14" s="17">
        <v>59.7</v>
      </c>
      <c r="S14" s="17">
        <v>0</v>
      </c>
      <c r="T14" s="17"/>
      <c r="U14" s="17"/>
      <c r="V14" s="17"/>
      <c r="W14" s="17"/>
      <c r="X14" s="17">
        <v>13.1</v>
      </c>
      <c r="Y14" s="17">
        <v>0.5</v>
      </c>
      <c r="Z14" s="17">
        <v>0.4</v>
      </c>
      <c r="AA14" s="17">
        <v>0</v>
      </c>
      <c r="AB14" s="17">
        <v>0</v>
      </c>
      <c r="AC14" s="17"/>
      <c r="AD14" s="17">
        <v>2.2999999999999998</v>
      </c>
      <c r="AE14" s="17"/>
      <c r="AF14" s="17"/>
      <c r="AG14" s="17"/>
      <c r="AH14" s="17"/>
      <c r="AI14" s="17">
        <v>13.1</v>
      </c>
      <c r="AJ14" s="17">
        <v>-15.7</v>
      </c>
      <c r="AK14" s="17"/>
      <c r="AL14" s="17"/>
      <c r="AM14" s="17"/>
      <c r="AN14" s="17">
        <v>-1.6</v>
      </c>
      <c r="AO14" s="17">
        <v>36.700000000000003</v>
      </c>
      <c r="AP14" s="17">
        <v>8.4</v>
      </c>
      <c r="AQ14" s="17">
        <v>28.6</v>
      </c>
      <c r="AR14" s="17">
        <v>3</v>
      </c>
      <c r="AS14" s="17">
        <v>-0.3</v>
      </c>
      <c r="AT14" s="17">
        <v>2.6</v>
      </c>
      <c r="AU14" s="17">
        <v>0.9</v>
      </c>
      <c r="AV14" s="17">
        <v>8.3000000000000007</v>
      </c>
      <c r="AW14" s="17">
        <v>-42</v>
      </c>
      <c r="AX14" s="17">
        <v>-45.7</v>
      </c>
      <c r="AY14" s="17">
        <v>5.4</v>
      </c>
      <c r="AZ14" s="17">
        <v>1.8</v>
      </c>
      <c r="BA14" s="17">
        <v>-3.3</v>
      </c>
      <c r="BB14" s="17">
        <v>1</v>
      </c>
      <c r="BC14" s="17">
        <v>0</v>
      </c>
      <c r="BD14" s="17">
        <v>6.1</v>
      </c>
      <c r="BE14" s="17"/>
      <c r="BF14" s="17"/>
      <c r="BG14" s="17">
        <v>-6</v>
      </c>
      <c r="BH14" s="17"/>
      <c r="BI14" s="17"/>
      <c r="BJ14" s="17">
        <v>-3</v>
      </c>
      <c r="BK14" s="17"/>
      <c r="BL14" s="17"/>
      <c r="BM14" s="17"/>
      <c r="BN14" s="17">
        <v>4.2</v>
      </c>
      <c r="BO14" s="17"/>
      <c r="BP14" s="17">
        <v>0</v>
      </c>
      <c r="BQ14" s="17">
        <v>14</v>
      </c>
      <c r="BR14" s="17"/>
      <c r="BS14" s="17">
        <v>1.6</v>
      </c>
      <c r="BT14" s="17">
        <v>1.8</v>
      </c>
      <c r="BU14" s="17"/>
      <c r="BV14" s="17"/>
      <c r="BW14" s="17"/>
      <c r="BX14" s="17">
        <v>0</v>
      </c>
      <c r="BY14" s="17">
        <v>0</v>
      </c>
      <c r="BZ14" s="17"/>
      <c r="CA14" s="17">
        <v>-0.4</v>
      </c>
      <c r="CB14" s="17">
        <v>39.9</v>
      </c>
      <c r="CC14" s="17">
        <v>32.799999999999997</v>
      </c>
      <c r="CD14" s="17">
        <v>3.3</v>
      </c>
      <c r="CE14" s="17">
        <v>0</v>
      </c>
      <c r="CF14" s="17">
        <v>-2</v>
      </c>
      <c r="CG14" s="17"/>
      <c r="CH14" s="17">
        <v>0</v>
      </c>
      <c r="CI14" s="17">
        <v>0</v>
      </c>
      <c r="CJ14" s="17">
        <v>-9.8000000000000007</v>
      </c>
      <c r="CK14" s="17">
        <v>-5.7</v>
      </c>
      <c r="CL14" s="17">
        <v>-42</v>
      </c>
      <c r="CM14" s="17"/>
      <c r="CN14" s="17"/>
      <c r="CO14" s="17"/>
      <c r="CP14" s="17"/>
      <c r="CQ14" s="17"/>
      <c r="CR14" s="17">
        <v>0</v>
      </c>
      <c r="CS14" s="17"/>
      <c r="CT14" s="17">
        <v>-2.2999999999999998</v>
      </c>
      <c r="CU14" s="17">
        <v>0.7</v>
      </c>
      <c r="CV14" s="17">
        <v>1.4</v>
      </c>
      <c r="CW14" s="17"/>
      <c r="CX14" s="17">
        <v>-5.6</v>
      </c>
      <c r="CY14" s="17">
        <v>0</v>
      </c>
      <c r="CZ14" s="17">
        <v>0</v>
      </c>
      <c r="DA14" s="17"/>
      <c r="DB14" s="17">
        <v>0</v>
      </c>
      <c r="DC14" s="17">
        <v>0</v>
      </c>
      <c r="DD14" s="17">
        <v>-0.9</v>
      </c>
      <c r="DE14" s="17">
        <v>0</v>
      </c>
      <c r="DF14" s="17"/>
      <c r="DG14" s="17">
        <v>0.2</v>
      </c>
      <c r="DH14" s="17">
        <v>1.2</v>
      </c>
      <c r="DI14" s="17">
        <v>0</v>
      </c>
      <c r="DJ14" s="17">
        <v>-2.1</v>
      </c>
      <c r="DK14" s="17">
        <v>0.3</v>
      </c>
      <c r="DL14" s="17">
        <v>0.6</v>
      </c>
      <c r="DM14" s="17"/>
      <c r="DN14" s="17">
        <v>0</v>
      </c>
      <c r="DO14" s="17">
        <v>0</v>
      </c>
      <c r="DP14" s="17">
        <v>-12.1</v>
      </c>
      <c r="DQ14" s="17">
        <v>4.9000000000000004</v>
      </c>
      <c r="DR14" s="17">
        <v>0</v>
      </c>
      <c r="DS14" s="17">
        <v>0.2</v>
      </c>
      <c r="DT14" s="17">
        <v>0.5</v>
      </c>
      <c r="DU14" s="17">
        <v>0.3</v>
      </c>
      <c r="DV14" s="17">
        <v>0</v>
      </c>
      <c r="DW14" s="17"/>
      <c r="DX14" s="17">
        <v>-4.7</v>
      </c>
      <c r="DY14" s="17">
        <v>0</v>
      </c>
      <c r="DZ14" s="17">
        <v>3</v>
      </c>
      <c r="EA14" s="17">
        <v>2.9</v>
      </c>
      <c r="EB14" s="17">
        <v>0.9</v>
      </c>
      <c r="EC14" s="17"/>
      <c r="ED14" s="17"/>
      <c r="EE14" s="17">
        <v>0</v>
      </c>
      <c r="EF14" s="17">
        <v>-11.56</v>
      </c>
      <c r="EG14" s="17">
        <v>-12.89</v>
      </c>
      <c r="EH14" s="17">
        <v>0</v>
      </c>
      <c r="EI14" s="17">
        <v>0</v>
      </c>
      <c r="EJ14" s="17">
        <v>0</v>
      </c>
      <c r="EK14" s="17">
        <v>2.7</v>
      </c>
      <c r="EL14" s="17">
        <v>0</v>
      </c>
      <c r="EM14" s="17"/>
      <c r="EN14" s="17">
        <v>0.2</v>
      </c>
      <c r="EO14" s="17">
        <v>0.2</v>
      </c>
      <c r="EP14" s="17">
        <v>0.2</v>
      </c>
      <c r="EQ14" s="17">
        <v>0</v>
      </c>
      <c r="ER14" s="17">
        <v>0</v>
      </c>
      <c r="ES14" s="17">
        <v>0</v>
      </c>
      <c r="ET14" s="17">
        <v>0</v>
      </c>
      <c r="EU14" s="17">
        <v>-0.1</v>
      </c>
      <c r="EV14" s="17">
        <v>0</v>
      </c>
      <c r="EW14" s="17">
        <v>-1.4</v>
      </c>
      <c r="EX14" s="17">
        <v>0</v>
      </c>
      <c r="EY14" s="17">
        <v>1.8</v>
      </c>
      <c r="EZ14" s="17">
        <v>0.4</v>
      </c>
      <c r="FA14" s="17">
        <v>0.3</v>
      </c>
      <c r="FB14" s="17">
        <v>0.6</v>
      </c>
      <c r="FC14" s="17">
        <v>0</v>
      </c>
      <c r="FD14" s="17">
        <v>0.4</v>
      </c>
      <c r="FE14" s="17">
        <v>1.2</v>
      </c>
      <c r="FF14" s="17">
        <v>2.4</v>
      </c>
      <c r="FG14" s="17">
        <v>5.5</v>
      </c>
      <c r="FH14" s="17">
        <v>0.2</v>
      </c>
      <c r="FI14" s="17">
        <v>2.2999999999999998</v>
      </c>
      <c r="FJ14" s="17">
        <v>2</v>
      </c>
      <c r="FK14" s="17">
        <v>3.7</v>
      </c>
      <c r="FL14" s="17">
        <v>4.2</v>
      </c>
      <c r="FM14" s="17">
        <v>12.06</v>
      </c>
      <c r="FN14" s="17">
        <v>38.61</v>
      </c>
      <c r="FO14" s="15"/>
      <c r="FP14" s="17">
        <v>2.2270799999999999</v>
      </c>
      <c r="FQ14" s="17">
        <v>-0.40300000000000002</v>
      </c>
      <c r="FR14" s="17"/>
      <c r="FS14" s="17">
        <v>1.6</v>
      </c>
      <c r="FT14" s="17">
        <v>0.26871</v>
      </c>
      <c r="FU14" s="17">
        <v>8.9120000000000005E-2</v>
      </c>
      <c r="FV14" s="17">
        <v>-1.4</v>
      </c>
      <c r="FW14" s="17">
        <v>0</v>
      </c>
      <c r="FX14" s="17">
        <v>2.38191</v>
      </c>
    </row>
    <row r="15" spans="1:180" ht="24" customHeight="1" x14ac:dyDescent="0.3">
      <c r="A15" s="16" t="s">
        <v>86</v>
      </c>
      <c r="B15" s="16" t="s">
        <v>853</v>
      </c>
      <c r="C15" s="17">
        <v>24.3</v>
      </c>
      <c r="D15" s="17">
        <v>-41.2</v>
      </c>
      <c r="E15" s="17">
        <v>0.1</v>
      </c>
      <c r="F15" s="17"/>
      <c r="G15" s="17"/>
      <c r="H15" s="17">
        <v>-18.3</v>
      </c>
      <c r="I15" s="17">
        <v>-8.8000000000000007</v>
      </c>
      <c r="J15" s="17"/>
      <c r="K15" s="17"/>
      <c r="L15" s="17">
        <v>-34.5</v>
      </c>
      <c r="M15" s="17">
        <v>0</v>
      </c>
      <c r="N15" s="17">
        <v>-27.2</v>
      </c>
      <c r="O15" s="17">
        <v>0</v>
      </c>
      <c r="P15" s="17">
        <v>-14.5</v>
      </c>
      <c r="Q15" s="17">
        <v>-13.1</v>
      </c>
      <c r="R15" s="17">
        <v>49.9</v>
      </c>
      <c r="S15" s="17">
        <v>-0.2</v>
      </c>
      <c r="T15" s="17"/>
      <c r="U15" s="17"/>
      <c r="V15" s="17"/>
      <c r="W15" s="17"/>
      <c r="X15" s="17">
        <v>3.7</v>
      </c>
      <c r="Y15" s="17">
        <v>0.3</v>
      </c>
      <c r="Z15" s="17">
        <v>0.6</v>
      </c>
      <c r="AA15" s="17">
        <v>0</v>
      </c>
      <c r="AB15" s="17">
        <v>0</v>
      </c>
      <c r="AC15" s="17"/>
      <c r="AD15" s="17">
        <v>-3.5</v>
      </c>
      <c r="AE15" s="17"/>
      <c r="AF15" s="17"/>
      <c r="AG15" s="17"/>
      <c r="AH15" s="17"/>
      <c r="AI15" s="17">
        <v>9.6999999999999993</v>
      </c>
      <c r="AJ15" s="17">
        <v>-14.1</v>
      </c>
      <c r="AK15" s="17"/>
      <c r="AL15" s="17"/>
      <c r="AM15" s="17"/>
      <c r="AN15" s="17">
        <v>-1.7</v>
      </c>
      <c r="AO15" s="17">
        <v>0</v>
      </c>
      <c r="AP15" s="17">
        <v>4.5999999999999996</v>
      </c>
      <c r="AQ15" s="17">
        <v>22.5</v>
      </c>
      <c r="AR15" s="17">
        <v>0.3</v>
      </c>
      <c r="AS15" s="17">
        <v>-1.2</v>
      </c>
      <c r="AT15" s="17">
        <v>2.6</v>
      </c>
      <c r="AU15" s="17">
        <v>1</v>
      </c>
      <c r="AV15" s="17">
        <v>3.4</v>
      </c>
      <c r="AW15" s="17">
        <v>-42.2</v>
      </c>
      <c r="AX15" s="17">
        <v>-40.5</v>
      </c>
      <c r="AY15" s="17">
        <v>0</v>
      </c>
      <c r="AZ15" s="17">
        <v>-4.0999999999999996</v>
      </c>
      <c r="BA15" s="17">
        <v>-5.7</v>
      </c>
      <c r="BB15" s="17">
        <v>1</v>
      </c>
      <c r="BC15" s="17">
        <v>0</v>
      </c>
      <c r="BD15" s="17">
        <v>1.4</v>
      </c>
      <c r="BE15" s="17"/>
      <c r="BF15" s="17"/>
      <c r="BG15" s="17">
        <v>-9</v>
      </c>
      <c r="BH15" s="17"/>
      <c r="BI15" s="17"/>
      <c r="BJ15" s="17">
        <v>-4.0999999999999996</v>
      </c>
      <c r="BK15" s="17"/>
      <c r="BL15" s="17"/>
      <c r="BM15" s="17"/>
      <c r="BN15" s="17">
        <v>-2.7</v>
      </c>
      <c r="BO15" s="17"/>
      <c r="BP15" s="17">
        <v>1.6</v>
      </c>
      <c r="BQ15" s="17">
        <v>10.5</v>
      </c>
      <c r="BR15" s="17"/>
      <c r="BS15" s="17">
        <v>0.1</v>
      </c>
      <c r="BT15" s="17">
        <v>1.1000000000000001</v>
      </c>
      <c r="BU15" s="17"/>
      <c r="BV15" s="17"/>
      <c r="BW15" s="17"/>
      <c r="BX15" s="17">
        <v>0</v>
      </c>
      <c r="BY15" s="17">
        <v>0</v>
      </c>
      <c r="BZ15" s="17"/>
      <c r="CA15" s="17">
        <v>-0.3</v>
      </c>
      <c r="CB15" s="17">
        <v>14</v>
      </c>
      <c r="CC15" s="17">
        <v>21.3</v>
      </c>
      <c r="CD15" s="17">
        <v>-2.8</v>
      </c>
      <c r="CE15" s="17">
        <v>0.1</v>
      </c>
      <c r="CF15" s="17">
        <v>-5.8</v>
      </c>
      <c r="CG15" s="17"/>
      <c r="CH15" s="17">
        <v>6</v>
      </c>
      <c r="CI15" s="17">
        <v>4.7</v>
      </c>
      <c r="CJ15" s="17">
        <v>-13.8</v>
      </c>
      <c r="CK15" s="17">
        <v>-9.8000000000000007</v>
      </c>
      <c r="CL15" s="17">
        <v>-36.700000000000003</v>
      </c>
      <c r="CM15" s="17"/>
      <c r="CN15" s="17"/>
      <c r="CO15" s="17"/>
      <c r="CP15" s="17"/>
      <c r="CQ15" s="17"/>
      <c r="CR15" s="17">
        <v>0</v>
      </c>
      <c r="CS15" s="17"/>
      <c r="CT15" s="17">
        <v>-2.4</v>
      </c>
      <c r="CU15" s="17">
        <v>0.5</v>
      </c>
      <c r="CV15" s="17">
        <v>1.4</v>
      </c>
      <c r="CW15" s="17"/>
      <c r="CX15" s="17">
        <v>-5.7</v>
      </c>
      <c r="CY15" s="17">
        <v>0</v>
      </c>
      <c r="CZ15" s="17">
        <v>-2.2999999999999998</v>
      </c>
      <c r="DA15" s="17"/>
      <c r="DB15" s="17">
        <v>0</v>
      </c>
      <c r="DC15" s="17">
        <v>-0.1</v>
      </c>
      <c r="DD15" s="17">
        <v>-1.1000000000000001</v>
      </c>
      <c r="DE15" s="17">
        <v>0</v>
      </c>
      <c r="DF15" s="17"/>
      <c r="DG15" s="17">
        <v>0.2</v>
      </c>
      <c r="DH15" s="17">
        <v>0.9</v>
      </c>
      <c r="DI15" s="17">
        <v>0</v>
      </c>
      <c r="DJ15" s="17">
        <v>-2.4</v>
      </c>
      <c r="DK15" s="17">
        <v>0.2</v>
      </c>
      <c r="DL15" s="17">
        <v>0.5</v>
      </c>
      <c r="DM15" s="17"/>
      <c r="DN15" s="17">
        <v>0</v>
      </c>
      <c r="DO15" s="17">
        <v>0</v>
      </c>
      <c r="DP15" s="17">
        <v>-11</v>
      </c>
      <c r="DQ15" s="17">
        <v>2.4</v>
      </c>
      <c r="DR15" s="17">
        <v>0</v>
      </c>
      <c r="DS15" s="17">
        <v>0.1</v>
      </c>
      <c r="DT15" s="17">
        <v>0</v>
      </c>
      <c r="DU15" s="17">
        <v>0.3</v>
      </c>
      <c r="DV15" s="17">
        <v>0</v>
      </c>
      <c r="DW15" s="17"/>
      <c r="DX15" s="17">
        <v>-4.9000000000000004</v>
      </c>
      <c r="DY15" s="17">
        <v>0.4</v>
      </c>
      <c r="DZ15" s="17">
        <v>3</v>
      </c>
      <c r="EA15" s="17">
        <v>2.9</v>
      </c>
      <c r="EB15" s="17">
        <v>0.9</v>
      </c>
      <c r="EC15" s="17"/>
      <c r="ED15" s="17"/>
      <c r="EE15" s="17">
        <v>0</v>
      </c>
      <c r="EF15" s="17">
        <v>-14.32</v>
      </c>
      <c r="EG15" s="17">
        <v>-16.16</v>
      </c>
      <c r="EH15" s="17">
        <v>0</v>
      </c>
      <c r="EI15" s="17">
        <v>0</v>
      </c>
      <c r="EJ15" s="17">
        <v>0</v>
      </c>
      <c r="EK15" s="17">
        <v>2.5</v>
      </c>
      <c r="EL15" s="17">
        <v>-0.1</v>
      </c>
      <c r="EM15" s="17"/>
      <c r="EN15" s="17">
        <v>0.2</v>
      </c>
      <c r="EO15" s="17">
        <v>0.2</v>
      </c>
      <c r="EP15" s="17">
        <v>0.2</v>
      </c>
      <c r="EQ15" s="17">
        <v>-2.2000000000000002</v>
      </c>
      <c r="ER15" s="17">
        <v>0</v>
      </c>
      <c r="ES15" s="17">
        <v>0</v>
      </c>
      <c r="ET15" s="17">
        <v>0</v>
      </c>
      <c r="EU15" s="17">
        <v>-0.1</v>
      </c>
      <c r="EV15" s="17">
        <v>0</v>
      </c>
      <c r="EW15" s="17">
        <v>-7.3</v>
      </c>
      <c r="EX15" s="17">
        <v>0</v>
      </c>
      <c r="EY15" s="17">
        <v>1.8</v>
      </c>
      <c r="EZ15" s="17">
        <v>0.4</v>
      </c>
      <c r="FA15" s="17">
        <v>0.3</v>
      </c>
      <c r="FB15" s="17">
        <v>0.6</v>
      </c>
      <c r="FC15" s="17">
        <v>0</v>
      </c>
      <c r="FD15" s="17">
        <v>0.4</v>
      </c>
      <c r="FE15" s="17">
        <v>1.2</v>
      </c>
      <c r="FF15" s="17">
        <v>2.9</v>
      </c>
      <c r="FG15" s="17">
        <v>3.3</v>
      </c>
      <c r="FH15" s="17">
        <v>0.1</v>
      </c>
      <c r="FI15" s="17">
        <v>0.9</v>
      </c>
      <c r="FJ15" s="17">
        <v>0</v>
      </c>
      <c r="FK15" s="17">
        <v>3</v>
      </c>
      <c r="FL15" s="17">
        <v>4.0999999999999996</v>
      </c>
      <c r="FM15" s="17">
        <v>10.94</v>
      </c>
      <c r="FN15" s="17">
        <v>-194.34</v>
      </c>
      <c r="FO15" s="15"/>
      <c r="FP15" s="17">
        <v>1.2064999999999999</v>
      </c>
      <c r="FQ15" s="17">
        <v>-0.35</v>
      </c>
      <c r="FR15" s="17"/>
      <c r="FS15" s="17">
        <v>1.7</v>
      </c>
      <c r="FT15" s="17">
        <v>0.28689999999999999</v>
      </c>
      <c r="FU15" s="17">
        <v>9.6600000000000005E-2</v>
      </c>
      <c r="FV15" s="17">
        <v>-1.5</v>
      </c>
      <c r="FW15" s="17">
        <v>0.4</v>
      </c>
      <c r="FX15" s="17">
        <v>1.84</v>
      </c>
    </row>
    <row r="16" spans="1:180" ht="24" customHeight="1" x14ac:dyDescent="0.3">
      <c r="A16" s="16" t="s">
        <v>86</v>
      </c>
      <c r="B16" s="16" t="s">
        <v>854</v>
      </c>
      <c r="C16" s="17">
        <v>28.7</v>
      </c>
      <c r="D16" s="17">
        <v>-23.1</v>
      </c>
      <c r="E16" s="17">
        <v>3.4</v>
      </c>
      <c r="F16" s="17"/>
      <c r="G16" s="17"/>
      <c r="H16" s="17">
        <v>-16.3</v>
      </c>
      <c r="I16" s="17">
        <v>-4</v>
      </c>
      <c r="J16" s="17"/>
      <c r="K16" s="17"/>
      <c r="L16" s="17">
        <v>-37.5</v>
      </c>
      <c r="M16" s="17">
        <v>0</v>
      </c>
      <c r="N16" s="17">
        <v>-22.9</v>
      </c>
      <c r="O16" s="17">
        <v>0</v>
      </c>
      <c r="P16" s="17">
        <v>-15.2</v>
      </c>
      <c r="Q16" s="17">
        <v>-9.6</v>
      </c>
      <c r="R16" s="17">
        <v>51.4</v>
      </c>
      <c r="S16" s="17">
        <v>0.1</v>
      </c>
      <c r="T16" s="17"/>
      <c r="U16" s="17"/>
      <c r="V16" s="17"/>
      <c r="W16" s="17"/>
      <c r="X16" s="17">
        <v>12.6</v>
      </c>
      <c r="Y16" s="17">
        <v>0.7</v>
      </c>
      <c r="Z16" s="17">
        <v>0.9</v>
      </c>
      <c r="AA16" s="17">
        <v>2.7</v>
      </c>
      <c r="AB16" s="17">
        <v>0</v>
      </c>
      <c r="AC16" s="17"/>
      <c r="AD16" s="17">
        <v>2.7</v>
      </c>
      <c r="AE16" s="17"/>
      <c r="AF16" s="17"/>
      <c r="AG16" s="17"/>
      <c r="AH16" s="17"/>
      <c r="AI16" s="17">
        <v>12.1</v>
      </c>
      <c r="AJ16" s="17">
        <v>-15.3</v>
      </c>
      <c r="AK16" s="17"/>
      <c r="AL16" s="17"/>
      <c r="AM16" s="17"/>
      <c r="AN16" s="17">
        <v>-1.7</v>
      </c>
      <c r="AO16" s="17">
        <v>0</v>
      </c>
      <c r="AP16" s="17">
        <v>3.6</v>
      </c>
      <c r="AQ16" s="17">
        <v>22.7</v>
      </c>
      <c r="AR16" s="17">
        <v>-0.2</v>
      </c>
      <c r="AS16" s="17">
        <v>-1.2</v>
      </c>
      <c r="AT16" s="17">
        <v>2.6</v>
      </c>
      <c r="AU16" s="17">
        <v>0</v>
      </c>
      <c r="AV16" s="17">
        <v>-10.1</v>
      </c>
      <c r="AW16" s="17">
        <v>-40.4</v>
      </c>
      <c r="AX16" s="17">
        <v>-44.3</v>
      </c>
      <c r="AY16" s="17">
        <v>0</v>
      </c>
      <c r="AZ16" s="17">
        <v>-3.4</v>
      </c>
      <c r="BA16" s="17">
        <v>-5.6</v>
      </c>
      <c r="BB16" s="17">
        <v>1</v>
      </c>
      <c r="BC16" s="17">
        <v>0</v>
      </c>
      <c r="BD16" s="17">
        <v>6.4</v>
      </c>
      <c r="BE16" s="17"/>
      <c r="BF16" s="17"/>
      <c r="BG16" s="17">
        <v>-11.4</v>
      </c>
      <c r="BH16" s="17"/>
      <c r="BI16" s="17"/>
      <c r="BJ16" s="17">
        <v>-3.1</v>
      </c>
      <c r="BK16" s="17"/>
      <c r="BL16" s="17"/>
      <c r="BM16" s="17"/>
      <c r="BN16" s="17">
        <v>-5.7</v>
      </c>
      <c r="BO16" s="17"/>
      <c r="BP16" s="17">
        <v>-13.5</v>
      </c>
      <c r="BQ16" s="17">
        <v>16.899999999999999</v>
      </c>
      <c r="BR16" s="17"/>
      <c r="BS16" s="17">
        <v>3.2</v>
      </c>
      <c r="BT16" s="17">
        <v>2.4</v>
      </c>
      <c r="BU16" s="17"/>
      <c r="BV16" s="17"/>
      <c r="BW16" s="17"/>
      <c r="BX16" s="17">
        <v>0</v>
      </c>
      <c r="BY16" s="17">
        <v>0</v>
      </c>
      <c r="BZ16" s="17"/>
      <c r="CA16" s="17">
        <v>-0.4</v>
      </c>
      <c r="CB16" s="17">
        <v>12.4</v>
      </c>
      <c r="CC16" s="17">
        <v>22.8</v>
      </c>
      <c r="CD16" s="17">
        <v>-2.5</v>
      </c>
      <c r="CE16" s="17">
        <v>-0.1</v>
      </c>
      <c r="CF16" s="17">
        <v>-6</v>
      </c>
      <c r="CG16" s="17"/>
      <c r="CH16" s="17">
        <v>0.4</v>
      </c>
      <c r="CI16" s="17">
        <v>1.2</v>
      </c>
      <c r="CJ16" s="17">
        <v>-13</v>
      </c>
      <c r="CK16" s="17">
        <v>-8.8000000000000007</v>
      </c>
      <c r="CL16" s="17">
        <v>-34.799999999999997</v>
      </c>
      <c r="CM16" s="17"/>
      <c r="CN16" s="17"/>
      <c r="CO16" s="17"/>
      <c r="CP16" s="17"/>
      <c r="CQ16" s="17"/>
      <c r="CR16" s="17">
        <v>0</v>
      </c>
      <c r="CS16" s="17"/>
      <c r="CT16" s="17">
        <v>-2.6</v>
      </c>
      <c r="CU16" s="17">
        <v>0.5</v>
      </c>
      <c r="CV16" s="17">
        <v>1.4</v>
      </c>
      <c r="CW16" s="17"/>
      <c r="CX16" s="17">
        <v>-5.7</v>
      </c>
      <c r="CY16" s="17">
        <v>0</v>
      </c>
      <c r="CZ16" s="17">
        <v>-3.5</v>
      </c>
      <c r="DA16" s="17"/>
      <c r="DB16" s="17">
        <v>0</v>
      </c>
      <c r="DC16" s="17">
        <v>0</v>
      </c>
      <c r="DD16" s="17">
        <v>-0.8</v>
      </c>
      <c r="DE16" s="17">
        <v>0</v>
      </c>
      <c r="DF16" s="17"/>
      <c r="DG16" s="17">
        <v>0.2</v>
      </c>
      <c r="DH16" s="17">
        <v>1</v>
      </c>
      <c r="DI16" s="17">
        <v>0</v>
      </c>
      <c r="DJ16" s="17">
        <v>-2.4</v>
      </c>
      <c r="DK16" s="17">
        <v>0.3</v>
      </c>
      <c r="DL16" s="17">
        <v>0.5</v>
      </c>
      <c r="DM16" s="17"/>
      <c r="DN16" s="17">
        <v>0</v>
      </c>
      <c r="DO16" s="17">
        <v>0</v>
      </c>
      <c r="DP16" s="17">
        <v>-8.3000000000000007</v>
      </c>
      <c r="DQ16" s="17">
        <v>-5.5</v>
      </c>
      <c r="DR16" s="17">
        <v>0</v>
      </c>
      <c r="DS16" s="17">
        <v>0.1</v>
      </c>
      <c r="DT16" s="17">
        <v>-0.1</v>
      </c>
      <c r="DU16" s="17">
        <v>0.3</v>
      </c>
      <c r="DV16" s="17">
        <v>0</v>
      </c>
      <c r="DW16" s="17"/>
      <c r="DX16" s="17">
        <v>-4.9000000000000004</v>
      </c>
      <c r="DY16" s="17">
        <v>0.3</v>
      </c>
      <c r="DZ16" s="17">
        <v>2.9</v>
      </c>
      <c r="EA16" s="17">
        <v>2.9</v>
      </c>
      <c r="EB16" s="17">
        <v>0.9</v>
      </c>
      <c r="EC16" s="17"/>
      <c r="ED16" s="17"/>
      <c r="EE16" s="17">
        <v>0</v>
      </c>
      <c r="EF16" s="17">
        <v>-12.55</v>
      </c>
      <c r="EG16" s="17">
        <v>-14.93</v>
      </c>
      <c r="EH16" s="17">
        <v>-2.44</v>
      </c>
      <c r="EI16" s="17">
        <v>0</v>
      </c>
      <c r="EJ16" s="17">
        <v>0</v>
      </c>
      <c r="EK16" s="17">
        <v>2.5</v>
      </c>
      <c r="EL16" s="17">
        <v>-0.2</v>
      </c>
      <c r="EM16" s="17"/>
      <c r="EN16" s="17">
        <v>0.2</v>
      </c>
      <c r="EO16" s="17">
        <v>0.2</v>
      </c>
      <c r="EP16" s="17">
        <v>0.2</v>
      </c>
      <c r="EQ16" s="17">
        <v>-3</v>
      </c>
      <c r="ER16" s="17">
        <v>0</v>
      </c>
      <c r="ES16" s="17">
        <v>0</v>
      </c>
      <c r="ET16" s="17">
        <v>0</v>
      </c>
      <c r="EU16" s="17">
        <v>-0.1</v>
      </c>
      <c r="EV16" s="17">
        <v>0</v>
      </c>
      <c r="EW16" s="17">
        <v>0</v>
      </c>
      <c r="EX16" s="17">
        <v>0</v>
      </c>
      <c r="EY16" s="17">
        <v>1.8</v>
      </c>
      <c r="EZ16" s="17">
        <v>0.4</v>
      </c>
      <c r="FA16" s="17">
        <v>0.3</v>
      </c>
      <c r="FB16" s="17">
        <v>0.6</v>
      </c>
      <c r="FC16" s="17">
        <v>0</v>
      </c>
      <c r="FD16" s="17">
        <v>0.4</v>
      </c>
      <c r="FE16" s="17">
        <v>1.2</v>
      </c>
      <c r="FF16" s="17">
        <v>2.5</v>
      </c>
      <c r="FG16" s="17">
        <v>3.3</v>
      </c>
      <c r="FH16" s="17">
        <v>0.3</v>
      </c>
      <c r="FI16" s="17">
        <v>2.2000000000000002</v>
      </c>
      <c r="FJ16" s="17">
        <v>0</v>
      </c>
      <c r="FK16" s="17">
        <v>2.8</v>
      </c>
      <c r="FL16" s="17">
        <v>3.9</v>
      </c>
      <c r="FM16" s="17">
        <v>10.72</v>
      </c>
      <c r="FN16" s="17">
        <v>-161.4</v>
      </c>
      <c r="FO16" s="15"/>
      <c r="FP16" s="17">
        <v>1.1364700000000001</v>
      </c>
      <c r="FQ16" s="17">
        <v>-0.39800000000000002</v>
      </c>
      <c r="FR16" s="17"/>
      <c r="FS16" s="17">
        <v>1.8</v>
      </c>
      <c r="FT16" s="17">
        <v>0.28222999999999998</v>
      </c>
      <c r="FU16" s="17">
        <v>0.10927000000000001</v>
      </c>
      <c r="FV16" s="17">
        <v>-1.5</v>
      </c>
      <c r="FW16" s="17">
        <v>0.2</v>
      </c>
      <c r="FX16" s="17">
        <v>1.6299699999999999</v>
      </c>
    </row>
    <row r="17" spans="1:180" ht="24" customHeight="1" x14ac:dyDescent="0.3">
      <c r="A17" s="16" t="s">
        <v>86</v>
      </c>
      <c r="B17" s="16" t="s">
        <v>855</v>
      </c>
      <c r="C17" s="17">
        <v>28.9</v>
      </c>
      <c r="D17" s="17">
        <v>-15.4</v>
      </c>
      <c r="E17" s="17">
        <v>4.8</v>
      </c>
      <c r="F17" s="17"/>
      <c r="G17" s="17"/>
      <c r="H17" s="17">
        <v>-8.1999999999999993</v>
      </c>
      <c r="I17" s="17">
        <v>22</v>
      </c>
      <c r="J17" s="17"/>
      <c r="K17" s="17"/>
      <c r="L17" s="17">
        <v>-41.3</v>
      </c>
      <c r="M17" s="17">
        <v>0</v>
      </c>
      <c r="N17" s="17">
        <v>-24.6</v>
      </c>
      <c r="O17" s="17">
        <v>0</v>
      </c>
      <c r="P17" s="17">
        <v>-15</v>
      </c>
      <c r="Q17" s="17">
        <v>-8.1999999999999993</v>
      </c>
      <c r="R17" s="17">
        <v>55.2</v>
      </c>
      <c r="S17" s="17">
        <v>0.1</v>
      </c>
      <c r="T17" s="17"/>
      <c r="U17" s="17"/>
      <c r="V17" s="17"/>
      <c r="W17" s="17"/>
      <c r="X17" s="17">
        <v>12.7</v>
      </c>
      <c r="Y17" s="17">
        <v>0.9</v>
      </c>
      <c r="Z17" s="17">
        <v>0.9</v>
      </c>
      <c r="AA17" s="17">
        <v>2</v>
      </c>
      <c r="AB17" s="17">
        <v>0</v>
      </c>
      <c r="AC17" s="17"/>
      <c r="AD17" s="17">
        <v>2.8</v>
      </c>
      <c r="AE17" s="17"/>
      <c r="AF17" s="17"/>
      <c r="AG17" s="17"/>
      <c r="AH17" s="17"/>
      <c r="AI17" s="17">
        <v>11.6</v>
      </c>
      <c r="AJ17" s="17">
        <v>-17.3</v>
      </c>
      <c r="AK17" s="17"/>
      <c r="AL17" s="17"/>
      <c r="AM17" s="17"/>
      <c r="AN17" s="17">
        <v>-1.4</v>
      </c>
      <c r="AO17" s="17">
        <v>-35.4</v>
      </c>
      <c r="AP17" s="17">
        <v>4.2</v>
      </c>
      <c r="AQ17" s="17">
        <v>22.4</v>
      </c>
      <c r="AR17" s="17">
        <v>0.1</v>
      </c>
      <c r="AS17" s="17">
        <v>-1.3</v>
      </c>
      <c r="AT17" s="17">
        <v>2.6</v>
      </c>
      <c r="AU17" s="17">
        <v>2.4</v>
      </c>
      <c r="AV17" s="17">
        <v>-8.9</v>
      </c>
      <c r="AW17" s="17">
        <v>-39.6</v>
      </c>
      <c r="AX17" s="17">
        <v>-43.5</v>
      </c>
      <c r="AY17" s="17">
        <v>0</v>
      </c>
      <c r="AZ17" s="17">
        <v>-1.8</v>
      </c>
      <c r="BA17" s="17">
        <v>-2.1</v>
      </c>
      <c r="BB17" s="17">
        <v>1</v>
      </c>
      <c r="BC17" s="17">
        <v>0.2</v>
      </c>
      <c r="BD17" s="17">
        <v>7.2</v>
      </c>
      <c r="BE17" s="17"/>
      <c r="BF17" s="17"/>
      <c r="BG17" s="17">
        <v>0</v>
      </c>
      <c r="BH17" s="17"/>
      <c r="BI17" s="17"/>
      <c r="BJ17" s="17">
        <v>-2.4</v>
      </c>
      <c r="BK17" s="17"/>
      <c r="BL17" s="17"/>
      <c r="BM17" s="17"/>
      <c r="BN17" s="17">
        <v>-1.7</v>
      </c>
      <c r="BO17" s="17"/>
      <c r="BP17" s="17">
        <v>-12.1</v>
      </c>
      <c r="BQ17" s="17">
        <v>12.3</v>
      </c>
      <c r="BR17" s="17"/>
      <c r="BS17" s="17">
        <v>3</v>
      </c>
      <c r="BT17" s="17">
        <v>2.5</v>
      </c>
      <c r="BU17" s="17"/>
      <c r="BV17" s="17"/>
      <c r="BW17" s="17"/>
      <c r="BX17" s="17">
        <v>0</v>
      </c>
      <c r="BY17" s="17">
        <v>0</v>
      </c>
      <c r="BZ17" s="17"/>
      <c r="CA17" s="17">
        <v>-0.3</v>
      </c>
      <c r="CB17" s="17">
        <v>-10.3</v>
      </c>
      <c r="CC17" s="17">
        <v>16.2</v>
      </c>
      <c r="CD17" s="17">
        <v>-2.5</v>
      </c>
      <c r="CE17" s="17">
        <v>-1.2</v>
      </c>
      <c r="CF17" s="17">
        <v>-6</v>
      </c>
      <c r="CG17" s="17"/>
      <c r="CH17" s="17">
        <v>1.1000000000000001</v>
      </c>
      <c r="CI17" s="17">
        <v>2.4</v>
      </c>
      <c r="CJ17" s="17">
        <v>-6.4</v>
      </c>
      <c r="CK17" s="17">
        <v>-1.9</v>
      </c>
      <c r="CL17" s="17">
        <v>-25.7</v>
      </c>
      <c r="CM17" s="17"/>
      <c r="CN17" s="17"/>
      <c r="CO17" s="17"/>
      <c r="CP17" s="17"/>
      <c r="CQ17" s="17"/>
      <c r="CR17" s="17">
        <v>0</v>
      </c>
      <c r="CS17" s="17"/>
      <c r="CT17" s="17">
        <v>-2.2999999999999998</v>
      </c>
      <c r="CU17" s="17">
        <v>0.7</v>
      </c>
      <c r="CV17" s="17">
        <v>1.4</v>
      </c>
      <c r="CW17" s="17"/>
      <c r="CX17" s="17">
        <v>-5.4</v>
      </c>
      <c r="CY17" s="17">
        <v>0</v>
      </c>
      <c r="CZ17" s="17">
        <v>-3.3</v>
      </c>
      <c r="DA17" s="17"/>
      <c r="DB17" s="17">
        <v>0.2</v>
      </c>
      <c r="DC17" s="17">
        <v>-0.1</v>
      </c>
      <c r="DD17" s="17">
        <v>-0.9</v>
      </c>
      <c r="DE17" s="17">
        <v>0</v>
      </c>
      <c r="DF17" s="17"/>
      <c r="DG17" s="17">
        <v>0.2</v>
      </c>
      <c r="DH17" s="17">
        <v>1.1000000000000001</v>
      </c>
      <c r="DI17" s="17">
        <v>0</v>
      </c>
      <c r="DJ17" s="17">
        <v>-2</v>
      </c>
      <c r="DK17" s="17">
        <v>0.3</v>
      </c>
      <c r="DL17" s="17">
        <v>0.5</v>
      </c>
      <c r="DM17" s="17"/>
      <c r="DN17" s="17">
        <v>0</v>
      </c>
      <c r="DO17" s="17">
        <v>0</v>
      </c>
      <c r="DP17" s="17">
        <v>-3.3</v>
      </c>
      <c r="DQ17" s="17">
        <v>-7.5</v>
      </c>
      <c r="DR17" s="17">
        <v>0</v>
      </c>
      <c r="DS17" s="17">
        <v>0.1</v>
      </c>
      <c r="DT17" s="17">
        <v>-0.1</v>
      </c>
      <c r="DU17" s="17">
        <v>0.3</v>
      </c>
      <c r="DV17" s="17">
        <v>0</v>
      </c>
      <c r="DW17" s="17"/>
      <c r="DX17" s="17">
        <v>-4.9000000000000004</v>
      </c>
      <c r="DY17" s="17">
        <v>1.4</v>
      </c>
      <c r="DZ17" s="17">
        <v>3.2</v>
      </c>
      <c r="EA17" s="17">
        <v>3</v>
      </c>
      <c r="EB17" s="17">
        <v>0.9</v>
      </c>
      <c r="EC17" s="17"/>
      <c r="ED17" s="17"/>
      <c r="EE17" s="17">
        <v>0</v>
      </c>
      <c r="EF17" s="17">
        <v>-12.2</v>
      </c>
      <c r="EG17" s="17">
        <v>-14.11</v>
      </c>
      <c r="EH17" s="17">
        <v>-2.33</v>
      </c>
      <c r="EI17" s="17">
        <v>0</v>
      </c>
      <c r="EJ17" s="17">
        <v>0</v>
      </c>
      <c r="EK17" s="17">
        <v>2.5</v>
      </c>
      <c r="EL17" s="17">
        <v>-0.1</v>
      </c>
      <c r="EM17" s="17"/>
      <c r="EN17" s="17">
        <v>0.2</v>
      </c>
      <c r="EO17" s="17">
        <v>0.2</v>
      </c>
      <c r="EP17" s="17">
        <v>0.2</v>
      </c>
      <c r="EQ17" s="17">
        <v>-4</v>
      </c>
      <c r="ER17" s="17">
        <v>0</v>
      </c>
      <c r="ES17" s="17">
        <v>0</v>
      </c>
      <c r="ET17" s="17">
        <v>0</v>
      </c>
      <c r="EU17" s="17">
        <v>-0.1</v>
      </c>
      <c r="EV17" s="17">
        <v>0</v>
      </c>
      <c r="EW17" s="17">
        <v>0</v>
      </c>
      <c r="EX17" s="17">
        <v>0</v>
      </c>
      <c r="EY17" s="17">
        <v>1.8</v>
      </c>
      <c r="EZ17" s="17">
        <v>0.4</v>
      </c>
      <c r="FA17" s="17">
        <v>0.3</v>
      </c>
      <c r="FB17" s="17">
        <v>0.6</v>
      </c>
      <c r="FC17" s="17">
        <v>0</v>
      </c>
      <c r="FD17" s="17">
        <v>0.3</v>
      </c>
      <c r="FE17" s="17">
        <v>1.2</v>
      </c>
      <c r="FF17" s="17">
        <v>2.4</v>
      </c>
      <c r="FG17" s="17">
        <v>3.9</v>
      </c>
      <c r="FH17" s="17">
        <v>0.1</v>
      </c>
      <c r="FI17" s="17">
        <v>4.8</v>
      </c>
      <c r="FJ17" s="17">
        <v>4.3</v>
      </c>
      <c r="FK17" s="17">
        <v>1.8</v>
      </c>
      <c r="FL17" s="17">
        <v>3.9</v>
      </c>
      <c r="FM17" s="17">
        <v>10.74</v>
      </c>
      <c r="FN17" s="17">
        <v>-124.7</v>
      </c>
      <c r="FO17" s="15"/>
      <c r="FP17" s="17">
        <v>1.4245300000000001</v>
      </c>
      <c r="FQ17" s="17">
        <v>5.5E-2</v>
      </c>
      <c r="FR17" s="17"/>
      <c r="FS17" s="17">
        <v>1.8</v>
      </c>
      <c r="FT17" s="17">
        <v>0.28188999999999997</v>
      </c>
      <c r="FU17" s="17">
        <v>0.10106999999999999</v>
      </c>
      <c r="FV17" s="17">
        <v>-1.5</v>
      </c>
      <c r="FW17" s="17">
        <v>0.3</v>
      </c>
      <c r="FX17" s="17">
        <v>2.4624899999999998</v>
      </c>
    </row>
    <row r="18" spans="1:180" ht="24" customHeight="1" x14ac:dyDescent="0.3">
      <c r="A18" s="18" t="s">
        <v>86</v>
      </c>
      <c r="B18" s="18" t="s">
        <v>856</v>
      </c>
      <c r="C18" s="19">
        <v>27.5</v>
      </c>
      <c r="D18" s="19">
        <v>-12.8</v>
      </c>
      <c r="E18" s="19">
        <v>5.9</v>
      </c>
      <c r="F18" s="19"/>
      <c r="G18" s="19"/>
      <c r="H18" s="19">
        <v>-10.4</v>
      </c>
      <c r="I18" s="19">
        <v>18.899999999999999</v>
      </c>
      <c r="J18" s="19"/>
      <c r="K18" s="19"/>
      <c r="L18" s="19">
        <v>0</v>
      </c>
      <c r="M18" s="19">
        <v>0</v>
      </c>
      <c r="N18" s="19">
        <v>-31.4</v>
      </c>
      <c r="O18" s="19">
        <v>0</v>
      </c>
      <c r="P18" s="19">
        <v>-17.8</v>
      </c>
      <c r="Q18" s="19">
        <v>-11.2</v>
      </c>
      <c r="R18" s="19">
        <v>58.4</v>
      </c>
      <c r="S18" s="19">
        <v>-0.1</v>
      </c>
      <c r="T18" s="19"/>
      <c r="U18" s="19"/>
      <c r="V18" s="19"/>
      <c r="W18" s="19"/>
      <c r="X18" s="19">
        <v>8.1</v>
      </c>
      <c r="Y18" s="19">
        <v>1.7</v>
      </c>
      <c r="Z18" s="19">
        <v>1.4</v>
      </c>
      <c r="AA18" s="19">
        <v>1.5</v>
      </c>
      <c r="AB18" s="19">
        <v>0</v>
      </c>
      <c r="AC18" s="19"/>
      <c r="AD18" s="19">
        <v>5</v>
      </c>
      <c r="AE18" s="19"/>
      <c r="AF18" s="19"/>
      <c r="AG18" s="19"/>
      <c r="AH18" s="19"/>
      <c r="AI18" s="19">
        <v>11.5</v>
      </c>
      <c r="AJ18" s="19">
        <v>-12.8</v>
      </c>
      <c r="AK18" s="19"/>
      <c r="AL18" s="19"/>
      <c r="AM18" s="19"/>
      <c r="AN18" s="19">
        <v>-1</v>
      </c>
      <c r="AO18" s="19">
        <v>6.8</v>
      </c>
      <c r="AP18" s="19">
        <v>7.1</v>
      </c>
      <c r="AQ18" s="19">
        <v>22</v>
      </c>
      <c r="AR18" s="19">
        <v>0.2</v>
      </c>
      <c r="AS18" s="19">
        <v>0</v>
      </c>
      <c r="AT18" s="19">
        <v>2.6</v>
      </c>
      <c r="AU18" s="19">
        <v>1</v>
      </c>
      <c r="AV18" s="19">
        <v>-13.8</v>
      </c>
      <c r="AW18" s="19">
        <v>-44.1</v>
      </c>
      <c r="AX18" s="19">
        <v>-47.7</v>
      </c>
      <c r="AY18" s="19">
        <v>0</v>
      </c>
      <c r="AZ18" s="19">
        <v>1.2</v>
      </c>
      <c r="BA18" s="19">
        <v>-3.7</v>
      </c>
      <c r="BB18" s="19">
        <v>1</v>
      </c>
      <c r="BC18" s="19">
        <v>0.1</v>
      </c>
      <c r="BD18" s="19">
        <v>2.9</v>
      </c>
      <c r="BE18" s="19"/>
      <c r="BF18" s="19"/>
      <c r="BG18" s="19">
        <v>0</v>
      </c>
      <c r="BH18" s="19"/>
      <c r="BI18" s="19"/>
      <c r="BJ18" s="19">
        <v>-3.7</v>
      </c>
      <c r="BK18" s="19"/>
      <c r="BL18" s="19"/>
      <c r="BM18" s="19"/>
      <c r="BN18" s="19">
        <v>2.5</v>
      </c>
      <c r="BO18" s="19"/>
      <c r="BP18" s="19">
        <v>-15.4</v>
      </c>
      <c r="BQ18" s="19">
        <v>6.1</v>
      </c>
      <c r="BR18" s="19"/>
      <c r="BS18" s="19">
        <v>1.2</v>
      </c>
      <c r="BT18" s="19">
        <v>1.7</v>
      </c>
      <c r="BU18" s="19"/>
      <c r="BV18" s="19"/>
      <c r="BW18" s="19"/>
      <c r="BX18" s="19">
        <v>0</v>
      </c>
      <c r="BY18" s="19">
        <v>0</v>
      </c>
      <c r="BZ18" s="19"/>
      <c r="CA18" s="19">
        <v>-0.4</v>
      </c>
      <c r="CB18" s="19">
        <v>-10</v>
      </c>
      <c r="CC18" s="19">
        <v>15.2</v>
      </c>
      <c r="CD18" s="19">
        <v>-2.6</v>
      </c>
      <c r="CE18" s="19">
        <v>-1.4</v>
      </c>
      <c r="CF18" s="19">
        <v>-6</v>
      </c>
      <c r="CG18" s="19"/>
      <c r="CH18" s="19">
        <v>2.1</v>
      </c>
      <c r="CI18" s="19">
        <v>3.8</v>
      </c>
      <c r="CJ18" s="19">
        <v>0.6</v>
      </c>
      <c r="CK18" s="19">
        <v>4.7</v>
      </c>
      <c r="CL18" s="19">
        <v>-15.3</v>
      </c>
      <c r="CM18" s="19"/>
      <c r="CN18" s="19"/>
      <c r="CO18" s="19"/>
      <c r="CP18" s="19"/>
      <c r="CQ18" s="19"/>
      <c r="CR18" s="19">
        <v>0</v>
      </c>
      <c r="CS18" s="19"/>
      <c r="CT18" s="19">
        <v>-2</v>
      </c>
      <c r="CU18" s="19">
        <v>0.9</v>
      </c>
      <c r="CV18" s="19">
        <v>1.4</v>
      </c>
      <c r="CW18" s="19"/>
      <c r="CX18" s="19">
        <v>-5.4</v>
      </c>
      <c r="CY18" s="19">
        <v>0</v>
      </c>
      <c r="CZ18" s="19">
        <v>-3.5</v>
      </c>
      <c r="DA18" s="19"/>
      <c r="DB18" s="19">
        <v>0</v>
      </c>
      <c r="DC18" s="19">
        <v>0</v>
      </c>
      <c r="DD18" s="19">
        <v>-1</v>
      </c>
      <c r="DE18" s="19">
        <v>0</v>
      </c>
      <c r="DF18" s="19"/>
      <c r="DG18" s="19">
        <v>0.2</v>
      </c>
      <c r="DH18" s="19">
        <v>1.1000000000000001</v>
      </c>
      <c r="DI18" s="19">
        <v>0</v>
      </c>
      <c r="DJ18" s="19">
        <v>-2</v>
      </c>
      <c r="DK18" s="19">
        <v>0.2</v>
      </c>
      <c r="DL18" s="19">
        <v>0.6</v>
      </c>
      <c r="DM18" s="19"/>
      <c r="DN18" s="19">
        <v>0</v>
      </c>
      <c r="DO18" s="19">
        <v>0</v>
      </c>
      <c r="DP18" s="19">
        <v>-1.3</v>
      </c>
      <c r="DQ18" s="19">
        <v>-5.7</v>
      </c>
      <c r="DR18" s="19">
        <v>0</v>
      </c>
      <c r="DS18" s="19">
        <v>0.1</v>
      </c>
      <c r="DT18" s="19">
        <v>0.3</v>
      </c>
      <c r="DU18" s="19">
        <v>0.3</v>
      </c>
      <c r="DV18" s="19">
        <v>0</v>
      </c>
      <c r="DW18" s="19"/>
      <c r="DX18" s="19">
        <v>-5</v>
      </c>
      <c r="DY18" s="19">
        <v>0.6</v>
      </c>
      <c r="DZ18" s="19">
        <v>3</v>
      </c>
      <c r="EA18" s="19">
        <v>3</v>
      </c>
      <c r="EB18" s="19">
        <v>1.5</v>
      </c>
      <c r="EC18" s="19"/>
      <c r="ED18" s="19"/>
      <c r="EE18" s="19">
        <v>0</v>
      </c>
      <c r="EF18" s="19">
        <v>-11.64</v>
      </c>
      <c r="EG18" s="19">
        <v>-13.32</v>
      </c>
      <c r="EH18" s="19">
        <v>-2.25</v>
      </c>
      <c r="EI18" s="19">
        <v>0</v>
      </c>
      <c r="EJ18" s="19">
        <v>0</v>
      </c>
      <c r="EK18" s="19">
        <v>2.6</v>
      </c>
      <c r="EL18" s="19">
        <v>-0.1</v>
      </c>
      <c r="EM18" s="19"/>
      <c r="EN18" s="19">
        <v>0.2</v>
      </c>
      <c r="EO18" s="19">
        <v>0.2</v>
      </c>
      <c r="EP18" s="19">
        <v>0.2</v>
      </c>
      <c r="EQ18" s="19">
        <v>-4.2</v>
      </c>
      <c r="ER18" s="19">
        <v>0</v>
      </c>
      <c r="ES18" s="19">
        <v>0</v>
      </c>
      <c r="ET18" s="19">
        <v>0</v>
      </c>
      <c r="EU18" s="19">
        <v>-0.1</v>
      </c>
      <c r="EV18" s="19">
        <v>0</v>
      </c>
      <c r="EW18" s="19">
        <v>0</v>
      </c>
      <c r="EX18" s="19">
        <v>0</v>
      </c>
      <c r="EY18" s="19">
        <v>1.8</v>
      </c>
      <c r="EZ18" s="19">
        <v>0.4</v>
      </c>
      <c r="FA18" s="19">
        <v>0.3</v>
      </c>
      <c r="FB18" s="19">
        <v>0.6</v>
      </c>
      <c r="FC18" s="19">
        <v>0</v>
      </c>
      <c r="FD18" s="19">
        <v>0.4</v>
      </c>
      <c r="FE18" s="19">
        <v>1.8</v>
      </c>
      <c r="FF18" s="19">
        <v>2.5</v>
      </c>
      <c r="FG18" s="19">
        <v>4</v>
      </c>
      <c r="FH18" s="19">
        <v>0.1</v>
      </c>
      <c r="FI18" s="19">
        <v>4</v>
      </c>
      <c r="FJ18" s="19">
        <v>3</v>
      </c>
      <c r="FK18" s="19">
        <v>2.2999999999999998</v>
      </c>
      <c r="FL18" s="19">
        <v>4.2</v>
      </c>
      <c r="FM18" s="19">
        <v>11.09</v>
      </c>
      <c r="FN18" s="19">
        <v>-43.52</v>
      </c>
      <c r="FO18" s="15"/>
      <c r="FP18" s="19">
        <v>2.1480999999999999</v>
      </c>
      <c r="FQ18" s="19">
        <v>0.34799999999999998</v>
      </c>
      <c r="FR18" s="19"/>
      <c r="FS18" s="19">
        <v>1.8</v>
      </c>
      <c r="FT18" s="19">
        <v>0.29049999999999998</v>
      </c>
      <c r="FU18" s="19">
        <v>9.9900000000000003E-2</v>
      </c>
      <c r="FV18" s="19">
        <v>-1.4</v>
      </c>
      <c r="FW18" s="19">
        <v>0.2</v>
      </c>
      <c r="FX18" s="19">
        <v>3.4864999999999999</v>
      </c>
    </row>
    <row r="19" spans="1:180" ht="24" customHeight="1" x14ac:dyDescent="0.3">
      <c r="A19" s="13" t="s">
        <v>86</v>
      </c>
      <c r="B19" s="13" t="s">
        <v>857</v>
      </c>
      <c r="C19" s="14">
        <v>31.9</v>
      </c>
      <c r="D19" s="14">
        <v>11.8</v>
      </c>
      <c r="E19" s="14">
        <v>10.1</v>
      </c>
      <c r="F19" s="14"/>
      <c r="G19" s="14"/>
      <c r="H19" s="14">
        <v>-8.9</v>
      </c>
      <c r="I19" s="14">
        <v>22.3</v>
      </c>
      <c r="J19" s="14"/>
      <c r="K19" s="14"/>
      <c r="L19" s="14">
        <v>0</v>
      </c>
      <c r="M19" s="14">
        <v>0</v>
      </c>
      <c r="N19" s="14">
        <v>0</v>
      </c>
      <c r="O19" s="14">
        <v>0</v>
      </c>
      <c r="P19" s="14">
        <v>-16.3</v>
      </c>
      <c r="Q19" s="14">
        <v>-10.199999999999999</v>
      </c>
      <c r="R19" s="14">
        <v>65.7</v>
      </c>
      <c r="S19" s="14">
        <v>0</v>
      </c>
      <c r="T19" s="14"/>
      <c r="U19" s="14"/>
      <c r="V19" s="14"/>
      <c r="W19" s="14"/>
      <c r="X19" s="14">
        <v>14.6</v>
      </c>
      <c r="Y19" s="14">
        <v>1.5</v>
      </c>
      <c r="Z19" s="14">
        <v>1.3</v>
      </c>
      <c r="AA19" s="14">
        <v>0</v>
      </c>
      <c r="AB19" s="14">
        <v>0</v>
      </c>
      <c r="AC19" s="14"/>
      <c r="AD19" s="14">
        <v>6.3</v>
      </c>
      <c r="AE19" s="14"/>
      <c r="AF19" s="14"/>
      <c r="AG19" s="14"/>
      <c r="AH19" s="14"/>
      <c r="AI19" s="14">
        <v>12.8</v>
      </c>
      <c r="AJ19" s="14">
        <v>-10.5</v>
      </c>
      <c r="AK19" s="14"/>
      <c r="AL19" s="14"/>
      <c r="AM19" s="14"/>
      <c r="AN19" s="14">
        <v>-0.8</v>
      </c>
      <c r="AO19" s="14">
        <v>31.4</v>
      </c>
      <c r="AP19" s="14">
        <v>9.3000000000000007</v>
      </c>
      <c r="AQ19" s="14">
        <v>21.2</v>
      </c>
      <c r="AR19" s="14">
        <v>0.1</v>
      </c>
      <c r="AS19" s="14">
        <v>0.4</v>
      </c>
      <c r="AT19" s="14">
        <v>2.6</v>
      </c>
      <c r="AU19" s="14">
        <v>1.5</v>
      </c>
      <c r="AV19" s="14">
        <v>-11</v>
      </c>
      <c r="AW19" s="14">
        <v>-41.2</v>
      </c>
      <c r="AX19" s="14">
        <v>-45.1</v>
      </c>
      <c r="AY19" s="14">
        <v>0.1</v>
      </c>
      <c r="AZ19" s="14">
        <v>2.6</v>
      </c>
      <c r="BA19" s="14">
        <v>-0.7</v>
      </c>
      <c r="BB19" s="14">
        <v>1</v>
      </c>
      <c r="BC19" s="14">
        <v>0</v>
      </c>
      <c r="BD19" s="14">
        <v>7.8</v>
      </c>
      <c r="BE19" s="14"/>
      <c r="BF19" s="14"/>
      <c r="BG19" s="14">
        <v>0</v>
      </c>
      <c r="BH19" s="14"/>
      <c r="BI19" s="14"/>
      <c r="BJ19" s="14">
        <v>-2.7</v>
      </c>
      <c r="BK19" s="14"/>
      <c r="BL19" s="14"/>
      <c r="BM19" s="14"/>
      <c r="BN19" s="14">
        <v>2.8</v>
      </c>
      <c r="BO19" s="14"/>
      <c r="BP19" s="14">
        <v>-14.1</v>
      </c>
      <c r="BQ19" s="14">
        <v>7.9</v>
      </c>
      <c r="BR19" s="14"/>
      <c r="BS19" s="14">
        <v>2.1</v>
      </c>
      <c r="BT19" s="14">
        <v>2.1</v>
      </c>
      <c r="BU19" s="14"/>
      <c r="BV19" s="14"/>
      <c r="BW19" s="14"/>
      <c r="BX19" s="14">
        <v>0</v>
      </c>
      <c r="BY19" s="14">
        <v>0</v>
      </c>
      <c r="BZ19" s="14"/>
      <c r="CA19" s="14">
        <v>-0.4</v>
      </c>
      <c r="CB19" s="14">
        <v>-5</v>
      </c>
      <c r="CC19" s="14">
        <v>10.7</v>
      </c>
      <c r="CD19" s="14">
        <v>-3.3</v>
      </c>
      <c r="CE19" s="14">
        <v>-1.3</v>
      </c>
      <c r="CF19" s="14">
        <v>-6</v>
      </c>
      <c r="CG19" s="14"/>
      <c r="CH19" s="14">
        <v>2.4</v>
      </c>
      <c r="CI19" s="14">
        <v>4.3</v>
      </c>
      <c r="CJ19" s="14">
        <v>1.8</v>
      </c>
      <c r="CK19" s="14">
        <v>6.2</v>
      </c>
      <c r="CL19" s="14">
        <v>-12.7</v>
      </c>
      <c r="CM19" s="14"/>
      <c r="CN19" s="14"/>
      <c r="CO19" s="14"/>
      <c r="CP19" s="14"/>
      <c r="CQ19" s="14"/>
      <c r="CR19" s="14">
        <v>0</v>
      </c>
      <c r="CS19" s="14"/>
      <c r="CT19" s="14">
        <v>-1.9</v>
      </c>
      <c r="CU19" s="14">
        <v>0.9</v>
      </c>
      <c r="CV19" s="14">
        <v>1.4</v>
      </c>
      <c r="CW19" s="14"/>
      <c r="CX19" s="14">
        <v>-5.3</v>
      </c>
      <c r="CY19" s="14">
        <v>0</v>
      </c>
      <c r="CZ19" s="14">
        <v>-3.5</v>
      </c>
      <c r="DA19" s="14"/>
      <c r="DB19" s="14">
        <v>0.1</v>
      </c>
      <c r="DC19" s="14">
        <v>0</v>
      </c>
      <c r="DD19" s="14">
        <v>-0.9</v>
      </c>
      <c r="DE19" s="14">
        <v>0</v>
      </c>
      <c r="DF19" s="14"/>
      <c r="DG19" s="14">
        <v>0.2</v>
      </c>
      <c r="DH19" s="14">
        <v>1.4</v>
      </c>
      <c r="DI19" s="14">
        <v>0</v>
      </c>
      <c r="DJ19" s="14">
        <v>-2.4</v>
      </c>
      <c r="DK19" s="14">
        <v>0.3</v>
      </c>
      <c r="DL19" s="14">
        <v>0.5</v>
      </c>
      <c r="DM19" s="14"/>
      <c r="DN19" s="14">
        <v>0</v>
      </c>
      <c r="DO19" s="14">
        <v>0</v>
      </c>
      <c r="DP19" s="14">
        <v>-0.8</v>
      </c>
      <c r="DQ19" s="14">
        <v>-6.2</v>
      </c>
      <c r="DR19" s="14">
        <v>0</v>
      </c>
      <c r="DS19" s="14">
        <v>0.1</v>
      </c>
      <c r="DT19" s="14">
        <v>0.4</v>
      </c>
      <c r="DU19" s="14">
        <v>0.3</v>
      </c>
      <c r="DV19" s="14">
        <v>0</v>
      </c>
      <c r="DW19" s="14"/>
      <c r="DX19" s="14">
        <v>-4.8</v>
      </c>
      <c r="DY19" s="14">
        <v>0.6</v>
      </c>
      <c r="DZ19" s="14">
        <v>3</v>
      </c>
      <c r="EA19" s="14">
        <v>3</v>
      </c>
      <c r="EB19" s="14">
        <v>1.5</v>
      </c>
      <c r="EC19" s="14"/>
      <c r="ED19" s="14"/>
      <c r="EE19" s="14">
        <v>0</v>
      </c>
      <c r="EF19" s="14">
        <v>-8.4600000000000009</v>
      </c>
      <c r="EG19" s="14">
        <v>-9.76</v>
      </c>
      <c r="EH19" s="14">
        <v>-1.61</v>
      </c>
      <c r="EI19" s="14">
        <v>0</v>
      </c>
      <c r="EJ19" s="14">
        <v>0</v>
      </c>
      <c r="EK19" s="14">
        <v>2.5</v>
      </c>
      <c r="EL19" s="14">
        <v>-0.1</v>
      </c>
      <c r="EM19" s="14"/>
      <c r="EN19" s="14">
        <v>0.2</v>
      </c>
      <c r="EO19" s="14">
        <v>0.2</v>
      </c>
      <c r="EP19" s="14">
        <v>0.2</v>
      </c>
      <c r="EQ19" s="14">
        <v>-4</v>
      </c>
      <c r="ER19" s="14">
        <v>0</v>
      </c>
      <c r="ES19" s="14">
        <v>0</v>
      </c>
      <c r="ET19" s="14">
        <v>0</v>
      </c>
      <c r="EU19" s="14">
        <v>-0.1</v>
      </c>
      <c r="EV19" s="14">
        <v>0</v>
      </c>
      <c r="EW19" s="14">
        <v>0</v>
      </c>
      <c r="EX19" s="14">
        <v>0</v>
      </c>
      <c r="EY19" s="14">
        <v>1.8</v>
      </c>
      <c r="EZ19" s="14">
        <v>0.4</v>
      </c>
      <c r="FA19" s="14">
        <v>0.3</v>
      </c>
      <c r="FB19" s="14">
        <v>0.6</v>
      </c>
      <c r="FC19" s="14">
        <v>0</v>
      </c>
      <c r="FD19" s="14">
        <v>0.3</v>
      </c>
      <c r="FE19" s="14">
        <v>1.8</v>
      </c>
      <c r="FF19" s="14">
        <v>2.5</v>
      </c>
      <c r="FG19" s="14">
        <v>3</v>
      </c>
      <c r="FH19" s="14">
        <v>0.1</v>
      </c>
      <c r="FI19" s="14">
        <v>4</v>
      </c>
      <c r="FJ19" s="14">
        <v>2.6</v>
      </c>
      <c r="FK19" s="14">
        <v>2.5</v>
      </c>
      <c r="FL19" s="14">
        <v>4.0999999999999996</v>
      </c>
      <c r="FM19" s="14">
        <v>11.12</v>
      </c>
      <c r="FN19" s="14">
        <v>108.49</v>
      </c>
      <c r="FO19" s="15"/>
      <c r="FP19" s="14">
        <v>2.68337</v>
      </c>
      <c r="FQ19" s="14">
        <v>0.441</v>
      </c>
      <c r="FR19" s="14"/>
      <c r="FS19" s="14">
        <v>1.9</v>
      </c>
      <c r="FT19" s="14">
        <v>0.29651</v>
      </c>
      <c r="FU19" s="14">
        <v>8.591E-2</v>
      </c>
      <c r="FV19" s="14">
        <v>-1.3</v>
      </c>
      <c r="FW19" s="14">
        <v>0.3</v>
      </c>
      <c r="FX19" s="14">
        <v>4.40679</v>
      </c>
    </row>
    <row r="20" spans="1:180" ht="24" customHeight="1" x14ac:dyDescent="0.3">
      <c r="A20" s="16" t="s">
        <v>86</v>
      </c>
      <c r="B20" s="16" t="s">
        <v>858</v>
      </c>
      <c r="C20" s="17">
        <v>31.8</v>
      </c>
      <c r="D20" s="17">
        <v>14.6</v>
      </c>
      <c r="E20" s="17">
        <v>10.1</v>
      </c>
      <c r="F20" s="17"/>
      <c r="G20" s="17"/>
      <c r="H20" s="17">
        <v>-7.2</v>
      </c>
      <c r="I20" s="17">
        <v>24.6</v>
      </c>
      <c r="J20" s="17"/>
      <c r="K20" s="17"/>
      <c r="L20" s="17">
        <v>0</v>
      </c>
      <c r="M20" s="17">
        <v>0</v>
      </c>
      <c r="N20" s="17">
        <v>0</v>
      </c>
      <c r="O20" s="17">
        <v>0</v>
      </c>
      <c r="P20" s="17">
        <v>-17.3</v>
      </c>
      <c r="Q20" s="17">
        <v>-10.8</v>
      </c>
      <c r="R20" s="17">
        <v>63.9</v>
      </c>
      <c r="S20" s="17">
        <v>0.2</v>
      </c>
      <c r="T20" s="17"/>
      <c r="U20" s="17"/>
      <c r="V20" s="17"/>
      <c r="W20" s="17"/>
      <c r="X20" s="17">
        <v>13</v>
      </c>
      <c r="Y20" s="17">
        <v>1.7</v>
      </c>
      <c r="Z20" s="17">
        <v>1.4</v>
      </c>
      <c r="AA20" s="17">
        <v>0</v>
      </c>
      <c r="AB20" s="17">
        <v>0</v>
      </c>
      <c r="AC20" s="17"/>
      <c r="AD20" s="17">
        <v>6.1</v>
      </c>
      <c r="AE20" s="17"/>
      <c r="AF20" s="17"/>
      <c r="AG20" s="17"/>
      <c r="AH20" s="17"/>
      <c r="AI20" s="17">
        <v>12.5</v>
      </c>
      <c r="AJ20" s="17">
        <v>-14.5</v>
      </c>
      <c r="AK20" s="17"/>
      <c r="AL20" s="17"/>
      <c r="AM20" s="17"/>
      <c r="AN20" s="17">
        <v>-0.8</v>
      </c>
      <c r="AO20" s="17">
        <v>29.9</v>
      </c>
      <c r="AP20" s="17">
        <v>9.1999999999999993</v>
      </c>
      <c r="AQ20" s="17">
        <v>28.3</v>
      </c>
      <c r="AR20" s="17">
        <v>0.8</v>
      </c>
      <c r="AS20" s="17">
        <v>0.3</v>
      </c>
      <c r="AT20" s="17">
        <v>2.6</v>
      </c>
      <c r="AU20" s="17">
        <v>0.8</v>
      </c>
      <c r="AV20" s="17">
        <v>-12.4</v>
      </c>
      <c r="AW20" s="17">
        <v>-42.9</v>
      </c>
      <c r="AX20" s="17">
        <v>-47</v>
      </c>
      <c r="AY20" s="17">
        <v>-0.1</v>
      </c>
      <c r="AZ20" s="17">
        <v>3.5</v>
      </c>
      <c r="BA20" s="17">
        <v>-0.8</v>
      </c>
      <c r="BB20" s="17">
        <v>1</v>
      </c>
      <c r="BC20" s="17">
        <v>0.1</v>
      </c>
      <c r="BD20" s="17">
        <v>10.1</v>
      </c>
      <c r="BE20" s="17"/>
      <c r="BF20" s="17"/>
      <c r="BG20" s="17">
        <v>0</v>
      </c>
      <c r="BH20" s="17"/>
      <c r="BI20" s="17"/>
      <c r="BJ20" s="17">
        <v>-1.8</v>
      </c>
      <c r="BK20" s="17"/>
      <c r="BL20" s="17"/>
      <c r="BM20" s="17"/>
      <c r="BN20" s="17">
        <v>4</v>
      </c>
      <c r="BO20" s="17"/>
      <c r="BP20" s="17">
        <v>-15.2</v>
      </c>
      <c r="BQ20" s="17">
        <v>7.1</v>
      </c>
      <c r="BR20" s="17"/>
      <c r="BS20" s="17">
        <v>2.1</v>
      </c>
      <c r="BT20" s="17">
        <v>2</v>
      </c>
      <c r="BU20" s="17"/>
      <c r="BV20" s="17"/>
      <c r="BW20" s="17"/>
      <c r="BX20" s="17">
        <v>0</v>
      </c>
      <c r="BY20" s="17">
        <v>0</v>
      </c>
      <c r="BZ20" s="17"/>
      <c r="CA20" s="17">
        <v>-0.3</v>
      </c>
      <c r="CB20" s="17">
        <v>-4.8</v>
      </c>
      <c r="CC20" s="17">
        <v>13</v>
      </c>
      <c r="CD20" s="17">
        <v>-3</v>
      </c>
      <c r="CE20" s="17">
        <v>-1.3</v>
      </c>
      <c r="CF20" s="17">
        <v>-1.9</v>
      </c>
      <c r="CG20" s="17"/>
      <c r="CH20" s="17">
        <v>2.2000000000000002</v>
      </c>
      <c r="CI20" s="17">
        <v>3.9</v>
      </c>
      <c r="CJ20" s="17">
        <v>0.2</v>
      </c>
      <c r="CK20" s="17">
        <v>4.7</v>
      </c>
      <c r="CL20" s="17">
        <v>-15.1</v>
      </c>
      <c r="CM20" s="17"/>
      <c r="CN20" s="17"/>
      <c r="CO20" s="17"/>
      <c r="CP20" s="17"/>
      <c r="CQ20" s="17"/>
      <c r="CR20" s="17">
        <v>0</v>
      </c>
      <c r="CS20" s="17"/>
      <c r="CT20" s="17">
        <v>-2.1</v>
      </c>
      <c r="CU20" s="17">
        <v>0.7</v>
      </c>
      <c r="CV20" s="17">
        <v>1.4</v>
      </c>
      <c r="CW20" s="17"/>
      <c r="CX20" s="17">
        <v>-5.0999999999999996</v>
      </c>
      <c r="CY20" s="17">
        <v>0</v>
      </c>
      <c r="CZ20" s="17">
        <v>-3.4</v>
      </c>
      <c r="DA20" s="17"/>
      <c r="DB20" s="17">
        <v>0</v>
      </c>
      <c r="DC20" s="17">
        <v>0</v>
      </c>
      <c r="DD20" s="17">
        <v>-1</v>
      </c>
      <c r="DE20" s="17">
        <v>0</v>
      </c>
      <c r="DF20" s="17"/>
      <c r="DG20" s="17">
        <v>0.2</v>
      </c>
      <c r="DH20" s="17">
        <v>0.6</v>
      </c>
      <c r="DI20" s="17">
        <v>0</v>
      </c>
      <c r="DJ20" s="17">
        <v>-2.2000000000000002</v>
      </c>
      <c r="DK20" s="17">
        <v>0.3</v>
      </c>
      <c r="DL20" s="17">
        <v>0.6</v>
      </c>
      <c r="DM20" s="17"/>
      <c r="DN20" s="17">
        <v>0</v>
      </c>
      <c r="DO20" s="17">
        <v>0</v>
      </c>
      <c r="DP20" s="17">
        <v>-1</v>
      </c>
      <c r="DQ20" s="17">
        <v>-6.8</v>
      </c>
      <c r="DR20" s="17">
        <v>0.3</v>
      </c>
      <c r="DS20" s="17">
        <v>0.2</v>
      </c>
      <c r="DT20" s="17">
        <v>0.4</v>
      </c>
      <c r="DU20" s="17">
        <v>0.3</v>
      </c>
      <c r="DV20" s="17">
        <v>0</v>
      </c>
      <c r="DW20" s="17"/>
      <c r="DX20" s="17">
        <v>-4.8</v>
      </c>
      <c r="DY20" s="17">
        <v>0.5</v>
      </c>
      <c r="DZ20" s="17">
        <v>3.1</v>
      </c>
      <c r="EA20" s="17">
        <v>3</v>
      </c>
      <c r="EB20" s="17">
        <v>1.5</v>
      </c>
      <c r="EC20" s="17"/>
      <c r="ED20" s="17"/>
      <c r="EE20" s="17">
        <v>0</v>
      </c>
      <c r="EF20" s="17">
        <v>-6.96</v>
      </c>
      <c r="EG20" s="17">
        <v>-7.92</v>
      </c>
      <c r="EH20" s="17">
        <v>-1.31</v>
      </c>
      <c r="EI20" s="17">
        <v>-0.85</v>
      </c>
      <c r="EJ20" s="17">
        <v>0</v>
      </c>
      <c r="EK20" s="17">
        <v>2.5</v>
      </c>
      <c r="EL20" s="17">
        <v>-0.1</v>
      </c>
      <c r="EM20" s="17"/>
      <c r="EN20" s="17">
        <v>0.2</v>
      </c>
      <c r="EO20" s="17">
        <v>0.2</v>
      </c>
      <c r="EP20" s="17">
        <v>0.2</v>
      </c>
      <c r="EQ20" s="17">
        <v>-3.8</v>
      </c>
      <c r="ER20" s="17">
        <v>0</v>
      </c>
      <c r="ES20" s="17">
        <v>0.3</v>
      </c>
      <c r="ET20" s="17">
        <v>0</v>
      </c>
      <c r="EU20" s="17">
        <v>-0.1</v>
      </c>
      <c r="EV20" s="17">
        <v>-13.9</v>
      </c>
      <c r="EW20" s="17">
        <v>-0.7</v>
      </c>
      <c r="EX20" s="17">
        <v>0</v>
      </c>
      <c r="EY20" s="17">
        <v>1.8</v>
      </c>
      <c r="EZ20" s="17">
        <v>0.4</v>
      </c>
      <c r="FA20" s="17">
        <v>0.3</v>
      </c>
      <c r="FB20" s="17">
        <v>0.6</v>
      </c>
      <c r="FC20" s="17">
        <v>0.3</v>
      </c>
      <c r="FD20" s="17">
        <v>0.4</v>
      </c>
      <c r="FE20" s="17">
        <v>1.8</v>
      </c>
      <c r="FF20" s="17">
        <v>2.2999999999999998</v>
      </c>
      <c r="FG20" s="17">
        <v>3</v>
      </c>
      <c r="FH20" s="17">
        <v>0.4</v>
      </c>
      <c r="FI20" s="17">
        <v>4.5</v>
      </c>
      <c r="FJ20" s="17">
        <v>2.7</v>
      </c>
      <c r="FK20" s="17">
        <v>2.2000000000000002</v>
      </c>
      <c r="FL20" s="17">
        <v>4.0999999999999996</v>
      </c>
      <c r="FM20" s="17">
        <v>10.96</v>
      </c>
      <c r="FN20" s="17">
        <v>98.72</v>
      </c>
      <c r="FO20" s="15"/>
      <c r="FP20" s="17">
        <v>2.6100300000000001</v>
      </c>
      <c r="FQ20" s="17">
        <v>0.46600000000000003</v>
      </c>
      <c r="FR20" s="17"/>
      <c r="FS20" s="17">
        <v>1.8</v>
      </c>
      <c r="FT20" s="17">
        <v>0.29455999999999999</v>
      </c>
      <c r="FU20" s="17">
        <v>7.4349999999999999E-2</v>
      </c>
      <c r="FV20" s="17">
        <v>-1.3</v>
      </c>
      <c r="FW20" s="17">
        <v>0.2</v>
      </c>
      <c r="FX20" s="17">
        <v>4.1449400000000001</v>
      </c>
    </row>
    <row r="21" spans="1:180" ht="24" customHeight="1" x14ac:dyDescent="0.3">
      <c r="A21" s="16" t="s">
        <v>86</v>
      </c>
      <c r="B21" s="16" t="s">
        <v>859</v>
      </c>
      <c r="C21" s="17">
        <v>31.8</v>
      </c>
      <c r="D21" s="17">
        <v>0.6</v>
      </c>
      <c r="E21" s="17">
        <v>7.7</v>
      </c>
      <c r="F21" s="17"/>
      <c r="G21" s="17"/>
      <c r="H21" s="17">
        <v>-8.5</v>
      </c>
      <c r="I21" s="17">
        <v>11</v>
      </c>
      <c r="J21" s="17"/>
      <c r="K21" s="17"/>
      <c r="L21" s="17">
        <v>0</v>
      </c>
      <c r="M21" s="17">
        <v>0</v>
      </c>
      <c r="N21" s="17">
        <v>0</v>
      </c>
      <c r="O21" s="17">
        <v>0</v>
      </c>
      <c r="P21" s="17">
        <v>-22.5</v>
      </c>
      <c r="Q21" s="17">
        <v>-14.3</v>
      </c>
      <c r="R21" s="17">
        <v>59.8</v>
      </c>
      <c r="S21" s="17">
        <v>0</v>
      </c>
      <c r="T21" s="17"/>
      <c r="U21" s="17"/>
      <c r="V21" s="17"/>
      <c r="W21" s="17"/>
      <c r="X21" s="17">
        <v>10.5</v>
      </c>
      <c r="Y21" s="17">
        <v>1.4</v>
      </c>
      <c r="Z21" s="17">
        <v>1.2</v>
      </c>
      <c r="AA21" s="17">
        <v>0</v>
      </c>
      <c r="AB21" s="17">
        <v>0</v>
      </c>
      <c r="AC21" s="17"/>
      <c r="AD21" s="17">
        <v>5.2</v>
      </c>
      <c r="AE21" s="17"/>
      <c r="AF21" s="17"/>
      <c r="AG21" s="17"/>
      <c r="AH21" s="17"/>
      <c r="AI21" s="17">
        <v>12.3</v>
      </c>
      <c r="AJ21" s="17">
        <v>-17.2</v>
      </c>
      <c r="AK21" s="17"/>
      <c r="AL21" s="17"/>
      <c r="AM21" s="17"/>
      <c r="AN21" s="17">
        <v>-0.7</v>
      </c>
      <c r="AO21" s="17">
        <v>30.8</v>
      </c>
      <c r="AP21" s="17">
        <v>9.5</v>
      </c>
      <c r="AQ21" s="17">
        <v>27.7</v>
      </c>
      <c r="AR21" s="17">
        <v>0.9</v>
      </c>
      <c r="AS21" s="17">
        <v>-0.6</v>
      </c>
      <c r="AT21" s="17">
        <v>2.6</v>
      </c>
      <c r="AU21" s="17">
        <v>0</v>
      </c>
      <c r="AV21" s="17">
        <v>-15.4</v>
      </c>
      <c r="AW21" s="17">
        <v>-45.5</v>
      </c>
      <c r="AX21" s="17">
        <v>-49.4</v>
      </c>
      <c r="AY21" s="17">
        <v>1.5</v>
      </c>
      <c r="AZ21" s="17">
        <v>0.3</v>
      </c>
      <c r="BA21" s="17">
        <v>-0.9</v>
      </c>
      <c r="BB21" s="17">
        <v>1</v>
      </c>
      <c r="BC21" s="17">
        <v>0.1</v>
      </c>
      <c r="BD21" s="17">
        <v>4.9000000000000004</v>
      </c>
      <c r="BE21" s="17"/>
      <c r="BF21" s="17"/>
      <c r="BG21" s="17">
        <v>0</v>
      </c>
      <c r="BH21" s="17"/>
      <c r="BI21" s="17"/>
      <c r="BJ21" s="17">
        <v>-0.2</v>
      </c>
      <c r="BK21" s="17"/>
      <c r="BL21" s="17"/>
      <c r="BM21" s="17"/>
      <c r="BN21" s="17">
        <v>4.2</v>
      </c>
      <c r="BO21" s="17"/>
      <c r="BP21" s="17">
        <v>0</v>
      </c>
      <c r="BQ21" s="17">
        <v>0.3</v>
      </c>
      <c r="BR21" s="17"/>
      <c r="BS21" s="17">
        <v>-2.1</v>
      </c>
      <c r="BT21" s="17">
        <v>0.7</v>
      </c>
      <c r="BU21" s="17"/>
      <c r="BV21" s="17"/>
      <c r="BW21" s="17"/>
      <c r="BX21" s="17">
        <v>0</v>
      </c>
      <c r="BY21" s="17">
        <v>0</v>
      </c>
      <c r="BZ21" s="17"/>
      <c r="CA21" s="17">
        <v>-0.4</v>
      </c>
      <c r="CB21" s="17">
        <v>-5.2</v>
      </c>
      <c r="CC21" s="17">
        <v>12.2</v>
      </c>
      <c r="CD21" s="17">
        <v>-2.9</v>
      </c>
      <c r="CE21" s="17">
        <v>-1.4</v>
      </c>
      <c r="CF21" s="17">
        <v>-2.1</v>
      </c>
      <c r="CG21" s="17"/>
      <c r="CH21" s="17">
        <v>1.8</v>
      </c>
      <c r="CI21" s="17">
        <v>3.3</v>
      </c>
      <c r="CJ21" s="17">
        <v>-0.9</v>
      </c>
      <c r="CK21" s="17">
        <v>2.9</v>
      </c>
      <c r="CL21" s="17">
        <v>-16.5</v>
      </c>
      <c r="CM21" s="17"/>
      <c r="CN21" s="17"/>
      <c r="CO21" s="17"/>
      <c r="CP21" s="17"/>
      <c r="CQ21" s="17"/>
      <c r="CR21" s="17">
        <v>0</v>
      </c>
      <c r="CS21" s="17"/>
      <c r="CT21" s="17">
        <v>-1.9</v>
      </c>
      <c r="CU21" s="17">
        <v>0.6</v>
      </c>
      <c r="CV21" s="17">
        <v>1.4</v>
      </c>
      <c r="CW21" s="17"/>
      <c r="CX21" s="17">
        <v>-4.9000000000000004</v>
      </c>
      <c r="CY21" s="17">
        <v>0</v>
      </c>
      <c r="CZ21" s="17">
        <v>-3.3</v>
      </c>
      <c r="DA21" s="17"/>
      <c r="DB21" s="17">
        <v>0.1</v>
      </c>
      <c r="DC21" s="17">
        <v>-0.1</v>
      </c>
      <c r="DD21" s="17">
        <v>-0.9</v>
      </c>
      <c r="DE21" s="17">
        <v>0.1</v>
      </c>
      <c r="DF21" s="17"/>
      <c r="DG21" s="17">
        <v>0.2</v>
      </c>
      <c r="DH21" s="17">
        <v>0.6</v>
      </c>
      <c r="DI21" s="17">
        <v>0</v>
      </c>
      <c r="DJ21" s="17">
        <v>-2.2999999999999998</v>
      </c>
      <c r="DK21" s="17">
        <v>0.3</v>
      </c>
      <c r="DL21" s="17">
        <v>0.6</v>
      </c>
      <c r="DM21" s="17"/>
      <c r="DN21" s="17">
        <v>0</v>
      </c>
      <c r="DO21" s="17">
        <v>0</v>
      </c>
      <c r="DP21" s="17">
        <v>-0.7</v>
      </c>
      <c r="DQ21" s="17">
        <v>-11.4</v>
      </c>
      <c r="DR21" s="17">
        <v>0.4</v>
      </c>
      <c r="DS21" s="17">
        <v>0</v>
      </c>
      <c r="DT21" s="17">
        <v>0.4</v>
      </c>
      <c r="DU21" s="17">
        <v>0.3</v>
      </c>
      <c r="DV21" s="17">
        <v>0</v>
      </c>
      <c r="DW21" s="17"/>
      <c r="DX21" s="17">
        <v>-4.5999999999999996</v>
      </c>
      <c r="DY21" s="17">
        <v>0.2</v>
      </c>
      <c r="DZ21" s="17">
        <v>3.2</v>
      </c>
      <c r="EA21" s="17">
        <v>3</v>
      </c>
      <c r="EB21" s="17">
        <v>1.4</v>
      </c>
      <c r="EC21" s="17"/>
      <c r="ED21" s="17"/>
      <c r="EE21" s="17">
        <v>0</v>
      </c>
      <c r="EF21" s="17">
        <v>-9.6</v>
      </c>
      <c r="EG21" s="17">
        <v>-10.91</v>
      </c>
      <c r="EH21" s="17">
        <v>-1.84</v>
      </c>
      <c r="EI21" s="17">
        <v>0</v>
      </c>
      <c r="EJ21" s="17">
        <v>0</v>
      </c>
      <c r="EK21" s="17">
        <v>2.6</v>
      </c>
      <c r="EL21" s="17">
        <v>-0.1</v>
      </c>
      <c r="EM21" s="17"/>
      <c r="EN21" s="17">
        <v>0.2</v>
      </c>
      <c r="EO21" s="17">
        <v>0.2</v>
      </c>
      <c r="EP21" s="17">
        <v>0.2</v>
      </c>
      <c r="EQ21" s="17">
        <v>-3.7</v>
      </c>
      <c r="ER21" s="17">
        <v>0.9</v>
      </c>
      <c r="ES21" s="17">
        <v>0.6</v>
      </c>
      <c r="ET21" s="17">
        <v>2.1</v>
      </c>
      <c r="EU21" s="17">
        <v>-0.1</v>
      </c>
      <c r="EV21" s="17">
        <v>-12.9</v>
      </c>
      <c r="EW21" s="17">
        <v>-6.2</v>
      </c>
      <c r="EX21" s="17">
        <v>0.3</v>
      </c>
      <c r="EY21" s="17">
        <v>1.8</v>
      </c>
      <c r="EZ21" s="17">
        <v>0.4</v>
      </c>
      <c r="FA21" s="17">
        <v>0.3</v>
      </c>
      <c r="FB21" s="17">
        <v>0.6</v>
      </c>
      <c r="FC21" s="17">
        <v>0.6</v>
      </c>
      <c r="FD21" s="17">
        <v>0.4</v>
      </c>
      <c r="FE21" s="17">
        <v>1.6</v>
      </c>
      <c r="FF21" s="17">
        <v>2.2999999999999998</v>
      </c>
      <c r="FG21" s="17">
        <v>3.5</v>
      </c>
      <c r="FH21" s="17">
        <v>0</v>
      </c>
      <c r="FI21" s="17">
        <v>3.5</v>
      </c>
      <c r="FJ21" s="17">
        <v>3</v>
      </c>
      <c r="FK21" s="17">
        <v>2.2999999999999998</v>
      </c>
      <c r="FL21" s="17">
        <v>4.2</v>
      </c>
      <c r="FM21" s="17">
        <v>10.65</v>
      </c>
      <c r="FN21" s="17">
        <v>19.100000000000001</v>
      </c>
      <c r="FO21" s="15"/>
      <c r="FP21" s="17">
        <v>2.7099099999999998</v>
      </c>
      <c r="FQ21" s="17">
        <v>0.50700000000000001</v>
      </c>
      <c r="FR21" s="17"/>
      <c r="FS21" s="17">
        <v>1.8</v>
      </c>
      <c r="FT21" s="17">
        <v>0.30052000000000001</v>
      </c>
      <c r="FU21" s="17">
        <v>9.2539999999999997E-2</v>
      </c>
      <c r="FV21" s="17">
        <v>-1.3</v>
      </c>
      <c r="FW21" s="17">
        <v>0.2</v>
      </c>
      <c r="FX21" s="17">
        <v>4.3099699999999999</v>
      </c>
    </row>
    <row r="22" spans="1:180" ht="24" customHeight="1" x14ac:dyDescent="0.3">
      <c r="A22" s="16" t="s">
        <v>86</v>
      </c>
      <c r="B22" s="16" t="s">
        <v>860</v>
      </c>
      <c r="C22" s="17">
        <v>30.7</v>
      </c>
      <c r="D22" s="17">
        <v>-20</v>
      </c>
      <c r="E22" s="17">
        <v>3.9</v>
      </c>
      <c r="F22" s="17"/>
      <c r="G22" s="17"/>
      <c r="H22" s="17">
        <v>-9.5</v>
      </c>
      <c r="I22" s="17">
        <v>19.399999999999999</v>
      </c>
      <c r="J22" s="17"/>
      <c r="K22" s="17"/>
      <c r="L22" s="17">
        <v>0</v>
      </c>
      <c r="M22" s="17">
        <v>0</v>
      </c>
      <c r="N22" s="17">
        <v>0</v>
      </c>
      <c r="O22" s="17">
        <v>0</v>
      </c>
      <c r="P22" s="17">
        <v>-28.6</v>
      </c>
      <c r="Q22" s="17">
        <v>-17.2</v>
      </c>
      <c r="R22" s="17">
        <v>53.2</v>
      </c>
      <c r="S22" s="17">
        <v>-0.1</v>
      </c>
      <c r="T22" s="17"/>
      <c r="U22" s="17"/>
      <c r="V22" s="17"/>
      <c r="W22" s="17"/>
      <c r="X22" s="17">
        <v>7</v>
      </c>
      <c r="Y22" s="17">
        <v>1.2</v>
      </c>
      <c r="Z22" s="17">
        <v>0.9</v>
      </c>
      <c r="AA22" s="17">
        <v>0</v>
      </c>
      <c r="AB22" s="17">
        <v>0</v>
      </c>
      <c r="AC22" s="17"/>
      <c r="AD22" s="17">
        <v>2.4</v>
      </c>
      <c r="AE22" s="17"/>
      <c r="AF22" s="17"/>
      <c r="AG22" s="17"/>
      <c r="AH22" s="17"/>
      <c r="AI22" s="17">
        <v>10.8</v>
      </c>
      <c r="AJ22" s="17">
        <v>-16.8</v>
      </c>
      <c r="AK22" s="17"/>
      <c r="AL22" s="17"/>
      <c r="AM22" s="17"/>
      <c r="AN22" s="17">
        <v>-0.8</v>
      </c>
      <c r="AO22" s="17">
        <v>29.6</v>
      </c>
      <c r="AP22" s="17">
        <v>9.3000000000000007</v>
      </c>
      <c r="AQ22" s="17">
        <v>28.2</v>
      </c>
      <c r="AR22" s="17">
        <v>1</v>
      </c>
      <c r="AS22" s="17">
        <v>-1.1000000000000001</v>
      </c>
      <c r="AT22" s="17">
        <v>2.6</v>
      </c>
      <c r="AU22" s="17">
        <v>1.5</v>
      </c>
      <c r="AV22" s="17">
        <v>-19.100000000000001</v>
      </c>
      <c r="AW22" s="17">
        <v>-49.3</v>
      </c>
      <c r="AX22" s="17">
        <v>-53</v>
      </c>
      <c r="AY22" s="17">
        <v>0.7</v>
      </c>
      <c r="AZ22" s="17">
        <v>-0.8</v>
      </c>
      <c r="BA22" s="17">
        <v>-1.4</v>
      </c>
      <c r="BB22" s="17">
        <v>1</v>
      </c>
      <c r="BC22" s="17">
        <v>0.2</v>
      </c>
      <c r="BD22" s="17">
        <v>3.7</v>
      </c>
      <c r="BE22" s="17"/>
      <c r="BF22" s="17"/>
      <c r="BG22" s="17">
        <v>0</v>
      </c>
      <c r="BH22" s="17"/>
      <c r="BI22" s="17"/>
      <c r="BJ22" s="17">
        <v>0</v>
      </c>
      <c r="BK22" s="17"/>
      <c r="BL22" s="17"/>
      <c r="BM22" s="17"/>
      <c r="BN22" s="17">
        <v>2.5</v>
      </c>
      <c r="BO22" s="17"/>
      <c r="BP22" s="17">
        <v>0</v>
      </c>
      <c r="BQ22" s="17">
        <v>0</v>
      </c>
      <c r="BR22" s="17"/>
      <c r="BS22" s="17">
        <v>-4.4000000000000004</v>
      </c>
      <c r="BT22" s="17">
        <v>-0.1</v>
      </c>
      <c r="BU22" s="17"/>
      <c r="BV22" s="17"/>
      <c r="BW22" s="17"/>
      <c r="BX22" s="17">
        <v>0</v>
      </c>
      <c r="BY22" s="17">
        <v>0.2</v>
      </c>
      <c r="BZ22" s="17"/>
      <c r="CA22" s="17">
        <v>-0.3</v>
      </c>
      <c r="CB22" s="17">
        <v>-4.2</v>
      </c>
      <c r="CC22" s="17">
        <v>10.7</v>
      </c>
      <c r="CD22" s="17">
        <v>-2.5</v>
      </c>
      <c r="CE22" s="17">
        <v>-1.3</v>
      </c>
      <c r="CF22" s="17">
        <v>-2</v>
      </c>
      <c r="CG22" s="17"/>
      <c r="CH22" s="17">
        <v>1.2</v>
      </c>
      <c r="CI22" s="17">
        <v>2.6</v>
      </c>
      <c r="CJ22" s="17">
        <v>-5.6</v>
      </c>
      <c r="CK22" s="17">
        <v>-1.5</v>
      </c>
      <c r="CL22" s="17">
        <v>-20.7</v>
      </c>
      <c r="CM22" s="17"/>
      <c r="CN22" s="17"/>
      <c r="CO22" s="17"/>
      <c r="CP22" s="17"/>
      <c r="CQ22" s="17"/>
      <c r="CR22" s="17">
        <v>0</v>
      </c>
      <c r="CS22" s="17"/>
      <c r="CT22" s="17">
        <v>-1.9</v>
      </c>
      <c r="CU22" s="17">
        <v>0.5</v>
      </c>
      <c r="CV22" s="17">
        <v>1.4</v>
      </c>
      <c r="CW22" s="17"/>
      <c r="CX22" s="17">
        <v>-5</v>
      </c>
      <c r="CY22" s="17">
        <v>0</v>
      </c>
      <c r="CZ22" s="17">
        <v>-1.7</v>
      </c>
      <c r="DA22" s="17"/>
      <c r="DB22" s="17">
        <v>0</v>
      </c>
      <c r="DC22" s="17">
        <v>0</v>
      </c>
      <c r="DD22" s="17">
        <v>-0.9</v>
      </c>
      <c r="DE22" s="17">
        <v>-0.2</v>
      </c>
      <c r="DF22" s="17"/>
      <c r="DG22" s="17">
        <v>0.2</v>
      </c>
      <c r="DH22" s="17">
        <v>0.9</v>
      </c>
      <c r="DI22" s="17">
        <v>0</v>
      </c>
      <c r="DJ22" s="17">
        <v>-1.9</v>
      </c>
      <c r="DK22" s="17">
        <v>0.2</v>
      </c>
      <c r="DL22" s="17">
        <v>0.6</v>
      </c>
      <c r="DM22" s="17"/>
      <c r="DN22" s="17">
        <v>-0.16</v>
      </c>
      <c r="DO22" s="17">
        <v>0</v>
      </c>
      <c r="DP22" s="17">
        <v>-1.1000000000000001</v>
      </c>
      <c r="DQ22" s="17">
        <v>-13.2</v>
      </c>
      <c r="DR22" s="17">
        <v>0.2</v>
      </c>
      <c r="DS22" s="17">
        <v>0.1</v>
      </c>
      <c r="DT22" s="17">
        <v>0.4</v>
      </c>
      <c r="DU22" s="17">
        <v>0.3</v>
      </c>
      <c r="DV22" s="17">
        <v>0</v>
      </c>
      <c r="DW22" s="17"/>
      <c r="DX22" s="17">
        <v>-4.7</v>
      </c>
      <c r="DY22" s="17">
        <v>0.4</v>
      </c>
      <c r="DZ22" s="17">
        <v>3.1</v>
      </c>
      <c r="EA22" s="17">
        <v>3</v>
      </c>
      <c r="EB22" s="17">
        <v>1.4</v>
      </c>
      <c r="EC22" s="17"/>
      <c r="ED22" s="17"/>
      <c r="EE22" s="17">
        <v>0.1</v>
      </c>
      <c r="EF22" s="17">
        <v>-14.07</v>
      </c>
      <c r="EG22" s="17">
        <v>-16.03</v>
      </c>
      <c r="EH22" s="17">
        <v>-2.79</v>
      </c>
      <c r="EI22" s="17">
        <v>0</v>
      </c>
      <c r="EJ22" s="17">
        <v>0</v>
      </c>
      <c r="EK22" s="17">
        <v>2.5</v>
      </c>
      <c r="EL22" s="17">
        <v>-0.2</v>
      </c>
      <c r="EM22" s="17"/>
      <c r="EN22" s="17">
        <v>0.2</v>
      </c>
      <c r="EO22" s="17">
        <v>0.2</v>
      </c>
      <c r="EP22" s="17">
        <v>0.2</v>
      </c>
      <c r="EQ22" s="17">
        <v>-1.4</v>
      </c>
      <c r="ER22" s="17">
        <v>1.2</v>
      </c>
      <c r="ES22" s="17">
        <v>1.4</v>
      </c>
      <c r="ET22" s="17">
        <v>0</v>
      </c>
      <c r="EU22" s="17">
        <v>-0.1</v>
      </c>
      <c r="EV22" s="17">
        <v>-15.6</v>
      </c>
      <c r="EW22" s="17">
        <v>-3.7</v>
      </c>
      <c r="EX22" s="17">
        <v>2.9</v>
      </c>
      <c r="EY22" s="17">
        <v>1.8</v>
      </c>
      <c r="EZ22" s="17">
        <v>0.4</v>
      </c>
      <c r="FA22" s="17">
        <v>0.3</v>
      </c>
      <c r="FB22" s="17">
        <v>0.6</v>
      </c>
      <c r="FC22" s="17">
        <v>1</v>
      </c>
      <c r="FD22" s="17">
        <v>0.4</v>
      </c>
      <c r="FE22" s="17">
        <v>1.6</v>
      </c>
      <c r="FF22" s="17">
        <v>2.4</v>
      </c>
      <c r="FG22" s="17">
        <v>4.0999999999999996</v>
      </c>
      <c r="FH22" s="17">
        <v>0.5</v>
      </c>
      <c r="FI22" s="17">
        <v>3.3</v>
      </c>
      <c r="FJ22" s="17">
        <v>1.3</v>
      </c>
      <c r="FK22" s="17">
        <v>2.1</v>
      </c>
      <c r="FL22" s="17">
        <v>4.0999999999999996</v>
      </c>
      <c r="FM22" s="17">
        <v>10.46</v>
      </c>
      <c r="FN22" s="17">
        <v>-64.69</v>
      </c>
      <c r="FO22" s="15"/>
      <c r="FP22" s="17">
        <v>2.55585</v>
      </c>
      <c r="FQ22" s="17">
        <v>0.27900000000000003</v>
      </c>
      <c r="FR22" s="17"/>
      <c r="FS22" s="17">
        <v>1.8</v>
      </c>
      <c r="FT22" s="17">
        <v>0.33367000000000002</v>
      </c>
      <c r="FU22" s="17">
        <v>8.8109999999999994E-2</v>
      </c>
      <c r="FV22" s="17">
        <v>-1.4</v>
      </c>
      <c r="FW22" s="17">
        <v>0.2</v>
      </c>
      <c r="FX22" s="17">
        <v>3.85663</v>
      </c>
    </row>
    <row r="23" spans="1:180" ht="24" customHeight="1" x14ac:dyDescent="0.3">
      <c r="A23" s="16" t="s">
        <v>86</v>
      </c>
      <c r="B23" s="16" t="s">
        <v>861</v>
      </c>
      <c r="C23" s="17">
        <v>23.1</v>
      </c>
      <c r="D23" s="17">
        <v>-39.5</v>
      </c>
      <c r="E23" s="17">
        <v>0.8</v>
      </c>
      <c r="F23" s="17"/>
      <c r="G23" s="17"/>
      <c r="H23" s="17">
        <v>-11.3</v>
      </c>
      <c r="I23" s="17">
        <v>13.7</v>
      </c>
      <c r="J23" s="17"/>
      <c r="K23" s="17"/>
      <c r="L23" s="17">
        <v>0</v>
      </c>
      <c r="M23" s="17">
        <v>0</v>
      </c>
      <c r="N23" s="17">
        <v>0</v>
      </c>
      <c r="O23" s="17">
        <v>0</v>
      </c>
      <c r="P23" s="17">
        <v>-41</v>
      </c>
      <c r="Q23" s="17">
        <v>-23.9</v>
      </c>
      <c r="R23" s="17">
        <v>42.9</v>
      </c>
      <c r="S23" s="17">
        <v>0.1</v>
      </c>
      <c r="T23" s="17"/>
      <c r="U23" s="17"/>
      <c r="V23" s="17"/>
      <c r="W23" s="17"/>
      <c r="X23" s="17">
        <v>4.5999999999999996</v>
      </c>
      <c r="Y23" s="17">
        <v>1.5</v>
      </c>
      <c r="Z23" s="17">
        <v>-0.1</v>
      </c>
      <c r="AA23" s="17">
        <v>0</v>
      </c>
      <c r="AB23" s="17">
        <v>0</v>
      </c>
      <c r="AC23" s="17"/>
      <c r="AD23" s="17">
        <v>-2</v>
      </c>
      <c r="AE23" s="17"/>
      <c r="AF23" s="17"/>
      <c r="AG23" s="17"/>
      <c r="AH23" s="17"/>
      <c r="AI23" s="17">
        <v>6.2</v>
      </c>
      <c r="AJ23" s="17">
        <v>-23.1</v>
      </c>
      <c r="AK23" s="17"/>
      <c r="AL23" s="17"/>
      <c r="AM23" s="17"/>
      <c r="AN23" s="17">
        <v>-1</v>
      </c>
      <c r="AO23" s="17">
        <v>8</v>
      </c>
      <c r="AP23" s="17">
        <v>8.6999999999999993</v>
      </c>
      <c r="AQ23" s="17">
        <v>27.5</v>
      </c>
      <c r="AR23" s="17">
        <v>1.1000000000000001</v>
      </c>
      <c r="AS23" s="17">
        <v>-1.4</v>
      </c>
      <c r="AT23" s="17">
        <v>2.6</v>
      </c>
      <c r="AU23" s="17">
        <v>1.2</v>
      </c>
      <c r="AV23" s="17">
        <v>-29.3</v>
      </c>
      <c r="AW23" s="17">
        <v>-59.3</v>
      </c>
      <c r="AX23" s="17">
        <v>-62</v>
      </c>
      <c r="AY23" s="17">
        <v>-1.3</v>
      </c>
      <c r="AZ23" s="17">
        <v>-0.9</v>
      </c>
      <c r="BA23" s="17">
        <v>-1</v>
      </c>
      <c r="BB23" s="17">
        <v>1</v>
      </c>
      <c r="BC23" s="17">
        <v>0.2</v>
      </c>
      <c r="BD23" s="17">
        <v>8</v>
      </c>
      <c r="BE23" s="17"/>
      <c r="BF23" s="17"/>
      <c r="BG23" s="17">
        <v>0</v>
      </c>
      <c r="BH23" s="17"/>
      <c r="BI23" s="17"/>
      <c r="BJ23" s="17">
        <v>0</v>
      </c>
      <c r="BK23" s="17"/>
      <c r="BL23" s="17"/>
      <c r="BM23" s="17"/>
      <c r="BN23" s="17">
        <v>-8.1999999999999993</v>
      </c>
      <c r="BO23" s="17"/>
      <c r="BP23" s="17">
        <v>0</v>
      </c>
      <c r="BQ23" s="17">
        <v>0</v>
      </c>
      <c r="BR23" s="17"/>
      <c r="BS23" s="17">
        <v>-7.6</v>
      </c>
      <c r="BT23" s="17">
        <v>-1.6</v>
      </c>
      <c r="BU23" s="17"/>
      <c r="BV23" s="17"/>
      <c r="BW23" s="17"/>
      <c r="BX23" s="17">
        <v>0</v>
      </c>
      <c r="BY23" s="17">
        <v>0.5</v>
      </c>
      <c r="BZ23" s="17"/>
      <c r="CA23" s="17">
        <v>-0.4</v>
      </c>
      <c r="CB23" s="17">
        <v>-4.3</v>
      </c>
      <c r="CC23" s="17">
        <v>10.3</v>
      </c>
      <c r="CD23" s="17">
        <v>-3.3</v>
      </c>
      <c r="CE23" s="17">
        <v>-1.2</v>
      </c>
      <c r="CF23" s="17">
        <v>-1.9</v>
      </c>
      <c r="CG23" s="17"/>
      <c r="CH23" s="17">
        <v>0.3</v>
      </c>
      <c r="CI23" s="17">
        <v>1.1000000000000001</v>
      </c>
      <c r="CJ23" s="17">
        <v>-13</v>
      </c>
      <c r="CK23" s="17">
        <v>-8.8000000000000007</v>
      </c>
      <c r="CL23" s="17">
        <v>-31.2</v>
      </c>
      <c r="CM23" s="17"/>
      <c r="CN23" s="17"/>
      <c r="CO23" s="17"/>
      <c r="CP23" s="17"/>
      <c r="CQ23" s="17"/>
      <c r="CR23" s="17">
        <v>0</v>
      </c>
      <c r="CS23" s="17"/>
      <c r="CT23" s="17">
        <v>-2.2999999999999998</v>
      </c>
      <c r="CU23" s="17">
        <v>0.5</v>
      </c>
      <c r="CV23" s="17">
        <v>1.4</v>
      </c>
      <c r="CW23" s="17"/>
      <c r="CX23" s="17">
        <v>-5.2</v>
      </c>
      <c r="CY23" s="17">
        <v>0.7</v>
      </c>
      <c r="CZ23" s="17">
        <v>0</v>
      </c>
      <c r="DA23" s="17"/>
      <c r="DB23" s="17">
        <v>0</v>
      </c>
      <c r="DC23" s="17">
        <v>-0.1</v>
      </c>
      <c r="DD23" s="17">
        <v>-0.9</v>
      </c>
      <c r="DE23" s="17">
        <v>0.1</v>
      </c>
      <c r="DF23" s="17"/>
      <c r="DG23" s="17">
        <v>0.2</v>
      </c>
      <c r="DH23" s="17">
        <v>1</v>
      </c>
      <c r="DI23" s="17">
        <v>0</v>
      </c>
      <c r="DJ23" s="17">
        <v>-2.2000000000000002</v>
      </c>
      <c r="DK23" s="17">
        <v>0.3</v>
      </c>
      <c r="DL23" s="17">
        <v>0.5</v>
      </c>
      <c r="DM23" s="17"/>
      <c r="DN23" s="17">
        <v>-0.50700000000000001</v>
      </c>
      <c r="DO23" s="17">
        <v>-0.73499999999999999</v>
      </c>
      <c r="DP23" s="17">
        <v>-3</v>
      </c>
      <c r="DQ23" s="17">
        <v>-7.6</v>
      </c>
      <c r="DR23" s="17">
        <v>0.2</v>
      </c>
      <c r="DS23" s="17">
        <v>0</v>
      </c>
      <c r="DT23" s="17">
        <v>0.4</v>
      </c>
      <c r="DU23" s="17">
        <v>0.3</v>
      </c>
      <c r="DV23" s="17">
        <v>0.1</v>
      </c>
      <c r="DW23" s="17"/>
      <c r="DX23" s="17">
        <v>-4.5999999999999996</v>
      </c>
      <c r="DY23" s="17">
        <v>0.5</v>
      </c>
      <c r="DZ23" s="17">
        <v>2.9</v>
      </c>
      <c r="EA23" s="17">
        <v>2.9</v>
      </c>
      <c r="EB23" s="17">
        <v>1.1000000000000001</v>
      </c>
      <c r="EC23" s="17"/>
      <c r="ED23" s="17"/>
      <c r="EE23" s="17">
        <v>0.1</v>
      </c>
      <c r="EF23" s="17">
        <v>-15.22</v>
      </c>
      <c r="EG23" s="17">
        <v>-16.989999999999998</v>
      </c>
      <c r="EH23" s="17">
        <v>0</v>
      </c>
      <c r="EI23" s="17">
        <v>0</v>
      </c>
      <c r="EJ23" s="17">
        <v>9.42</v>
      </c>
      <c r="EK23" s="17">
        <v>2.5</v>
      </c>
      <c r="EL23" s="17">
        <v>-0.2</v>
      </c>
      <c r="EM23" s="17"/>
      <c r="EN23" s="17">
        <v>0.2</v>
      </c>
      <c r="EO23" s="17">
        <v>0.2</v>
      </c>
      <c r="EP23" s="17">
        <v>0.2</v>
      </c>
      <c r="EQ23" s="17">
        <v>0</v>
      </c>
      <c r="ER23" s="17">
        <v>0.8</v>
      </c>
      <c r="ES23" s="17">
        <v>0.3</v>
      </c>
      <c r="ET23" s="17">
        <v>1.4</v>
      </c>
      <c r="EU23" s="17">
        <v>-0.1</v>
      </c>
      <c r="EV23" s="17">
        <v>-21.1</v>
      </c>
      <c r="EW23" s="17">
        <v>-2.1</v>
      </c>
      <c r="EX23" s="17">
        <v>-7.4</v>
      </c>
      <c r="EY23" s="17">
        <v>1.8</v>
      </c>
      <c r="EZ23" s="17">
        <v>0.4</v>
      </c>
      <c r="FA23" s="17">
        <v>0.3</v>
      </c>
      <c r="FB23" s="17">
        <v>0.6</v>
      </c>
      <c r="FC23" s="17">
        <v>0.3</v>
      </c>
      <c r="FD23" s="17">
        <v>0.4</v>
      </c>
      <c r="FE23" s="17">
        <v>1.4</v>
      </c>
      <c r="FF23" s="17">
        <v>2.6</v>
      </c>
      <c r="FG23" s="17">
        <v>3.9</v>
      </c>
      <c r="FH23" s="17">
        <v>0</v>
      </c>
      <c r="FI23" s="17">
        <v>2.2999999999999998</v>
      </c>
      <c r="FJ23" s="17">
        <v>1.5</v>
      </c>
      <c r="FK23" s="17">
        <v>3.1</v>
      </c>
      <c r="FL23" s="17">
        <v>4.0999999999999996</v>
      </c>
      <c r="FM23" s="17">
        <v>11.57</v>
      </c>
      <c r="FN23" s="17">
        <v>-242.96199999999999</v>
      </c>
      <c r="FO23" s="15"/>
      <c r="FP23" s="17">
        <v>2.2376800000000001</v>
      </c>
      <c r="FQ23" s="17">
        <v>0.13200000000000001</v>
      </c>
      <c r="FR23" s="17"/>
      <c r="FS23" s="17">
        <v>1.9</v>
      </c>
      <c r="FT23" s="17">
        <v>0.33058999999999999</v>
      </c>
      <c r="FU23" s="17">
        <v>8.3449999999999996E-2</v>
      </c>
      <c r="FV23" s="17">
        <v>-1.4</v>
      </c>
      <c r="FW23" s="17">
        <v>0.2</v>
      </c>
      <c r="FX23" s="17">
        <v>3.4837199999999999</v>
      </c>
    </row>
    <row r="24" spans="1:180" ht="24" customHeight="1" x14ac:dyDescent="0.3">
      <c r="A24" s="16" t="s">
        <v>86</v>
      </c>
      <c r="B24" s="16" t="s">
        <v>862</v>
      </c>
      <c r="C24" s="17">
        <v>17.5</v>
      </c>
      <c r="D24" s="17">
        <v>-59.4</v>
      </c>
      <c r="E24" s="17">
        <v>-3.3</v>
      </c>
      <c r="F24" s="17"/>
      <c r="G24" s="17"/>
      <c r="H24" s="17">
        <v>-11.1</v>
      </c>
      <c r="I24" s="17">
        <v>15.9</v>
      </c>
      <c r="J24" s="17"/>
      <c r="K24" s="17"/>
      <c r="L24" s="17">
        <v>0</v>
      </c>
      <c r="M24" s="17">
        <v>0</v>
      </c>
      <c r="N24" s="17">
        <v>0</v>
      </c>
      <c r="O24" s="17">
        <v>0</v>
      </c>
      <c r="P24" s="17">
        <v>-45.7</v>
      </c>
      <c r="Q24" s="17">
        <v>-28.2</v>
      </c>
      <c r="R24" s="17">
        <v>13.3</v>
      </c>
      <c r="S24" s="17">
        <v>0.2</v>
      </c>
      <c r="T24" s="17"/>
      <c r="U24" s="17"/>
      <c r="V24" s="17"/>
      <c r="W24" s="17"/>
      <c r="X24" s="17">
        <v>4.3</v>
      </c>
      <c r="Y24" s="17">
        <v>0.8</v>
      </c>
      <c r="Z24" s="17">
        <v>-0.2</v>
      </c>
      <c r="AA24" s="17">
        <v>0</v>
      </c>
      <c r="AB24" s="17">
        <v>0</v>
      </c>
      <c r="AC24" s="17"/>
      <c r="AD24" s="17">
        <v>-2.9</v>
      </c>
      <c r="AE24" s="17"/>
      <c r="AF24" s="17"/>
      <c r="AG24" s="17"/>
      <c r="AH24" s="17"/>
      <c r="AI24" s="17">
        <v>5.0999999999999996</v>
      </c>
      <c r="AJ24" s="17">
        <v>-26.7</v>
      </c>
      <c r="AK24" s="17"/>
      <c r="AL24" s="17"/>
      <c r="AM24" s="17"/>
      <c r="AN24" s="17">
        <v>-1.3</v>
      </c>
      <c r="AO24" s="17">
        <v>-25.9</v>
      </c>
      <c r="AP24" s="17">
        <v>6.3</v>
      </c>
      <c r="AQ24" s="17">
        <v>28.8</v>
      </c>
      <c r="AR24" s="17">
        <v>1.5</v>
      </c>
      <c r="AS24" s="17">
        <v>-1.5</v>
      </c>
      <c r="AT24" s="17">
        <v>2.6</v>
      </c>
      <c r="AU24" s="17">
        <v>2.2000000000000002</v>
      </c>
      <c r="AV24" s="17">
        <v>-35.299999999999997</v>
      </c>
      <c r="AW24" s="17">
        <v>-60.3</v>
      </c>
      <c r="AX24" s="17">
        <v>-59.5</v>
      </c>
      <c r="AY24" s="17">
        <v>-1.7</v>
      </c>
      <c r="AZ24" s="17">
        <v>-0.8</v>
      </c>
      <c r="BA24" s="17">
        <v>-2.1</v>
      </c>
      <c r="BB24" s="17">
        <v>1</v>
      </c>
      <c r="BC24" s="17">
        <v>0.4</v>
      </c>
      <c r="BD24" s="17">
        <v>10.4</v>
      </c>
      <c r="BE24" s="17"/>
      <c r="BF24" s="17"/>
      <c r="BG24" s="17">
        <v>0</v>
      </c>
      <c r="BH24" s="17"/>
      <c r="BI24" s="17"/>
      <c r="BJ24" s="17">
        <v>0</v>
      </c>
      <c r="BK24" s="17"/>
      <c r="BL24" s="17"/>
      <c r="BM24" s="17"/>
      <c r="BN24" s="17">
        <v>-2.8</v>
      </c>
      <c r="BO24" s="17"/>
      <c r="BP24" s="17">
        <v>0</v>
      </c>
      <c r="BQ24" s="17">
        <v>0</v>
      </c>
      <c r="BR24" s="17"/>
      <c r="BS24" s="17">
        <v>-9.6</v>
      </c>
      <c r="BT24" s="17">
        <v>-2.5</v>
      </c>
      <c r="BU24" s="17"/>
      <c r="BV24" s="17"/>
      <c r="BW24" s="17"/>
      <c r="BX24" s="17">
        <v>0</v>
      </c>
      <c r="BY24" s="17">
        <v>0.5</v>
      </c>
      <c r="BZ24" s="17"/>
      <c r="CA24" s="17">
        <v>-0.4</v>
      </c>
      <c r="CB24" s="17">
        <v>-4.0999999999999996</v>
      </c>
      <c r="CC24" s="17">
        <v>11.1</v>
      </c>
      <c r="CD24" s="17">
        <v>-3.1</v>
      </c>
      <c r="CE24" s="17">
        <v>-1.2</v>
      </c>
      <c r="CF24" s="17">
        <v>-1.8</v>
      </c>
      <c r="CG24" s="17"/>
      <c r="CH24" s="17">
        <v>0.5</v>
      </c>
      <c r="CI24" s="17">
        <v>1.5</v>
      </c>
      <c r="CJ24" s="17">
        <v>-16.2</v>
      </c>
      <c r="CK24" s="17">
        <v>-12.4</v>
      </c>
      <c r="CL24" s="17">
        <v>-38.200000000000003</v>
      </c>
      <c r="CM24" s="17"/>
      <c r="CN24" s="17"/>
      <c r="CO24" s="17"/>
      <c r="CP24" s="17"/>
      <c r="CQ24" s="17"/>
      <c r="CR24" s="17">
        <v>0</v>
      </c>
      <c r="CS24" s="17"/>
      <c r="CT24" s="17">
        <v>-2.4</v>
      </c>
      <c r="CU24" s="17">
        <v>0.4</v>
      </c>
      <c r="CV24" s="17">
        <v>1.4</v>
      </c>
      <c r="CW24" s="17"/>
      <c r="CX24" s="17">
        <v>-5.2</v>
      </c>
      <c r="CY24" s="17">
        <v>0.1</v>
      </c>
      <c r="CZ24" s="17">
        <v>0</v>
      </c>
      <c r="DA24" s="17"/>
      <c r="DB24" s="17">
        <v>0.1</v>
      </c>
      <c r="DC24" s="17">
        <v>-0.1</v>
      </c>
      <c r="DD24" s="17">
        <v>-0.9</v>
      </c>
      <c r="DE24" s="17">
        <v>0.5</v>
      </c>
      <c r="DF24" s="17"/>
      <c r="DG24" s="17">
        <v>0.2</v>
      </c>
      <c r="DH24" s="17">
        <v>1.3</v>
      </c>
      <c r="DI24" s="17">
        <v>0.2</v>
      </c>
      <c r="DJ24" s="17">
        <v>-2.2000000000000002</v>
      </c>
      <c r="DK24" s="17">
        <v>0.3</v>
      </c>
      <c r="DL24" s="17">
        <v>0.6</v>
      </c>
      <c r="DM24" s="17"/>
      <c r="DN24" s="17">
        <v>-0.68799999999999994</v>
      </c>
      <c r="DO24" s="17">
        <v>-1.4239999999999999</v>
      </c>
      <c r="DP24" s="17">
        <v>-3.9</v>
      </c>
      <c r="DQ24" s="17">
        <v>-6.6</v>
      </c>
      <c r="DR24" s="17">
        <v>0</v>
      </c>
      <c r="DS24" s="17">
        <v>0</v>
      </c>
      <c r="DT24" s="17">
        <v>0.4</v>
      </c>
      <c r="DU24" s="17">
        <v>0.3</v>
      </c>
      <c r="DV24" s="17">
        <v>0.1</v>
      </c>
      <c r="DW24" s="17"/>
      <c r="DX24" s="17">
        <v>-4.5999999999999996</v>
      </c>
      <c r="DY24" s="17">
        <v>0.5</v>
      </c>
      <c r="DZ24" s="17">
        <v>3</v>
      </c>
      <c r="EA24" s="17">
        <v>2.8</v>
      </c>
      <c r="EB24" s="17">
        <v>0.9</v>
      </c>
      <c r="EC24" s="17"/>
      <c r="ED24" s="17"/>
      <c r="EE24" s="17">
        <v>0.4</v>
      </c>
      <c r="EF24" s="17">
        <v>-16.18</v>
      </c>
      <c r="EG24" s="17">
        <v>-17.97</v>
      </c>
      <c r="EH24" s="17">
        <v>0</v>
      </c>
      <c r="EI24" s="17">
        <v>0</v>
      </c>
      <c r="EJ24" s="17">
        <v>12.45</v>
      </c>
      <c r="EK24" s="17">
        <v>2.5</v>
      </c>
      <c r="EL24" s="17">
        <v>-0.1</v>
      </c>
      <c r="EM24" s="17"/>
      <c r="EN24" s="17">
        <v>0.2</v>
      </c>
      <c r="EO24" s="17">
        <v>0.2</v>
      </c>
      <c r="EP24" s="17">
        <v>0.2</v>
      </c>
      <c r="EQ24" s="17">
        <v>-0.3</v>
      </c>
      <c r="ER24" s="17">
        <v>1.1000000000000001</v>
      </c>
      <c r="ES24" s="17">
        <v>0.2</v>
      </c>
      <c r="ET24" s="17">
        <v>6.5</v>
      </c>
      <c r="EU24" s="17">
        <v>-0.1</v>
      </c>
      <c r="EV24" s="17">
        <v>-24.3</v>
      </c>
      <c r="EW24" s="17">
        <v>-5</v>
      </c>
      <c r="EX24" s="17">
        <v>-26.5</v>
      </c>
      <c r="EY24" s="17">
        <v>1.8</v>
      </c>
      <c r="EZ24" s="17">
        <v>0.4</v>
      </c>
      <c r="FA24" s="17">
        <v>0.3</v>
      </c>
      <c r="FB24" s="17">
        <v>0.6</v>
      </c>
      <c r="FC24" s="17">
        <v>0.3</v>
      </c>
      <c r="FD24" s="17">
        <v>0.3</v>
      </c>
      <c r="FE24" s="17">
        <v>1.2</v>
      </c>
      <c r="FF24" s="17">
        <v>2.5</v>
      </c>
      <c r="FG24" s="17">
        <v>3.3</v>
      </c>
      <c r="FH24" s="17">
        <v>0.7</v>
      </c>
      <c r="FI24" s="17">
        <v>2</v>
      </c>
      <c r="FJ24" s="17">
        <v>2.2999999999999998</v>
      </c>
      <c r="FK24" s="17">
        <v>3.5</v>
      </c>
      <c r="FL24" s="17">
        <v>4</v>
      </c>
      <c r="FM24" s="17">
        <v>10.31</v>
      </c>
      <c r="FN24" s="17">
        <v>-382.40199999999999</v>
      </c>
      <c r="FO24" s="15"/>
      <c r="FP24" s="17">
        <v>1.6936199999999999</v>
      </c>
      <c r="FQ24" s="17">
        <v>1.4E-2</v>
      </c>
      <c r="FR24" s="17"/>
      <c r="FS24" s="17">
        <v>1.8</v>
      </c>
      <c r="FT24" s="17">
        <v>0</v>
      </c>
      <c r="FU24" s="17">
        <v>6.5960000000000005E-2</v>
      </c>
      <c r="FV24" s="17">
        <v>-1.5</v>
      </c>
      <c r="FW24" s="17">
        <v>0.2</v>
      </c>
      <c r="FX24" s="17">
        <v>2.2735799999999999</v>
      </c>
    </row>
    <row r="25" spans="1:180" ht="24" customHeight="1" x14ac:dyDescent="0.3">
      <c r="A25" s="16" t="s">
        <v>86</v>
      </c>
      <c r="B25" s="16" t="s">
        <v>863</v>
      </c>
      <c r="C25" s="17">
        <v>23.9</v>
      </c>
      <c r="D25" s="17">
        <v>-62</v>
      </c>
      <c r="E25" s="17">
        <v>-5.3</v>
      </c>
      <c r="F25" s="17"/>
      <c r="G25" s="17"/>
      <c r="H25" s="17">
        <v>-10.5</v>
      </c>
      <c r="I25" s="17">
        <v>3.1</v>
      </c>
      <c r="J25" s="17"/>
      <c r="K25" s="17"/>
      <c r="L25" s="17">
        <v>0</v>
      </c>
      <c r="M25" s="17">
        <v>0</v>
      </c>
      <c r="N25" s="17">
        <v>0</v>
      </c>
      <c r="O25" s="17">
        <v>0</v>
      </c>
      <c r="P25" s="17">
        <v>-41.1</v>
      </c>
      <c r="Q25" s="17">
        <v>-23.5</v>
      </c>
      <c r="R25" s="17">
        <v>11.6</v>
      </c>
      <c r="S25" s="17">
        <v>0.2</v>
      </c>
      <c r="T25" s="17"/>
      <c r="U25" s="17"/>
      <c r="V25" s="17"/>
      <c r="W25" s="17"/>
      <c r="X25" s="17">
        <v>5</v>
      </c>
      <c r="Y25" s="17">
        <v>0.8</v>
      </c>
      <c r="Z25" s="17">
        <v>0.4</v>
      </c>
      <c r="AA25" s="17">
        <v>0</v>
      </c>
      <c r="AB25" s="17">
        <v>0</v>
      </c>
      <c r="AC25" s="17"/>
      <c r="AD25" s="17">
        <v>0.8</v>
      </c>
      <c r="AE25" s="17"/>
      <c r="AF25" s="17"/>
      <c r="AG25" s="17"/>
      <c r="AH25" s="17"/>
      <c r="AI25" s="17">
        <v>6.4</v>
      </c>
      <c r="AJ25" s="17">
        <v>-19.8</v>
      </c>
      <c r="AK25" s="17"/>
      <c r="AL25" s="17"/>
      <c r="AM25" s="17"/>
      <c r="AN25" s="17">
        <v>-1.2</v>
      </c>
      <c r="AO25" s="17">
        <v>-25</v>
      </c>
      <c r="AP25" s="17">
        <v>6</v>
      </c>
      <c r="AQ25" s="17">
        <v>27.5</v>
      </c>
      <c r="AR25" s="17">
        <v>0.9</v>
      </c>
      <c r="AS25" s="17">
        <v>-1.6</v>
      </c>
      <c r="AT25" s="17">
        <v>2.6</v>
      </c>
      <c r="AU25" s="17">
        <v>0.7</v>
      </c>
      <c r="AV25" s="17">
        <v>-30.5</v>
      </c>
      <c r="AW25" s="17">
        <v>-54.8</v>
      </c>
      <c r="AX25" s="17">
        <v>-54</v>
      </c>
      <c r="AY25" s="17">
        <v>-1.5</v>
      </c>
      <c r="AZ25" s="17">
        <v>-0.5</v>
      </c>
      <c r="BA25" s="17">
        <v>0.7</v>
      </c>
      <c r="BB25" s="17">
        <v>1</v>
      </c>
      <c r="BC25" s="17">
        <v>0.1</v>
      </c>
      <c r="BD25" s="17">
        <v>9.6</v>
      </c>
      <c r="BE25" s="17"/>
      <c r="BF25" s="17"/>
      <c r="BG25" s="17">
        <v>0</v>
      </c>
      <c r="BH25" s="17"/>
      <c r="BI25" s="17"/>
      <c r="BJ25" s="17">
        <v>0</v>
      </c>
      <c r="BK25" s="17"/>
      <c r="BL25" s="17"/>
      <c r="BM25" s="17"/>
      <c r="BN25" s="17">
        <v>-2.4</v>
      </c>
      <c r="BO25" s="17"/>
      <c r="BP25" s="17">
        <v>0</v>
      </c>
      <c r="BQ25" s="17">
        <v>0</v>
      </c>
      <c r="BR25" s="17"/>
      <c r="BS25" s="17">
        <v>-6.8</v>
      </c>
      <c r="BT25" s="17">
        <v>-1.4</v>
      </c>
      <c r="BU25" s="17"/>
      <c r="BV25" s="17"/>
      <c r="BW25" s="17"/>
      <c r="BX25" s="17">
        <v>0</v>
      </c>
      <c r="BY25" s="17">
        <v>0.7</v>
      </c>
      <c r="BZ25" s="17"/>
      <c r="CA25" s="17">
        <v>-0.4</v>
      </c>
      <c r="CB25" s="17">
        <v>-5.3</v>
      </c>
      <c r="CC25" s="17">
        <v>11.4</v>
      </c>
      <c r="CD25" s="17">
        <v>-3.3</v>
      </c>
      <c r="CE25" s="17">
        <v>-1.3</v>
      </c>
      <c r="CF25" s="17">
        <v>-2.1</v>
      </c>
      <c r="CG25" s="17"/>
      <c r="CH25" s="17">
        <v>1.6</v>
      </c>
      <c r="CI25" s="17">
        <v>3.2</v>
      </c>
      <c r="CJ25" s="17">
        <v>-12.5</v>
      </c>
      <c r="CK25" s="17">
        <v>-8.6</v>
      </c>
      <c r="CL25" s="17">
        <v>-30.9</v>
      </c>
      <c r="CM25" s="17"/>
      <c r="CN25" s="17"/>
      <c r="CO25" s="17"/>
      <c r="CP25" s="17"/>
      <c r="CQ25" s="17"/>
      <c r="CR25" s="17">
        <v>0</v>
      </c>
      <c r="CS25" s="17"/>
      <c r="CT25" s="17">
        <v>-1.7</v>
      </c>
      <c r="CU25" s="17">
        <v>0.5</v>
      </c>
      <c r="CV25" s="17">
        <v>1.4</v>
      </c>
      <c r="CW25" s="17"/>
      <c r="CX25" s="17">
        <v>-5.2</v>
      </c>
      <c r="CY25" s="17">
        <v>1.8</v>
      </c>
      <c r="CZ25" s="17">
        <v>0</v>
      </c>
      <c r="DA25" s="17"/>
      <c r="DB25" s="17">
        <v>0</v>
      </c>
      <c r="DC25" s="17">
        <v>-0.1</v>
      </c>
      <c r="DD25" s="17">
        <v>-0.8</v>
      </c>
      <c r="DE25" s="17">
        <v>5</v>
      </c>
      <c r="DF25" s="17"/>
      <c r="DG25" s="17">
        <v>0.2</v>
      </c>
      <c r="DH25" s="17">
        <v>1.4</v>
      </c>
      <c r="DI25" s="17">
        <v>0.2</v>
      </c>
      <c r="DJ25" s="17">
        <v>-1.9</v>
      </c>
      <c r="DK25" s="17">
        <v>0.3</v>
      </c>
      <c r="DL25" s="17">
        <v>0.5</v>
      </c>
      <c r="DM25" s="17"/>
      <c r="DN25" s="17">
        <v>-0.74099999999999999</v>
      </c>
      <c r="DO25" s="17">
        <v>-1.6819999999999999</v>
      </c>
      <c r="DP25" s="17">
        <v>-4.0999999999999996</v>
      </c>
      <c r="DQ25" s="17">
        <v>-5.3</v>
      </c>
      <c r="DR25" s="17">
        <v>-0.9</v>
      </c>
      <c r="DS25" s="17">
        <v>0</v>
      </c>
      <c r="DT25" s="17">
        <v>0.4</v>
      </c>
      <c r="DU25" s="17">
        <v>0.3</v>
      </c>
      <c r="DV25" s="17">
        <v>0.1</v>
      </c>
      <c r="DW25" s="17"/>
      <c r="DX25" s="17">
        <v>-4.5999999999999996</v>
      </c>
      <c r="DY25" s="17">
        <v>0.7</v>
      </c>
      <c r="DZ25" s="17">
        <v>2.7</v>
      </c>
      <c r="EA25" s="17">
        <v>3.1</v>
      </c>
      <c r="EB25" s="17">
        <v>1.1000000000000001</v>
      </c>
      <c r="EC25" s="17"/>
      <c r="ED25" s="17"/>
      <c r="EE25" s="17">
        <v>0.7</v>
      </c>
      <c r="EF25" s="17">
        <v>-14.77</v>
      </c>
      <c r="EG25" s="17">
        <v>-16.73</v>
      </c>
      <c r="EH25" s="17">
        <v>0</v>
      </c>
      <c r="EI25" s="17">
        <v>0</v>
      </c>
      <c r="EJ25" s="17">
        <v>15.12</v>
      </c>
      <c r="EK25" s="17">
        <v>2.5</v>
      </c>
      <c r="EL25" s="17">
        <v>-0.1</v>
      </c>
      <c r="EM25" s="17"/>
      <c r="EN25" s="17">
        <v>0.2</v>
      </c>
      <c r="EO25" s="17">
        <v>0.2</v>
      </c>
      <c r="EP25" s="17">
        <v>0.2</v>
      </c>
      <c r="EQ25" s="17">
        <v>-0.3</v>
      </c>
      <c r="ER25" s="17">
        <v>0.8</v>
      </c>
      <c r="ES25" s="17">
        <v>0.1</v>
      </c>
      <c r="ET25" s="17">
        <v>13.2</v>
      </c>
      <c r="EU25" s="17">
        <v>-0.1</v>
      </c>
      <c r="EV25" s="17">
        <v>-24.7</v>
      </c>
      <c r="EW25" s="17">
        <v>-2.1</v>
      </c>
      <c r="EX25" s="17">
        <v>-24.8</v>
      </c>
      <c r="EY25" s="17">
        <v>1.8</v>
      </c>
      <c r="EZ25" s="17">
        <v>0.4</v>
      </c>
      <c r="FA25" s="17">
        <v>0.3</v>
      </c>
      <c r="FB25" s="17">
        <v>0.6</v>
      </c>
      <c r="FC25" s="17">
        <v>0.3</v>
      </c>
      <c r="FD25" s="17">
        <v>0.4</v>
      </c>
      <c r="FE25" s="17">
        <v>1.4</v>
      </c>
      <c r="FF25" s="17">
        <v>2.5</v>
      </c>
      <c r="FG25" s="17">
        <v>7.4</v>
      </c>
      <c r="FH25" s="17">
        <v>0.5</v>
      </c>
      <c r="FI25" s="17">
        <v>0</v>
      </c>
      <c r="FJ25" s="17">
        <v>2.4</v>
      </c>
      <c r="FK25" s="17">
        <v>3</v>
      </c>
      <c r="FL25" s="17">
        <v>4</v>
      </c>
      <c r="FM25" s="17">
        <v>11.37</v>
      </c>
      <c r="FN25" s="17">
        <v>-309.63299999999998</v>
      </c>
      <c r="FO25" s="15"/>
      <c r="FP25" s="17">
        <v>1.7250399999999999</v>
      </c>
      <c r="FQ25" s="17">
        <v>0.41199999999999998</v>
      </c>
      <c r="FR25" s="17"/>
      <c r="FS25" s="17">
        <v>1.8</v>
      </c>
      <c r="FT25" s="17">
        <v>0.21751000000000001</v>
      </c>
      <c r="FU25" s="17">
        <v>2.4109999999999999E-2</v>
      </c>
      <c r="FV25" s="17">
        <v>-0.7</v>
      </c>
      <c r="FW25" s="17">
        <v>0.2</v>
      </c>
      <c r="FX25" s="17">
        <v>3.6786599999999998</v>
      </c>
    </row>
    <row r="26" spans="1:180" ht="24" customHeight="1" x14ac:dyDescent="0.3">
      <c r="A26" s="18" t="s">
        <v>86</v>
      </c>
      <c r="B26" s="18" t="s">
        <v>864</v>
      </c>
      <c r="C26" s="19">
        <v>23</v>
      </c>
      <c r="D26" s="19">
        <v>-48.8</v>
      </c>
      <c r="E26" s="19">
        <v>-2.2999999999999998</v>
      </c>
      <c r="F26" s="19"/>
      <c r="G26" s="19"/>
      <c r="H26" s="19">
        <v>-9.3000000000000007</v>
      </c>
      <c r="I26" s="19">
        <v>16.5</v>
      </c>
      <c r="J26" s="19"/>
      <c r="K26" s="19"/>
      <c r="L26" s="19">
        <v>0</v>
      </c>
      <c r="M26" s="19">
        <v>0</v>
      </c>
      <c r="N26" s="19">
        <v>0</v>
      </c>
      <c r="O26" s="19">
        <v>0</v>
      </c>
      <c r="P26" s="19">
        <v>-38.6</v>
      </c>
      <c r="Q26" s="19">
        <v>-22.9</v>
      </c>
      <c r="R26" s="19">
        <v>18.600000000000001</v>
      </c>
      <c r="S26" s="19">
        <v>0.1</v>
      </c>
      <c r="T26" s="19"/>
      <c r="U26" s="19"/>
      <c r="V26" s="19"/>
      <c r="W26" s="19"/>
      <c r="X26" s="19">
        <v>5.2</v>
      </c>
      <c r="Y26" s="19">
        <v>0.7</v>
      </c>
      <c r="Z26" s="19">
        <v>0.3</v>
      </c>
      <c r="AA26" s="19">
        <v>0</v>
      </c>
      <c r="AB26" s="19">
        <v>0</v>
      </c>
      <c r="AC26" s="19"/>
      <c r="AD26" s="19">
        <v>3.6</v>
      </c>
      <c r="AE26" s="19"/>
      <c r="AF26" s="19"/>
      <c r="AG26" s="19"/>
      <c r="AH26" s="19"/>
      <c r="AI26" s="19">
        <v>6.8</v>
      </c>
      <c r="AJ26" s="19">
        <v>-17.3</v>
      </c>
      <c r="AK26" s="19"/>
      <c r="AL26" s="19"/>
      <c r="AM26" s="19"/>
      <c r="AN26" s="19">
        <v>-1.1000000000000001</v>
      </c>
      <c r="AO26" s="19">
        <v>-14.6</v>
      </c>
      <c r="AP26" s="19">
        <v>6.6</v>
      </c>
      <c r="AQ26" s="19">
        <v>18.399999999999999</v>
      </c>
      <c r="AR26" s="19">
        <v>1</v>
      </c>
      <c r="AS26" s="19">
        <v>-1.6</v>
      </c>
      <c r="AT26" s="19">
        <v>2.6</v>
      </c>
      <c r="AU26" s="19">
        <v>2.6</v>
      </c>
      <c r="AV26" s="19">
        <v>-26.7</v>
      </c>
      <c r="AW26" s="19">
        <v>-50.9</v>
      </c>
      <c r="AX26" s="19">
        <v>-49.6</v>
      </c>
      <c r="AY26" s="19">
        <v>2.1</v>
      </c>
      <c r="AZ26" s="19">
        <v>2.8</v>
      </c>
      <c r="BA26" s="19">
        <v>1.5</v>
      </c>
      <c r="BB26" s="19">
        <v>1</v>
      </c>
      <c r="BC26" s="19">
        <v>0.2</v>
      </c>
      <c r="BD26" s="19">
        <v>7.9</v>
      </c>
      <c r="BE26" s="19"/>
      <c r="BF26" s="19"/>
      <c r="BG26" s="19">
        <v>0</v>
      </c>
      <c r="BH26" s="19"/>
      <c r="BI26" s="19"/>
      <c r="BJ26" s="19">
        <v>0</v>
      </c>
      <c r="BK26" s="19"/>
      <c r="BL26" s="19"/>
      <c r="BM26" s="19"/>
      <c r="BN26" s="19">
        <v>10.4</v>
      </c>
      <c r="BO26" s="19"/>
      <c r="BP26" s="19">
        <v>0</v>
      </c>
      <c r="BQ26" s="19">
        <v>0</v>
      </c>
      <c r="BR26" s="19"/>
      <c r="BS26" s="19">
        <v>-6.5</v>
      </c>
      <c r="BT26" s="19">
        <v>-1.1000000000000001</v>
      </c>
      <c r="BU26" s="19"/>
      <c r="BV26" s="19"/>
      <c r="BW26" s="19"/>
      <c r="BX26" s="19">
        <v>0</v>
      </c>
      <c r="BY26" s="19">
        <v>0.9</v>
      </c>
      <c r="BZ26" s="19"/>
      <c r="CA26" s="19">
        <v>-0.4</v>
      </c>
      <c r="CB26" s="19">
        <v>-4.9000000000000004</v>
      </c>
      <c r="CC26" s="19">
        <v>11.6</v>
      </c>
      <c r="CD26" s="19">
        <v>-3.9</v>
      </c>
      <c r="CE26" s="19">
        <v>-1.2</v>
      </c>
      <c r="CF26" s="19">
        <v>-2</v>
      </c>
      <c r="CG26" s="19"/>
      <c r="CH26" s="19">
        <v>2.1</v>
      </c>
      <c r="CI26" s="19">
        <v>4</v>
      </c>
      <c r="CJ26" s="19">
        <v>-8.1</v>
      </c>
      <c r="CK26" s="19">
        <v>-3.9</v>
      </c>
      <c r="CL26" s="19">
        <v>-23.2</v>
      </c>
      <c r="CM26" s="19"/>
      <c r="CN26" s="19"/>
      <c r="CO26" s="19"/>
      <c r="CP26" s="19"/>
      <c r="CQ26" s="19"/>
      <c r="CR26" s="19">
        <v>0</v>
      </c>
      <c r="CS26" s="19"/>
      <c r="CT26" s="19">
        <v>0</v>
      </c>
      <c r="CU26" s="19">
        <v>0.7</v>
      </c>
      <c r="CV26" s="19">
        <v>1.4</v>
      </c>
      <c r="CW26" s="19"/>
      <c r="CX26" s="19">
        <v>-5.2</v>
      </c>
      <c r="CY26" s="19">
        <v>2.4</v>
      </c>
      <c r="CZ26" s="19">
        <v>0</v>
      </c>
      <c r="DA26" s="19"/>
      <c r="DB26" s="19">
        <v>0.2</v>
      </c>
      <c r="DC26" s="19">
        <v>-0.1</v>
      </c>
      <c r="DD26" s="19">
        <v>-1</v>
      </c>
      <c r="DE26" s="19">
        <v>2.5</v>
      </c>
      <c r="DF26" s="19"/>
      <c r="DG26" s="19">
        <v>0.2</v>
      </c>
      <c r="DH26" s="19">
        <v>1.6</v>
      </c>
      <c r="DI26" s="19">
        <v>0.3</v>
      </c>
      <c r="DJ26" s="19">
        <v>-1.4</v>
      </c>
      <c r="DK26" s="19">
        <v>0.4</v>
      </c>
      <c r="DL26" s="19">
        <v>0.6</v>
      </c>
      <c r="DM26" s="19"/>
      <c r="DN26" s="19">
        <v>-0.77</v>
      </c>
      <c r="DO26" s="19">
        <v>-1.9059999999999999</v>
      </c>
      <c r="DP26" s="19">
        <v>-3.1</v>
      </c>
      <c r="DQ26" s="19">
        <v>-13</v>
      </c>
      <c r="DR26" s="19">
        <v>-3.2</v>
      </c>
      <c r="DS26" s="19">
        <v>-0.1</v>
      </c>
      <c r="DT26" s="19">
        <v>0.4</v>
      </c>
      <c r="DU26" s="19">
        <v>0.3</v>
      </c>
      <c r="DV26" s="19">
        <v>0</v>
      </c>
      <c r="DW26" s="19"/>
      <c r="DX26" s="19">
        <v>-4.5999999999999996</v>
      </c>
      <c r="DY26" s="19">
        <v>0.5</v>
      </c>
      <c r="DZ26" s="19">
        <v>3</v>
      </c>
      <c r="EA26" s="19">
        <v>2.7</v>
      </c>
      <c r="EB26" s="19">
        <v>1.2</v>
      </c>
      <c r="EC26" s="19"/>
      <c r="ED26" s="19"/>
      <c r="EE26" s="19">
        <v>0.8</v>
      </c>
      <c r="EF26" s="19">
        <v>-16.14</v>
      </c>
      <c r="EG26" s="19">
        <v>-17.170000000000002</v>
      </c>
      <c r="EH26" s="19">
        <v>0</v>
      </c>
      <c r="EI26" s="19">
        <v>0</v>
      </c>
      <c r="EJ26" s="19">
        <v>14.66</v>
      </c>
      <c r="EK26" s="19">
        <v>2.5</v>
      </c>
      <c r="EL26" s="19">
        <v>-0.1</v>
      </c>
      <c r="EM26" s="19"/>
      <c r="EN26" s="19">
        <v>0.2</v>
      </c>
      <c r="EO26" s="19">
        <v>0.2</v>
      </c>
      <c r="EP26" s="19">
        <v>0.2</v>
      </c>
      <c r="EQ26" s="19">
        <v>-1</v>
      </c>
      <c r="ER26" s="19">
        <v>2.4</v>
      </c>
      <c r="ES26" s="19">
        <v>0</v>
      </c>
      <c r="ET26" s="19">
        <v>15.8</v>
      </c>
      <c r="EU26" s="19">
        <v>-0.1</v>
      </c>
      <c r="EV26" s="19">
        <v>-24.3</v>
      </c>
      <c r="EW26" s="19">
        <v>-0.7</v>
      </c>
      <c r="EX26" s="19">
        <v>-27.7</v>
      </c>
      <c r="EY26" s="19">
        <v>1.8</v>
      </c>
      <c r="EZ26" s="19">
        <v>0.4</v>
      </c>
      <c r="FA26" s="19">
        <v>0.3</v>
      </c>
      <c r="FB26" s="19">
        <v>0.6</v>
      </c>
      <c r="FC26" s="19">
        <v>0.2</v>
      </c>
      <c r="FD26" s="19">
        <v>0.4</v>
      </c>
      <c r="FE26" s="19">
        <v>1.4</v>
      </c>
      <c r="FF26" s="19">
        <v>2.2999999999999998</v>
      </c>
      <c r="FG26" s="19">
        <v>7.7</v>
      </c>
      <c r="FH26" s="19">
        <v>0.6</v>
      </c>
      <c r="FI26" s="19">
        <v>0</v>
      </c>
      <c r="FJ26" s="19">
        <v>2</v>
      </c>
      <c r="FK26" s="19">
        <v>2.5</v>
      </c>
      <c r="FL26" s="19">
        <v>4.0999999999999996</v>
      </c>
      <c r="FM26" s="19">
        <v>12.72</v>
      </c>
      <c r="FN26" s="19">
        <v>-217.80600000000001</v>
      </c>
      <c r="FO26" s="15"/>
      <c r="FP26" s="19">
        <v>1.9211499999999999</v>
      </c>
      <c r="FQ26" s="19">
        <v>0.45900000000000002</v>
      </c>
      <c r="FR26" s="19"/>
      <c r="FS26" s="19">
        <v>1.8</v>
      </c>
      <c r="FT26" s="19">
        <v>0.35976000000000002</v>
      </c>
      <c r="FU26" s="19">
        <v>5.9130000000000002E-2</v>
      </c>
      <c r="FV26" s="19">
        <v>-0.5</v>
      </c>
      <c r="FW26" s="19">
        <v>0.3</v>
      </c>
      <c r="FX26" s="19">
        <v>4.3990400000000003</v>
      </c>
    </row>
    <row r="27" spans="1:180" ht="24" customHeight="1" x14ac:dyDescent="0.3">
      <c r="A27" s="13" t="s">
        <v>86</v>
      </c>
      <c r="B27" s="13" t="s">
        <v>865</v>
      </c>
      <c r="C27" s="14">
        <v>23.7</v>
      </c>
      <c r="D27" s="14">
        <v>-56</v>
      </c>
      <c r="E27" s="14">
        <v>-3</v>
      </c>
      <c r="F27" s="14"/>
      <c r="G27" s="14"/>
      <c r="H27" s="14">
        <v>-11.6</v>
      </c>
      <c r="I27" s="14">
        <v>2.1</v>
      </c>
      <c r="J27" s="14"/>
      <c r="K27" s="14"/>
      <c r="L27" s="14">
        <v>0</v>
      </c>
      <c r="M27" s="14">
        <v>0</v>
      </c>
      <c r="N27" s="14">
        <v>0</v>
      </c>
      <c r="O27" s="14">
        <v>0</v>
      </c>
      <c r="P27" s="14">
        <v>-21</v>
      </c>
      <c r="Q27" s="14">
        <v>-11.1</v>
      </c>
      <c r="R27" s="14">
        <v>17.100000000000001</v>
      </c>
      <c r="S27" s="14">
        <v>0.1</v>
      </c>
      <c r="T27" s="14"/>
      <c r="U27" s="14"/>
      <c r="V27" s="14"/>
      <c r="W27" s="14"/>
      <c r="X27" s="14">
        <v>5.3</v>
      </c>
      <c r="Y27" s="14">
        <v>0.5</v>
      </c>
      <c r="Z27" s="14">
        <v>0.2</v>
      </c>
      <c r="AA27" s="14">
        <v>0</v>
      </c>
      <c r="AB27" s="14">
        <v>0</v>
      </c>
      <c r="AC27" s="14"/>
      <c r="AD27" s="14">
        <v>2.8</v>
      </c>
      <c r="AE27" s="14"/>
      <c r="AF27" s="14"/>
      <c r="AG27" s="14"/>
      <c r="AH27" s="14"/>
      <c r="AI27" s="14">
        <v>6.8</v>
      </c>
      <c r="AJ27" s="14">
        <v>-22.6</v>
      </c>
      <c r="AK27" s="14"/>
      <c r="AL27" s="14"/>
      <c r="AM27" s="14"/>
      <c r="AN27" s="14">
        <v>-1</v>
      </c>
      <c r="AO27" s="14">
        <v>-11.6</v>
      </c>
      <c r="AP27" s="14">
        <v>7.2</v>
      </c>
      <c r="AQ27" s="14">
        <v>17.7</v>
      </c>
      <c r="AR27" s="14">
        <v>1</v>
      </c>
      <c r="AS27" s="14">
        <v>-0.3</v>
      </c>
      <c r="AT27" s="14">
        <v>2.6</v>
      </c>
      <c r="AU27" s="14">
        <v>0.7</v>
      </c>
      <c r="AV27" s="14">
        <v>-26.7</v>
      </c>
      <c r="AW27" s="14">
        <v>-50.9</v>
      </c>
      <c r="AX27" s="14">
        <v>-50.1</v>
      </c>
      <c r="AY27" s="14">
        <v>2.1</v>
      </c>
      <c r="AZ27" s="14">
        <v>0.2</v>
      </c>
      <c r="BA27" s="14">
        <v>0.7</v>
      </c>
      <c r="BB27" s="14">
        <v>1</v>
      </c>
      <c r="BC27" s="14">
        <v>0.1</v>
      </c>
      <c r="BD27" s="14">
        <v>8.6999999999999993</v>
      </c>
      <c r="BE27" s="14"/>
      <c r="BF27" s="14"/>
      <c r="BG27" s="14">
        <v>0</v>
      </c>
      <c r="BH27" s="14"/>
      <c r="BI27" s="14"/>
      <c r="BJ27" s="14">
        <v>0</v>
      </c>
      <c r="BK27" s="14"/>
      <c r="BL27" s="14"/>
      <c r="BM27" s="14"/>
      <c r="BN27" s="14">
        <v>2.5</v>
      </c>
      <c r="BO27" s="14"/>
      <c r="BP27" s="14">
        <v>0</v>
      </c>
      <c r="BQ27" s="14">
        <v>0</v>
      </c>
      <c r="BR27" s="14"/>
      <c r="BS27" s="14">
        <v>1.9</v>
      </c>
      <c r="BT27" s="14">
        <v>2.6</v>
      </c>
      <c r="BU27" s="14"/>
      <c r="BV27" s="14"/>
      <c r="BW27" s="14"/>
      <c r="BX27" s="14">
        <v>0</v>
      </c>
      <c r="BY27" s="14">
        <v>1.1000000000000001</v>
      </c>
      <c r="BZ27" s="14"/>
      <c r="CA27" s="14">
        <v>-0.4</v>
      </c>
      <c r="CB27" s="14">
        <v>-4</v>
      </c>
      <c r="CC27" s="14">
        <v>10.9</v>
      </c>
      <c r="CD27" s="14">
        <v>-3.6</v>
      </c>
      <c r="CE27" s="14">
        <v>0.4</v>
      </c>
      <c r="CF27" s="14">
        <v>-2.2000000000000002</v>
      </c>
      <c r="CG27" s="14"/>
      <c r="CH27" s="14">
        <v>0</v>
      </c>
      <c r="CI27" s="14">
        <v>0</v>
      </c>
      <c r="CJ27" s="14">
        <v>-5.9</v>
      </c>
      <c r="CK27" s="14">
        <v>-1.9</v>
      </c>
      <c r="CL27" s="14">
        <v>-20.6</v>
      </c>
      <c r="CM27" s="14"/>
      <c r="CN27" s="14"/>
      <c r="CO27" s="14"/>
      <c r="CP27" s="14"/>
      <c r="CQ27" s="14"/>
      <c r="CR27" s="14">
        <v>0</v>
      </c>
      <c r="CS27" s="14"/>
      <c r="CT27" s="14">
        <v>0</v>
      </c>
      <c r="CU27" s="14">
        <v>0.7</v>
      </c>
      <c r="CV27" s="14">
        <v>1.4</v>
      </c>
      <c r="CW27" s="14"/>
      <c r="CX27" s="14">
        <v>-5.3</v>
      </c>
      <c r="CY27" s="14">
        <v>2.1</v>
      </c>
      <c r="CZ27" s="14">
        <v>0</v>
      </c>
      <c r="DA27" s="14"/>
      <c r="DB27" s="14">
        <v>0</v>
      </c>
      <c r="DC27" s="14">
        <v>-0.1</v>
      </c>
      <c r="DD27" s="14">
        <v>-1</v>
      </c>
      <c r="DE27" s="14">
        <v>5.2</v>
      </c>
      <c r="DF27" s="14"/>
      <c r="DG27" s="14">
        <v>0.2</v>
      </c>
      <c r="DH27" s="14">
        <v>1.6</v>
      </c>
      <c r="DI27" s="14">
        <v>0.2</v>
      </c>
      <c r="DJ27" s="14">
        <v>-0.8</v>
      </c>
      <c r="DK27" s="14">
        <v>0.2</v>
      </c>
      <c r="DL27" s="14">
        <v>0.5</v>
      </c>
      <c r="DM27" s="14"/>
      <c r="DN27" s="14">
        <v>-0.75700000000000001</v>
      </c>
      <c r="DO27" s="14">
        <v>-2.032</v>
      </c>
      <c r="DP27" s="14">
        <v>-3.4</v>
      </c>
      <c r="DQ27" s="14">
        <v>-13.5</v>
      </c>
      <c r="DR27" s="14">
        <v>-3.7</v>
      </c>
      <c r="DS27" s="14">
        <v>0</v>
      </c>
      <c r="DT27" s="14">
        <v>0.4</v>
      </c>
      <c r="DU27" s="14">
        <v>0.3</v>
      </c>
      <c r="DV27" s="14">
        <v>0</v>
      </c>
      <c r="DW27" s="14"/>
      <c r="DX27" s="14">
        <v>-4.5999999999999996</v>
      </c>
      <c r="DY27" s="14">
        <v>0.5</v>
      </c>
      <c r="DZ27" s="14">
        <v>3.1</v>
      </c>
      <c r="EA27" s="14">
        <v>2.7</v>
      </c>
      <c r="EB27" s="14">
        <v>1.3</v>
      </c>
      <c r="EC27" s="14"/>
      <c r="ED27" s="14"/>
      <c r="EE27" s="14">
        <v>2.2000000000000002</v>
      </c>
      <c r="EF27" s="14">
        <v>-16.05</v>
      </c>
      <c r="EG27" s="14">
        <v>-18.63</v>
      </c>
      <c r="EH27" s="14">
        <v>0</v>
      </c>
      <c r="EI27" s="14">
        <v>0</v>
      </c>
      <c r="EJ27" s="14">
        <v>13.56</v>
      </c>
      <c r="EK27" s="14">
        <v>2.5</v>
      </c>
      <c r="EL27" s="14">
        <v>-0.1</v>
      </c>
      <c r="EM27" s="14"/>
      <c r="EN27" s="14">
        <v>0.2</v>
      </c>
      <c r="EO27" s="14">
        <v>0.2</v>
      </c>
      <c r="EP27" s="14">
        <v>0.2</v>
      </c>
      <c r="EQ27" s="14">
        <v>0</v>
      </c>
      <c r="ER27" s="14">
        <v>1.1000000000000001</v>
      </c>
      <c r="ES27" s="14">
        <v>0.1</v>
      </c>
      <c r="ET27" s="14">
        <v>17.2</v>
      </c>
      <c r="EU27" s="14">
        <v>-0.1</v>
      </c>
      <c r="EV27" s="14">
        <v>-24.9</v>
      </c>
      <c r="EW27" s="14">
        <v>-1.9</v>
      </c>
      <c r="EX27" s="14">
        <v>-34.6</v>
      </c>
      <c r="EY27" s="14">
        <v>1.8</v>
      </c>
      <c r="EZ27" s="14">
        <v>0.4</v>
      </c>
      <c r="FA27" s="14">
        <v>0.3</v>
      </c>
      <c r="FB27" s="14">
        <v>0.6</v>
      </c>
      <c r="FC27" s="14">
        <v>0</v>
      </c>
      <c r="FD27" s="14">
        <v>0.4</v>
      </c>
      <c r="FE27" s="14">
        <v>1.6</v>
      </c>
      <c r="FF27" s="14">
        <v>2.5</v>
      </c>
      <c r="FG27" s="14">
        <v>4.8</v>
      </c>
      <c r="FH27" s="14">
        <v>0.7</v>
      </c>
      <c r="FI27" s="14">
        <v>0</v>
      </c>
      <c r="FJ27" s="14">
        <v>1.7</v>
      </c>
      <c r="FK27" s="14">
        <v>3</v>
      </c>
      <c r="FL27" s="14">
        <v>3.6</v>
      </c>
      <c r="FM27" s="14">
        <v>12.18</v>
      </c>
      <c r="FN27" s="14">
        <v>-224.72900000000001</v>
      </c>
      <c r="FO27" s="15"/>
      <c r="FP27" s="14">
        <v>2.0013999999999998</v>
      </c>
      <c r="FQ27" s="14">
        <v>0.20699999999999999</v>
      </c>
      <c r="FR27" s="14"/>
      <c r="FS27" s="14">
        <v>2</v>
      </c>
      <c r="FT27" s="14">
        <v>0.36103000000000002</v>
      </c>
      <c r="FU27" s="14">
        <v>7.2470000000000007E-2</v>
      </c>
      <c r="FV27" s="14">
        <v>-0.7</v>
      </c>
      <c r="FW27" s="14">
        <v>0.3</v>
      </c>
      <c r="FX27" s="14">
        <v>4.2419000000000002</v>
      </c>
    </row>
    <row r="28" spans="1:180" ht="24" customHeight="1" x14ac:dyDescent="0.3">
      <c r="A28" s="16" t="s">
        <v>86</v>
      </c>
      <c r="B28" s="16" t="s">
        <v>866</v>
      </c>
      <c r="C28" s="17">
        <v>22.7</v>
      </c>
      <c r="D28" s="17">
        <v>-24.2</v>
      </c>
      <c r="E28" s="17">
        <v>2.7</v>
      </c>
      <c r="F28" s="17"/>
      <c r="G28" s="17"/>
      <c r="H28" s="17">
        <v>-8.9</v>
      </c>
      <c r="I28" s="17">
        <v>-4.9000000000000004</v>
      </c>
      <c r="J28" s="17"/>
      <c r="K28" s="17"/>
      <c r="L28" s="17">
        <v>0</v>
      </c>
      <c r="M28" s="17">
        <v>0</v>
      </c>
      <c r="N28" s="17">
        <v>0</v>
      </c>
      <c r="O28" s="17">
        <v>0</v>
      </c>
      <c r="P28" s="17">
        <v>-17.5</v>
      </c>
      <c r="Q28" s="17">
        <v>-8</v>
      </c>
      <c r="R28" s="17">
        <v>21.9</v>
      </c>
      <c r="S28" s="17">
        <v>0.2</v>
      </c>
      <c r="T28" s="17"/>
      <c r="U28" s="17"/>
      <c r="V28" s="17"/>
      <c r="W28" s="17"/>
      <c r="X28" s="17">
        <v>6.3</v>
      </c>
      <c r="Y28" s="17">
        <v>0.5</v>
      </c>
      <c r="Z28" s="17">
        <v>0.2</v>
      </c>
      <c r="AA28" s="17">
        <v>0</v>
      </c>
      <c r="AB28" s="17">
        <v>0</v>
      </c>
      <c r="AC28" s="17"/>
      <c r="AD28" s="17">
        <v>3.2</v>
      </c>
      <c r="AE28" s="17"/>
      <c r="AF28" s="17"/>
      <c r="AG28" s="17"/>
      <c r="AH28" s="17"/>
      <c r="AI28" s="17">
        <v>6.7</v>
      </c>
      <c r="AJ28" s="17">
        <v>-20.9</v>
      </c>
      <c r="AK28" s="17"/>
      <c r="AL28" s="17"/>
      <c r="AM28" s="17"/>
      <c r="AN28" s="17">
        <v>-0.7</v>
      </c>
      <c r="AO28" s="17">
        <v>9.3000000000000007</v>
      </c>
      <c r="AP28" s="17">
        <v>9.1999999999999993</v>
      </c>
      <c r="AQ28" s="17">
        <v>18.3</v>
      </c>
      <c r="AR28" s="17">
        <v>1.1000000000000001</v>
      </c>
      <c r="AS28" s="17">
        <v>-0.7</v>
      </c>
      <c r="AT28" s="17">
        <v>2.6</v>
      </c>
      <c r="AU28" s="17">
        <v>2</v>
      </c>
      <c r="AV28" s="17">
        <v>-21.2</v>
      </c>
      <c r="AW28" s="17">
        <v>-45.5</v>
      </c>
      <c r="AX28" s="17">
        <v>-44.8</v>
      </c>
      <c r="AY28" s="17">
        <v>2.6</v>
      </c>
      <c r="AZ28" s="17">
        <v>4.3</v>
      </c>
      <c r="BA28" s="17">
        <v>2.6</v>
      </c>
      <c r="BB28" s="17">
        <v>1</v>
      </c>
      <c r="BC28" s="17">
        <v>0.2</v>
      </c>
      <c r="BD28" s="17">
        <v>10.8</v>
      </c>
      <c r="BE28" s="17"/>
      <c r="BF28" s="17"/>
      <c r="BG28" s="17">
        <v>0</v>
      </c>
      <c r="BH28" s="17"/>
      <c r="BI28" s="17"/>
      <c r="BJ28" s="17">
        <v>0</v>
      </c>
      <c r="BK28" s="17"/>
      <c r="BL28" s="17"/>
      <c r="BM28" s="17"/>
      <c r="BN28" s="17">
        <v>5.5</v>
      </c>
      <c r="BO28" s="17"/>
      <c r="BP28" s="17">
        <v>0</v>
      </c>
      <c r="BQ28" s="17">
        <v>0</v>
      </c>
      <c r="BR28" s="17"/>
      <c r="BS28" s="17">
        <v>3.8</v>
      </c>
      <c r="BT28" s="17">
        <v>3.3</v>
      </c>
      <c r="BU28" s="17"/>
      <c r="BV28" s="17"/>
      <c r="BW28" s="17"/>
      <c r="BX28" s="17">
        <v>0</v>
      </c>
      <c r="BY28" s="17">
        <v>1.2</v>
      </c>
      <c r="BZ28" s="17"/>
      <c r="CA28" s="17">
        <v>-0.4</v>
      </c>
      <c r="CB28" s="17">
        <v>16.899999999999999</v>
      </c>
      <c r="CC28" s="17">
        <v>25</v>
      </c>
      <c r="CD28" s="17">
        <v>-0.4</v>
      </c>
      <c r="CE28" s="17">
        <v>6.1</v>
      </c>
      <c r="CF28" s="17">
        <v>-0.1</v>
      </c>
      <c r="CG28" s="17"/>
      <c r="CH28" s="17">
        <v>0</v>
      </c>
      <c r="CI28" s="17">
        <v>0</v>
      </c>
      <c r="CJ28" s="17">
        <v>4.9000000000000004</v>
      </c>
      <c r="CK28" s="17">
        <v>8.6999999999999993</v>
      </c>
      <c r="CL28" s="17">
        <v>-4.7</v>
      </c>
      <c r="CM28" s="17"/>
      <c r="CN28" s="17"/>
      <c r="CO28" s="17"/>
      <c r="CP28" s="17"/>
      <c r="CQ28" s="17"/>
      <c r="CR28" s="17">
        <v>0</v>
      </c>
      <c r="CS28" s="17"/>
      <c r="CT28" s="17">
        <v>0</v>
      </c>
      <c r="CU28" s="17">
        <v>0.8</v>
      </c>
      <c r="CV28" s="17">
        <v>1.4</v>
      </c>
      <c r="CW28" s="17"/>
      <c r="CX28" s="17">
        <v>-5.3</v>
      </c>
      <c r="CY28" s="17">
        <v>1.1000000000000001</v>
      </c>
      <c r="CZ28" s="17">
        <v>0</v>
      </c>
      <c r="DA28" s="17"/>
      <c r="DB28" s="17">
        <v>0.1</v>
      </c>
      <c r="DC28" s="17">
        <v>0</v>
      </c>
      <c r="DD28" s="17">
        <v>-0.9</v>
      </c>
      <c r="DE28" s="17">
        <v>9.5</v>
      </c>
      <c r="DF28" s="17"/>
      <c r="DG28" s="17">
        <v>0.2</v>
      </c>
      <c r="DH28" s="17">
        <v>1.8</v>
      </c>
      <c r="DI28" s="17">
        <v>0.2</v>
      </c>
      <c r="DJ28" s="17">
        <v>-0.7</v>
      </c>
      <c r="DK28" s="17">
        <v>0.3</v>
      </c>
      <c r="DL28" s="17">
        <v>0.6</v>
      </c>
      <c r="DM28" s="17"/>
      <c r="DN28" s="17">
        <v>-0.74199999999999999</v>
      </c>
      <c r="DO28" s="17">
        <v>-2.157</v>
      </c>
      <c r="DP28" s="17">
        <v>-3</v>
      </c>
      <c r="DQ28" s="17">
        <v>-13.1</v>
      </c>
      <c r="DR28" s="17">
        <v>-4</v>
      </c>
      <c r="DS28" s="17">
        <v>0.1</v>
      </c>
      <c r="DT28" s="17">
        <v>0.4</v>
      </c>
      <c r="DU28" s="17">
        <v>0.3</v>
      </c>
      <c r="DV28" s="17">
        <v>0</v>
      </c>
      <c r="DW28" s="17"/>
      <c r="DX28" s="17">
        <v>-4.7</v>
      </c>
      <c r="DY28" s="17">
        <v>0</v>
      </c>
      <c r="DZ28" s="17">
        <v>3.1</v>
      </c>
      <c r="EA28" s="17">
        <v>2.9</v>
      </c>
      <c r="EB28" s="17">
        <v>1.5</v>
      </c>
      <c r="EC28" s="17"/>
      <c r="ED28" s="17"/>
      <c r="EE28" s="17">
        <v>2.4</v>
      </c>
      <c r="EF28" s="17">
        <v>-15.04</v>
      </c>
      <c r="EG28" s="17">
        <v>-16.059999999999999</v>
      </c>
      <c r="EH28" s="17">
        <v>0</v>
      </c>
      <c r="EI28" s="17">
        <v>0</v>
      </c>
      <c r="EJ28" s="17">
        <v>12.35</v>
      </c>
      <c r="EK28" s="17">
        <v>2.5</v>
      </c>
      <c r="EL28" s="17">
        <v>-0.2</v>
      </c>
      <c r="EM28" s="17"/>
      <c r="EN28" s="17">
        <v>0.2</v>
      </c>
      <c r="EO28" s="17">
        <v>0.2</v>
      </c>
      <c r="EP28" s="17">
        <v>0.2</v>
      </c>
      <c r="EQ28" s="17">
        <v>0</v>
      </c>
      <c r="ER28" s="17">
        <v>2.1</v>
      </c>
      <c r="ES28" s="17">
        <v>0</v>
      </c>
      <c r="ET28" s="17">
        <v>18.5</v>
      </c>
      <c r="EU28" s="17">
        <v>-0.1</v>
      </c>
      <c r="EV28" s="17">
        <v>-22.6</v>
      </c>
      <c r="EW28" s="17">
        <v>-1.4</v>
      </c>
      <c r="EX28" s="17">
        <v>-36.200000000000003</v>
      </c>
      <c r="EY28" s="17">
        <v>1.8</v>
      </c>
      <c r="EZ28" s="17">
        <v>0.4</v>
      </c>
      <c r="FA28" s="17">
        <v>0.3</v>
      </c>
      <c r="FB28" s="17">
        <v>0.6</v>
      </c>
      <c r="FC28" s="17">
        <v>0</v>
      </c>
      <c r="FD28" s="17">
        <v>0.4</v>
      </c>
      <c r="FE28" s="17">
        <v>1.8</v>
      </c>
      <c r="FF28" s="17">
        <v>2.4</v>
      </c>
      <c r="FG28" s="17">
        <v>5.5</v>
      </c>
      <c r="FH28" s="17">
        <v>0.4</v>
      </c>
      <c r="FI28" s="17">
        <v>0</v>
      </c>
      <c r="FJ28" s="17">
        <v>1.6</v>
      </c>
      <c r="FK28" s="17">
        <v>3.1</v>
      </c>
      <c r="FL28" s="17">
        <v>4.2</v>
      </c>
      <c r="FM28" s="17">
        <v>12.66</v>
      </c>
      <c r="FN28" s="17">
        <v>-27.388999999999999</v>
      </c>
      <c r="FO28" s="15"/>
      <c r="FP28" s="17">
        <v>2.4462000000000002</v>
      </c>
      <c r="FQ28" s="17">
        <v>0.47499999999999998</v>
      </c>
      <c r="FR28" s="17"/>
      <c r="FS28" s="17">
        <v>1.8</v>
      </c>
      <c r="FT28" s="17">
        <v>0.35299000000000003</v>
      </c>
      <c r="FU28" s="17">
        <v>7.9560000000000006E-2</v>
      </c>
      <c r="FV28" s="17">
        <v>-0.5</v>
      </c>
      <c r="FW28" s="17">
        <v>0.1</v>
      </c>
      <c r="FX28" s="17">
        <v>4.7537500000000001</v>
      </c>
    </row>
    <row r="29" spans="1:180" ht="24" customHeight="1" x14ac:dyDescent="0.3">
      <c r="A29" s="16" t="s">
        <v>86</v>
      </c>
      <c r="B29" s="16" t="s">
        <v>867</v>
      </c>
      <c r="C29" s="17">
        <v>24.8</v>
      </c>
      <c r="D29" s="17">
        <v>-4.5999999999999996</v>
      </c>
      <c r="E29" s="17">
        <v>7.1</v>
      </c>
      <c r="F29" s="17"/>
      <c r="G29" s="17"/>
      <c r="H29" s="17">
        <v>-9.5</v>
      </c>
      <c r="I29" s="17">
        <v>5.5</v>
      </c>
      <c r="J29" s="17"/>
      <c r="K29" s="17"/>
      <c r="L29" s="17">
        <v>0</v>
      </c>
      <c r="M29" s="17">
        <v>0</v>
      </c>
      <c r="N29" s="17">
        <v>0</v>
      </c>
      <c r="O29" s="17">
        <v>0</v>
      </c>
      <c r="P29" s="17">
        <v>-13.2</v>
      </c>
      <c r="Q29" s="17">
        <v>-5.3</v>
      </c>
      <c r="R29" s="17">
        <v>50</v>
      </c>
      <c r="S29" s="17">
        <v>-0.1</v>
      </c>
      <c r="T29" s="17"/>
      <c r="U29" s="17"/>
      <c r="V29" s="17"/>
      <c r="W29" s="17"/>
      <c r="X29" s="17">
        <v>6.9</v>
      </c>
      <c r="Y29" s="17">
        <v>0.7</v>
      </c>
      <c r="Z29" s="17">
        <v>0.3</v>
      </c>
      <c r="AA29" s="17">
        <v>0</v>
      </c>
      <c r="AB29" s="17">
        <v>0</v>
      </c>
      <c r="AC29" s="17"/>
      <c r="AD29" s="17">
        <v>4.5</v>
      </c>
      <c r="AE29" s="17"/>
      <c r="AF29" s="17"/>
      <c r="AG29" s="17"/>
      <c r="AH29" s="17"/>
      <c r="AI29" s="17">
        <v>11.1</v>
      </c>
      <c r="AJ29" s="17">
        <v>-18.5</v>
      </c>
      <c r="AK29" s="17"/>
      <c r="AL29" s="17"/>
      <c r="AM29" s="17"/>
      <c r="AN29" s="17">
        <v>-0.7</v>
      </c>
      <c r="AO29" s="17">
        <v>-0.4</v>
      </c>
      <c r="AP29" s="17">
        <v>9.3000000000000007</v>
      </c>
      <c r="AQ29" s="17">
        <v>17.399999999999999</v>
      </c>
      <c r="AR29" s="17">
        <v>1.1000000000000001</v>
      </c>
      <c r="AS29" s="17">
        <v>-0.7</v>
      </c>
      <c r="AT29" s="17">
        <v>2.6</v>
      </c>
      <c r="AU29" s="17">
        <v>2.9</v>
      </c>
      <c r="AV29" s="17">
        <v>-12</v>
      </c>
      <c r="AW29" s="17">
        <v>-36.700000000000003</v>
      </c>
      <c r="AX29" s="17">
        <v>-35.5</v>
      </c>
      <c r="AY29" s="17">
        <v>5.8</v>
      </c>
      <c r="AZ29" s="17">
        <v>3.2</v>
      </c>
      <c r="BA29" s="17">
        <v>2.5</v>
      </c>
      <c r="BB29" s="17">
        <v>1</v>
      </c>
      <c r="BC29" s="17">
        <v>0.2</v>
      </c>
      <c r="BD29" s="17">
        <v>5.9</v>
      </c>
      <c r="BE29" s="17"/>
      <c r="BF29" s="17"/>
      <c r="BG29" s="17">
        <v>0</v>
      </c>
      <c r="BH29" s="17"/>
      <c r="BI29" s="17"/>
      <c r="BJ29" s="17">
        <v>0</v>
      </c>
      <c r="BK29" s="17"/>
      <c r="BL29" s="17"/>
      <c r="BM29" s="17"/>
      <c r="BN29" s="17">
        <v>11.2</v>
      </c>
      <c r="BO29" s="17"/>
      <c r="BP29" s="17">
        <v>0</v>
      </c>
      <c r="BQ29" s="17">
        <v>0</v>
      </c>
      <c r="BR29" s="17"/>
      <c r="BS29" s="17">
        <v>5.8</v>
      </c>
      <c r="BT29" s="17">
        <v>4.2</v>
      </c>
      <c r="BU29" s="17"/>
      <c r="BV29" s="17"/>
      <c r="BW29" s="17"/>
      <c r="BX29" s="17">
        <v>0</v>
      </c>
      <c r="BY29" s="17">
        <v>1.3</v>
      </c>
      <c r="BZ29" s="17"/>
      <c r="CA29" s="17">
        <v>-0.3</v>
      </c>
      <c r="CB29" s="17">
        <v>42.7</v>
      </c>
      <c r="CC29" s="17">
        <v>26</v>
      </c>
      <c r="CD29" s="17">
        <v>1.9</v>
      </c>
      <c r="CE29" s="17">
        <v>7.3</v>
      </c>
      <c r="CF29" s="17">
        <v>0.1</v>
      </c>
      <c r="CG29" s="17"/>
      <c r="CH29" s="17">
        <v>0</v>
      </c>
      <c r="CI29" s="17">
        <v>0</v>
      </c>
      <c r="CJ29" s="17">
        <v>11.6</v>
      </c>
      <c r="CK29" s="17">
        <v>15.7</v>
      </c>
      <c r="CL29" s="17">
        <v>5.0999999999999996</v>
      </c>
      <c r="CM29" s="17"/>
      <c r="CN29" s="17"/>
      <c r="CO29" s="17"/>
      <c r="CP29" s="17"/>
      <c r="CQ29" s="17"/>
      <c r="CR29" s="17">
        <v>0</v>
      </c>
      <c r="CS29" s="17"/>
      <c r="CT29" s="17">
        <v>0</v>
      </c>
      <c r="CU29" s="17">
        <v>0.7</v>
      </c>
      <c r="CV29" s="17">
        <v>1.4</v>
      </c>
      <c r="CW29" s="17"/>
      <c r="CX29" s="17">
        <v>-5</v>
      </c>
      <c r="CY29" s="17">
        <v>2.4</v>
      </c>
      <c r="CZ29" s="17">
        <v>0</v>
      </c>
      <c r="DA29" s="17"/>
      <c r="DB29" s="17">
        <v>0</v>
      </c>
      <c r="DC29" s="17">
        <v>0</v>
      </c>
      <c r="DD29" s="17">
        <v>-1</v>
      </c>
      <c r="DE29" s="17">
        <v>12.2</v>
      </c>
      <c r="DF29" s="17"/>
      <c r="DG29" s="17">
        <v>0.2</v>
      </c>
      <c r="DH29" s="17">
        <v>1.8</v>
      </c>
      <c r="DI29" s="17">
        <v>0.2</v>
      </c>
      <c r="DJ29" s="17">
        <v>-0.3</v>
      </c>
      <c r="DK29" s="17">
        <v>0.2</v>
      </c>
      <c r="DL29" s="17">
        <v>0.6</v>
      </c>
      <c r="DM29" s="17"/>
      <c r="DN29" s="17">
        <v>-0.73899999999999999</v>
      </c>
      <c r="DO29" s="17">
        <v>-2.2240000000000002</v>
      </c>
      <c r="DP29" s="17">
        <v>-3.1</v>
      </c>
      <c r="DQ29" s="17">
        <v>-13.8</v>
      </c>
      <c r="DR29" s="17">
        <v>-4</v>
      </c>
      <c r="DS29" s="17">
        <v>-0.1</v>
      </c>
      <c r="DT29" s="17">
        <v>0.4</v>
      </c>
      <c r="DU29" s="17">
        <v>0.3</v>
      </c>
      <c r="DV29" s="17">
        <v>0</v>
      </c>
      <c r="DW29" s="17"/>
      <c r="DX29" s="17">
        <v>-4.5999999999999996</v>
      </c>
      <c r="DY29" s="17">
        <v>0.6</v>
      </c>
      <c r="DZ29" s="17">
        <v>3.3</v>
      </c>
      <c r="EA29" s="17">
        <v>3.1</v>
      </c>
      <c r="EB29" s="17">
        <v>1.7</v>
      </c>
      <c r="EC29" s="17"/>
      <c r="ED29" s="17"/>
      <c r="EE29" s="17">
        <v>2.2999999999999998</v>
      </c>
      <c r="EF29" s="17">
        <v>-15.97</v>
      </c>
      <c r="EG29" s="17">
        <v>-16.96</v>
      </c>
      <c r="EH29" s="17">
        <v>-2.15</v>
      </c>
      <c r="EI29" s="17">
        <v>-1.89</v>
      </c>
      <c r="EJ29" s="17">
        <v>12.37</v>
      </c>
      <c r="EK29" s="17">
        <v>2.5</v>
      </c>
      <c r="EL29" s="17">
        <v>-0.1</v>
      </c>
      <c r="EM29" s="17"/>
      <c r="EN29" s="17">
        <v>0.2</v>
      </c>
      <c r="EO29" s="17">
        <v>0.2</v>
      </c>
      <c r="EP29" s="17">
        <v>0.2</v>
      </c>
      <c r="EQ29" s="17">
        <v>0</v>
      </c>
      <c r="ER29" s="17">
        <v>1.2</v>
      </c>
      <c r="ES29" s="17">
        <v>0</v>
      </c>
      <c r="ET29" s="17">
        <v>19.5</v>
      </c>
      <c r="EU29" s="17">
        <v>-0.1</v>
      </c>
      <c r="EV29" s="17">
        <v>0</v>
      </c>
      <c r="EW29" s="17">
        <v>0</v>
      </c>
      <c r="EX29" s="17">
        <v>-34.799999999999997</v>
      </c>
      <c r="EY29" s="17">
        <v>1.8</v>
      </c>
      <c r="EZ29" s="17">
        <v>0.4</v>
      </c>
      <c r="FA29" s="17">
        <v>0.3</v>
      </c>
      <c r="FB29" s="17">
        <v>0.6</v>
      </c>
      <c r="FC29" s="17">
        <v>0</v>
      </c>
      <c r="FD29" s="17">
        <v>0.4</v>
      </c>
      <c r="FE29" s="17">
        <v>2</v>
      </c>
      <c r="FF29" s="17">
        <v>2.2999999999999998</v>
      </c>
      <c r="FG29" s="17">
        <v>6.2</v>
      </c>
      <c r="FH29" s="17">
        <v>0.2</v>
      </c>
      <c r="FI29" s="17">
        <v>0</v>
      </c>
      <c r="FJ29" s="17">
        <v>1.8</v>
      </c>
      <c r="FK29" s="17">
        <v>3</v>
      </c>
      <c r="FL29" s="17">
        <v>3.8</v>
      </c>
      <c r="FM29" s="17">
        <v>11.86</v>
      </c>
      <c r="FN29" s="17">
        <v>153.59700000000001</v>
      </c>
      <c r="FO29" s="15"/>
      <c r="FP29" s="17">
        <v>2.54508</v>
      </c>
      <c r="FQ29" s="17">
        <v>-1.0069999999999999</v>
      </c>
      <c r="FR29" s="17"/>
      <c r="FS29" s="17">
        <v>1.8</v>
      </c>
      <c r="FT29" s="17">
        <v>0.32307999999999998</v>
      </c>
      <c r="FU29" s="17">
        <v>8.6040000000000005E-2</v>
      </c>
      <c r="FV29" s="17">
        <v>-0.1</v>
      </c>
      <c r="FW29" s="17">
        <v>0.2</v>
      </c>
      <c r="FX29" s="17">
        <v>3.8472</v>
      </c>
    </row>
    <row r="30" spans="1:180" ht="24" customHeight="1" x14ac:dyDescent="0.3">
      <c r="A30" s="16" t="s">
        <v>86</v>
      </c>
      <c r="B30" s="16" t="s">
        <v>868</v>
      </c>
      <c r="C30" s="17">
        <v>28</v>
      </c>
      <c r="D30" s="17">
        <v>12.6</v>
      </c>
      <c r="E30" s="17">
        <v>10.6</v>
      </c>
      <c r="F30" s="17"/>
      <c r="G30" s="17"/>
      <c r="H30" s="17">
        <v>-7.1</v>
      </c>
      <c r="I30" s="17">
        <v>4.5</v>
      </c>
      <c r="J30" s="17"/>
      <c r="K30" s="17"/>
      <c r="L30" s="17">
        <v>0</v>
      </c>
      <c r="M30" s="17">
        <v>0</v>
      </c>
      <c r="N30" s="17">
        <v>0</v>
      </c>
      <c r="O30" s="17">
        <v>0</v>
      </c>
      <c r="P30" s="17">
        <v>-10.1</v>
      </c>
      <c r="Q30" s="17">
        <v>-3.2</v>
      </c>
      <c r="R30" s="17">
        <v>54.2</v>
      </c>
      <c r="S30" s="17">
        <v>0.3</v>
      </c>
      <c r="T30" s="17"/>
      <c r="U30" s="17"/>
      <c r="V30" s="17"/>
      <c r="W30" s="17"/>
      <c r="X30" s="17">
        <v>9</v>
      </c>
      <c r="Y30" s="17">
        <v>0.6</v>
      </c>
      <c r="Z30" s="17">
        <v>0.3</v>
      </c>
      <c r="AA30" s="17">
        <v>0</v>
      </c>
      <c r="AB30" s="17">
        <v>-3</v>
      </c>
      <c r="AC30" s="17"/>
      <c r="AD30" s="17">
        <v>6</v>
      </c>
      <c r="AE30" s="17"/>
      <c r="AF30" s="17"/>
      <c r="AG30" s="17"/>
      <c r="AH30" s="17"/>
      <c r="AI30" s="17">
        <v>12.3</v>
      </c>
      <c r="AJ30" s="17">
        <v>-17</v>
      </c>
      <c r="AK30" s="17"/>
      <c r="AL30" s="17"/>
      <c r="AM30" s="17"/>
      <c r="AN30" s="17">
        <v>-0.6</v>
      </c>
      <c r="AO30" s="17">
        <v>-4.0999999999999996</v>
      </c>
      <c r="AP30" s="17">
        <v>9.5</v>
      </c>
      <c r="AQ30" s="17">
        <v>16.899999999999999</v>
      </c>
      <c r="AR30" s="17">
        <v>1.3</v>
      </c>
      <c r="AS30" s="17">
        <v>-0.5</v>
      </c>
      <c r="AT30" s="17">
        <v>2.6</v>
      </c>
      <c r="AU30" s="17">
        <v>2.2000000000000002</v>
      </c>
      <c r="AV30" s="17">
        <v>-7.7</v>
      </c>
      <c r="AW30" s="17">
        <v>-32.200000000000003</v>
      </c>
      <c r="AX30" s="17">
        <v>-31.5</v>
      </c>
      <c r="AY30" s="17">
        <v>7.1</v>
      </c>
      <c r="AZ30" s="17">
        <v>5.9</v>
      </c>
      <c r="BA30" s="17">
        <v>3.5</v>
      </c>
      <c r="BB30" s="17">
        <v>1</v>
      </c>
      <c r="BC30" s="17">
        <v>0.2</v>
      </c>
      <c r="BD30" s="17">
        <v>13.1</v>
      </c>
      <c r="BE30" s="17"/>
      <c r="BF30" s="17"/>
      <c r="BG30" s="17">
        <v>2.2000000000000002</v>
      </c>
      <c r="BH30" s="17"/>
      <c r="BI30" s="17"/>
      <c r="BJ30" s="17">
        <v>0</v>
      </c>
      <c r="BK30" s="17"/>
      <c r="BL30" s="17"/>
      <c r="BM30" s="17"/>
      <c r="BN30" s="17">
        <v>11.4</v>
      </c>
      <c r="BO30" s="17"/>
      <c r="BP30" s="17">
        <v>0</v>
      </c>
      <c r="BQ30" s="17">
        <v>0</v>
      </c>
      <c r="BR30" s="17"/>
      <c r="BS30" s="17">
        <v>7.7</v>
      </c>
      <c r="BT30" s="17">
        <v>4.9000000000000004</v>
      </c>
      <c r="BU30" s="17"/>
      <c r="BV30" s="17"/>
      <c r="BW30" s="17"/>
      <c r="BX30" s="17">
        <v>3</v>
      </c>
      <c r="BY30" s="17">
        <v>1.4</v>
      </c>
      <c r="BZ30" s="17"/>
      <c r="CA30" s="17">
        <v>-0.4</v>
      </c>
      <c r="CB30" s="17">
        <v>42</v>
      </c>
      <c r="CC30" s="17">
        <v>26</v>
      </c>
      <c r="CD30" s="17">
        <v>1.1000000000000001</v>
      </c>
      <c r="CE30" s="17">
        <v>7.4</v>
      </c>
      <c r="CF30" s="17">
        <v>0.1</v>
      </c>
      <c r="CG30" s="17"/>
      <c r="CH30" s="17">
        <v>0</v>
      </c>
      <c r="CI30" s="17">
        <v>0</v>
      </c>
      <c r="CJ30" s="17">
        <v>15.3</v>
      </c>
      <c r="CK30" s="17">
        <v>19.100000000000001</v>
      </c>
      <c r="CL30" s="17">
        <v>10</v>
      </c>
      <c r="CM30" s="17"/>
      <c r="CN30" s="17"/>
      <c r="CO30" s="17"/>
      <c r="CP30" s="17"/>
      <c r="CQ30" s="17"/>
      <c r="CR30" s="17">
        <v>0</v>
      </c>
      <c r="CS30" s="17"/>
      <c r="CT30" s="17">
        <v>0</v>
      </c>
      <c r="CU30" s="17">
        <v>0.6</v>
      </c>
      <c r="CV30" s="17">
        <v>1.4</v>
      </c>
      <c r="CW30" s="17"/>
      <c r="CX30" s="17">
        <v>-5.0999999999999996</v>
      </c>
      <c r="CY30" s="17">
        <v>2.9</v>
      </c>
      <c r="CZ30" s="17">
        <v>0</v>
      </c>
      <c r="DA30" s="17"/>
      <c r="DB30" s="17">
        <v>0.1</v>
      </c>
      <c r="DC30" s="17">
        <v>0</v>
      </c>
      <c r="DD30" s="17">
        <v>-0.9</v>
      </c>
      <c r="DE30" s="17">
        <v>10</v>
      </c>
      <c r="DF30" s="17"/>
      <c r="DG30" s="17">
        <v>0.2</v>
      </c>
      <c r="DH30" s="17">
        <v>1.8</v>
      </c>
      <c r="DI30" s="17">
        <v>0.3</v>
      </c>
      <c r="DJ30" s="17">
        <v>-1</v>
      </c>
      <c r="DK30" s="17">
        <v>0.3</v>
      </c>
      <c r="DL30" s="17">
        <v>0.6</v>
      </c>
      <c r="DM30" s="17"/>
      <c r="DN30" s="17">
        <v>-0.72099999999999997</v>
      </c>
      <c r="DO30" s="17">
        <v>-2.23</v>
      </c>
      <c r="DP30" s="17">
        <v>-2.7</v>
      </c>
      <c r="DQ30" s="17">
        <v>-13.1</v>
      </c>
      <c r="DR30" s="17">
        <v>-4</v>
      </c>
      <c r="DS30" s="17">
        <v>0</v>
      </c>
      <c r="DT30" s="17">
        <v>0.4</v>
      </c>
      <c r="DU30" s="17">
        <v>0.3</v>
      </c>
      <c r="DV30" s="17">
        <v>0</v>
      </c>
      <c r="DW30" s="17"/>
      <c r="DX30" s="17">
        <v>-4.5999999999999996</v>
      </c>
      <c r="DY30" s="17">
        <v>0.4</v>
      </c>
      <c r="DZ30" s="17">
        <v>3.4</v>
      </c>
      <c r="EA30" s="17">
        <v>3.1</v>
      </c>
      <c r="EB30" s="17">
        <v>1.7</v>
      </c>
      <c r="EC30" s="17"/>
      <c r="ED30" s="17"/>
      <c r="EE30" s="17">
        <v>2.7</v>
      </c>
      <c r="EF30" s="17">
        <v>-11.28</v>
      </c>
      <c r="EG30" s="17">
        <v>-12.59</v>
      </c>
      <c r="EH30" s="17">
        <v>-1.72</v>
      </c>
      <c r="EI30" s="17">
        <v>-1.43</v>
      </c>
      <c r="EJ30" s="17">
        <v>12.31</v>
      </c>
      <c r="EK30" s="17">
        <v>2.5</v>
      </c>
      <c r="EL30" s="17">
        <v>-0.1</v>
      </c>
      <c r="EM30" s="17"/>
      <c r="EN30" s="17">
        <v>0.2</v>
      </c>
      <c r="EO30" s="17">
        <v>0.2</v>
      </c>
      <c r="EP30" s="17">
        <v>0.2</v>
      </c>
      <c r="EQ30" s="17">
        <v>0</v>
      </c>
      <c r="ER30" s="17">
        <v>1.5</v>
      </c>
      <c r="ES30" s="17">
        <v>0</v>
      </c>
      <c r="ET30" s="17">
        <v>19.8</v>
      </c>
      <c r="EU30" s="17">
        <v>-0.1</v>
      </c>
      <c r="EV30" s="17">
        <v>0</v>
      </c>
      <c r="EW30" s="17">
        <v>0</v>
      </c>
      <c r="EX30" s="17">
        <v>-31.7</v>
      </c>
      <c r="EY30" s="17">
        <v>1.8</v>
      </c>
      <c r="EZ30" s="17">
        <v>0.4</v>
      </c>
      <c r="FA30" s="17">
        <v>0.3</v>
      </c>
      <c r="FB30" s="17">
        <v>0.6</v>
      </c>
      <c r="FC30" s="17">
        <v>0</v>
      </c>
      <c r="FD30" s="17">
        <v>0.4</v>
      </c>
      <c r="FE30" s="17">
        <v>2</v>
      </c>
      <c r="FF30" s="17">
        <v>2.4</v>
      </c>
      <c r="FG30" s="17">
        <v>6.7</v>
      </c>
      <c r="FH30" s="17">
        <v>0.1</v>
      </c>
      <c r="FI30" s="17">
        <v>0</v>
      </c>
      <c r="FJ30" s="17">
        <v>1.8</v>
      </c>
      <c r="FK30" s="17">
        <v>3.8</v>
      </c>
      <c r="FL30" s="17">
        <v>4.2</v>
      </c>
      <c r="FM30" s="17">
        <v>11.42</v>
      </c>
      <c r="FN30" s="17">
        <v>245.459</v>
      </c>
      <c r="FO30" s="15"/>
      <c r="FP30" s="17">
        <v>2.5964999999999998</v>
      </c>
      <c r="FQ30" s="17">
        <v>-0.83799999999999997</v>
      </c>
      <c r="FR30" s="17"/>
      <c r="FS30" s="17">
        <v>1.8</v>
      </c>
      <c r="FT30" s="17">
        <v>0.31816</v>
      </c>
      <c r="FU30" s="17">
        <v>8.4809999999999997E-2</v>
      </c>
      <c r="FV30" s="17">
        <v>0.2</v>
      </c>
      <c r="FW30" s="17">
        <v>0.3</v>
      </c>
      <c r="FX30" s="17">
        <v>4.4614700000000003</v>
      </c>
    </row>
    <row r="31" spans="1:180" ht="24" customHeight="1" x14ac:dyDescent="0.3">
      <c r="A31" s="16" t="s">
        <v>86</v>
      </c>
      <c r="B31" s="16" t="s">
        <v>869</v>
      </c>
      <c r="C31" s="17">
        <v>27.3</v>
      </c>
      <c r="D31" s="17">
        <v>11.8</v>
      </c>
      <c r="E31" s="17">
        <v>9.9</v>
      </c>
      <c r="F31" s="17"/>
      <c r="G31" s="17"/>
      <c r="H31" s="17">
        <v>-7.7</v>
      </c>
      <c r="I31" s="17">
        <v>-7.3</v>
      </c>
      <c r="J31" s="17"/>
      <c r="K31" s="17"/>
      <c r="L31" s="17">
        <v>0</v>
      </c>
      <c r="M31" s="17">
        <v>0</v>
      </c>
      <c r="N31" s="17">
        <v>0</v>
      </c>
      <c r="O31" s="17">
        <v>0</v>
      </c>
      <c r="P31" s="17">
        <v>-9.5</v>
      </c>
      <c r="Q31" s="17">
        <v>-2.2999999999999998</v>
      </c>
      <c r="R31" s="17">
        <v>55.4</v>
      </c>
      <c r="S31" s="17">
        <v>0</v>
      </c>
      <c r="T31" s="17"/>
      <c r="U31" s="17"/>
      <c r="V31" s="17"/>
      <c r="W31" s="17"/>
      <c r="X31" s="17">
        <v>9.6999999999999993</v>
      </c>
      <c r="Y31" s="17">
        <v>1</v>
      </c>
      <c r="Z31" s="17">
        <v>0.4</v>
      </c>
      <c r="AA31" s="17">
        <v>0</v>
      </c>
      <c r="AB31" s="17">
        <v>-3</v>
      </c>
      <c r="AC31" s="17"/>
      <c r="AD31" s="17">
        <v>7.1</v>
      </c>
      <c r="AE31" s="17"/>
      <c r="AF31" s="17"/>
      <c r="AG31" s="17"/>
      <c r="AH31" s="17"/>
      <c r="AI31" s="17">
        <v>12.1</v>
      </c>
      <c r="AJ31" s="17">
        <v>-12.8</v>
      </c>
      <c r="AK31" s="17"/>
      <c r="AL31" s="17"/>
      <c r="AM31" s="17"/>
      <c r="AN31" s="17">
        <v>-1.5</v>
      </c>
      <c r="AO31" s="17">
        <v>2.4</v>
      </c>
      <c r="AP31" s="17">
        <v>9.3000000000000007</v>
      </c>
      <c r="AQ31" s="17">
        <v>16.899999999999999</v>
      </c>
      <c r="AR31" s="17">
        <v>1</v>
      </c>
      <c r="AS31" s="17">
        <v>-0.1</v>
      </c>
      <c r="AT31" s="17">
        <v>2.6</v>
      </c>
      <c r="AU31" s="17">
        <v>1.7</v>
      </c>
      <c r="AV31" s="17">
        <v>-10.5</v>
      </c>
      <c r="AW31" s="17">
        <v>-35.1</v>
      </c>
      <c r="AX31" s="17">
        <v>-43.9</v>
      </c>
      <c r="AY31" s="17">
        <v>5.2</v>
      </c>
      <c r="AZ31" s="17">
        <v>2.1</v>
      </c>
      <c r="BA31" s="17">
        <v>2.6</v>
      </c>
      <c r="BB31" s="17">
        <v>1</v>
      </c>
      <c r="BC31" s="17">
        <v>0.2</v>
      </c>
      <c r="BD31" s="17">
        <v>6</v>
      </c>
      <c r="BE31" s="17"/>
      <c r="BF31" s="17"/>
      <c r="BG31" s="17">
        <v>2.6</v>
      </c>
      <c r="BH31" s="17"/>
      <c r="BI31" s="17"/>
      <c r="BJ31" s="17">
        <v>0</v>
      </c>
      <c r="BK31" s="17"/>
      <c r="BL31" s="17"/>
      <c r="BM31" s="17"/>
      <c r="BN31" s="17">
        <v>12.9</v>
      </c>
      <c r="BO31" s="17"/>
      <c r="BP31" s="17">
        <v>0</v>
      </c>
      <c r="BQ31" s="17">
        <v>0</v>
      </c>
      <c r="BR31" s="17"/>
      <c r="BS31" s="17">
        <v>7.6</v>
      </c>
      <c r="BT31" s="17">
        <v>5</v>
      </c>
      <c r="BU31" s="17"/>
      <c r="BV31" s="17"/>
      <c r="BW31" s="17"/>
      <c r="BX31" s="17">
        <v>-1.7</v>
      </c>
      <c r="BY31" s="17">
        <v>1.4</v>
      </c>
      <c r="BZ31" s="17"/>
      <c r="CA31" s="17">
        <v>-0.4</v>
      </c>
      <c r="CB31" s="17">
        <v>42.8</v>
      </c>
      <c r="CC31" s="17">
        <v>25.7</v>
      </c>
      <c r="CD31" s="17">
        <v>1.9</v>
      </c>
      <c r="CE31" s="17">
        <v>7.2</v>
      </c>
      <c r="CF31" s="17">
        <v>-0.1</v>
      </c>
      <c r="CG31" s="17"/>
      <c r="CH31" s="17">
        <v>0</v>
      </c>
      <c r="CI31" s="17">
        <v>0</v>
      </c>
      <c r="CJ31" s="17">
        <v>17.100000000000001</v>
      </c>
      <c r="CK31" s="17">
        <v>21.3</v>
      </c>
      <c r="CL31" s="17">
        <v>14</v>
      </c>
      <c r="CM31" s="17"/>
      <c r="CN31" s="17"/>
      <c r="CO31" s="17"/>
      <c r="CP31" s="17"/>
      <c r="CQ31" s="17"/>
      <c r="CR31" s="17">
        <v>0</v>
      </c>
      <c r="CS31" s="17"/>
      <c r="CT31" s="17">
        <v>-1.1000000000000001</v>
      </c>
      <c r="CU31" s="17">
        <v>0.6</v>
      </c>
      <c r="CV31" s="17">
        <v>1.4</v>
      </c>
      <c r="CW31" s="17"/>
      <c r="CX31" s="17">
        <v>-4.7</v>
      </c>
      <c r="CY31" s="17">
        <v>6.1</v>
      </c>
      <c r="CZ31" s="17">
        <v>0</v>
      </c>
      <c r="DA31" s="17"/>
      <c r="DB31" s="17">
        <v>0</v>
      </c>
      <c r="DC31" s="17">
        <v>0</v>
      </c>
      <c r="DD31" s="17">
        <v>-1</v>
      </c>
      <c r="DE31" s="17">
        <v>14</v>
      </c>
      <c r="DF31" s="17"/>
      <c r="DG31" s="17">
        <v>0.2</v>
      </c>
      <c r="DH31" s="17">
        <v>1.8</v>
      </c>
      <c r="DI31" s="17">
        <v>0.2</v>
      </c>
      <c r="DJ31" s="17">
        <v>-1</v>
      </c>
      <c r="DK31" s="17">
        <v>0.2</v>
      </c>
      <c r="DL31" s="17">
        <v>0.6</v>
      </c>
      <c r="DM31" s="17"/>
      <c r="DN31" s="17">
        <v>-0.73299999999999998</v>
      </c>
      <c r="DO31" s="17">
        <v>-2.2509999999999999</v>
      </c>
      <c r="DP31" s="17">
        <v>-2.2000000000000002</v>
      </c>
      <c r="DQ31" s="17">
        <v>-11.9</v>
      </c>
      <c r="DR31" s="17">
        <v>-3.7</v>
      </c>
      <c r="DS31" s="17">
        <v>0.1</v>
      </c>
      <c r="DT31" s="17">
        <v>0.4</v>
      </c>
      <c r="DU31" s="17">
        <v>0.3</v>
      </c>
      <c r="DV31" s="17">
        <v>0</v>
      </c>
      <c r="DW31" s="17"/>
      <c r="DX31" s="17">
        <v>-4.5999999999999996</v>
      </c>
      <c r="DY31" s="17">
        <v>0.9</v>
      </c>
      <c r="DZ31" s="17">
        <v>3.3</v>
      </c>
      <c r="EA31" s="17">
        <v>3.1</v>
      </c>
      <c r="EB31" s="17">
        <v>1.7</v>
      </c>
      <c r="EC31" s="17"/>
      <c r="ED31" s="17"/>
      <c r="EE31" s="17">
        <v>1.2</v>
      </c>
      <c r="EF31" s="17">
        <v>-11.93</v>
      </c>
      <c r="EG31" s="17">
        <v>-12.99</v>
      </c>
      <c r="EH31" s="17">
        <v>-1.57</v>
      </c>
      <c r="EI31" s="17">
        <v>-1.52</v>
      </c>
      <c r="EJ31" s="17">
        <v>12.28</v>
      </c>
      <c r="EK31" s="17">
        <v>2.5</v>
      </c>
      <c r="EL31" s="17">
        <v>-0.4</v>
      </c>
      <c r="EM31" s="17"/>
      <c r="EN31" s="17">
        <v>0.2</v>
      </c>
      <c r="EO31" s="17">
        <v>0.2</v>
      </c>
      <c r="EP31" s="17">
        <v>0.2</v>
      </c>
      <c r="EQ31" s="17">
        <v>-1.8</v>
      </c>
      <c r="ER31" s="17">
        <v>4.3</v>
      </c>
      <c r="ES31" s="17">
        <v>0</v>
      </c>
      <c r="ET31" s="17">
        <v>20</v>
      </c>
      <c r="EU31" s="17">
        <v>-0.1</v>
      </c>
      <c r="EV31" s="17">
        <v>0</v>
      </c>
      <c r="EW31" s="17">
        <v>0</v>
      </c>
      <c r="EX31" s="17">
        <v>-30.3</v>
      </c>
      <c r="EY31" s="17">
        <v>1.8</v>
      </c>
      <c r="EZ31" s="17">
        <v>0.4</v>
      </c>
      <c r="FA31" s="17">
        <v>0.3</v>
      </c>
      <c r="FB31" s="17">
        <v>0.6</v>
      </c>
      <c r="FC31" s="17">
        <v>0</v>
      </c>
      <c r="FD31" s="17">
        <v>0.4</v>
      </c>
      <c r="FE31" s="17">
        <v>2</v>
      </c>
      <c r="FF31" s="17">
        <v>2.2999999999999998</v>
      </c>
      <c r="FG31" s="17">
        <v>7.5</v>
      </c>
      <c r="FH31" s="17">
        <v>0</v>
      </c>
      <c r="FI31" s="17">
        <v>0</v>
      </c>
      <c r="FJ31" s="17">
        <v>2</v>
      </c>
      <c r="FK31" s="17">
        <v>3.2</v>
      </c>
      <c r="FL31" s="17">
        <v>4.2</v>
      </c>
      <c r="FM31" s="17">
        <v>13.41</v>
      </c>
      <c r="FN31" s="17">
        <v>229.39599999999999</v>
      </c>
      <c r="FO31" s="15"/>
      <c r="FP31" s="17">
        <v>2.4344600000000001</v>
      </c>
      <c r="FQ31" s="17">
        <v>-0.94699999999999995</v>
      </c>
      <c r="FR31" s="17"/>
      <c r="FS31" s="17">
        <v>1.8</v>
      </c>
      <c r="FT31" s="17">
        <v>0.312</v>
      </c>
      <c r="FU31" s="17">
        <v>9.4640000000000002E-2</v>
      </c>
      <c r="FV31" s="17">
        <v>0.5</v>
      </c>
      <c r="FW31" s="17">
        <v>0.4</v>
      </c>
      <c r="FX31" s="17">
        <v>4.5941000000000001</v>
      </c>
    </row>
    <row r="32" spans="1:180" ht="24" customHeight="1" x14ac:dyDescent="0.3">
      <c r="A32" s="16" t="s">
        <v>86</v>
      </c>
      <c r="B32" s="16" t="s">
        <v>870</v>
      </c>
      <c r="C32" s="17">
        <v>28.5</v>
      </c>
      <c r="D32" s="17">
        <v>13.3</v>
      </c>
      <c r="E32" s="17">
        <v>10.4</v>
      </c>
      <c r="F32" s="17"/>
      <c r="G32" s="17"/>
      <c r="H32" s="17">
        <v>-4.4000000000000004</v>
      </c>
      <c r="I32" s="17">
        <v>5.7</v>
      </c>
      <c r="J32" s="17"/>
      <c r="K32" s="17"/>
      <c r="L32" s="17">
        <v>0</v>
      </c>
      <c r="M32" s="17">
        <v>0</v>
      </c>
      <c r="N32" s="17">
        <v>0</v>
      </c>
      <c r="O32" s="17">
        <v>0</v>
      </c>
      <c r="P32" s="17">
        <v>0.4</v>
      </c>
      <c r="Q32" s="17">
        <v>-4.5999999999999996</v>
      </c>
      <c r="R32" s="17">
        <v>53.7</v>
      </c>
      <c r="S32" s="17">
        <v>0.2</v>
      </c>
      <c r="T32" s="17"/>
      <c r="U32" s="17"/>
      <c r="V32" s="17"/>
      <c r="W32" s="17"/>
      <c r="X32" s="17">
        <v>8.9</v>
      </c>
      <c r="Y32" s="17">
        <v>1.1000000000000001</v>
      </c>
      <c r="Z32" s="17">
        <v>0.6</v>
      </c>
      <c r="AA32" s="17">
        <v>0</v>
      </c>
      <c r="AB32" s="17">
        <v>-3</v>
      </c>
      <c r="AC32" s="17"/>
      <c r="AD32" s="17">
        <v>7.6</v>
      </c>
      <c r="AE32" s="17"/>
      <c r="AF32" s="17"/>
      <c r="AG32" s="17"/>
      <c r="AH32" s="17"/>
      <c r="AI32" s="17">
        <v>12.7</v>
      </c>
      <c r="AJ32" s="17">
        <v>-12.3</v>
      </c>
      <c r="AK32" s="17"/>
      <c r="AL32" s="17"/>
      <c r="AM32" s="17"/>
      <c r="AN32" s="17">
        <v>-1.3</v>
      </c>
      <c r="AO32" s="17">
        <v>23.5</v>
      </c>
      <c r="AP32" s="17">
        <v>9.9</v>
      </c>
      <c r="AQ32" s="17">
        <v>23.3</v>
      </c>
      <c r="AR32" s="17">
        <v>0.8</v>
      </c>
      <c r="AS32" s="17">
        <v>-0.4</v>
      </c>
      <c r="AT32" s="17">
        <v>2.6</v>
      </c>
      <c r="AU32" s="17">
        <v>2.2000000000000002</v>
      </c>
      <c r="AV32" s="17">
        <v>-10.199999999999999</v>
      </c>
      <c r="AW32" s="17">
        <v>-34.5</v>
      </c>
      <c r="AX32" s="17">
        <v>-43.8</v>
      </c>
      <c r="AY32" s="17">
        <v>10</v>
      </c>
      <c r="AZ32" s="17">
        <v>4</v>
      </c>
      <c r="BA32" s="17">
        <v>4.0999999999999996</v>
      </c>
      <c r="BB32" s="17">
        <v>1</v>
      </c>
      <c r="BC32" s="17">
        <v>0</v>
      </c>
      <c r="BD32" s="17">
        <v>10.4</v>
      </c>
      <c r="BE32" s="17"/>
      <c r="BF32" s="17"/>
      <c r="BG32" s="17">
        <v>2.6</v>
      </c>
      <c r="BH32" s="17"/>
      <c r="BI32" s="17"/>
      <c r="BJ32" s="17">
        <v>0</v>
      </c>
      <c r="BK32" s="17"/>
      <c r="BL32" s="17"/>
      <c r="BM32" s="17"/>
      <c r="BN32" s="17">
        <v>8.6</v>
      </c>
      <c r="BO32" s="17"/>
      <c r="BP32" s="17">
        <v>0</v>
      </c>
      <c r="BQ32" s="17">
        <v>0</v>
      </c>
      <c r="BR32" s="17"/>
      <c r="BS32" s="17">
        <v>6.7</v>
      </c>
      <c r="BT32" s="17">
        <v>4.5</v>
      </c>
      <c r="BU32" s="17"/>
      <c r="BV32" s="17"/>
      <c r="BW32" s="17"/>
      <c r="BX32" s="17">
        <v>1.3</v>
      </c>
      <c r="BY32" s="17">
        <v>1.5</v>
      </c>
      <c r="BZ32" s="17"/>
      <c r="CA32" s="17">
        <v>-0.4</v>
      </c>
      <c r="CB32" s="17">
        <v>55.6</v>
      </c>
      <c r="CC32" s="17">
        <v>39.700000000000003</v>
      </c>
      <c r="CD32" s="17">
        <v>9.1</v>
      </c>
      <c r="CE32" s="17">
        <v>9.1999999999999993</v>
      </c>
      <c r="CF32" s="17">
        <v>5.8</v>
      </c>
      <c r="CG32" s="17"/>
      <c r="CH32" s="17">
        <v>0</v>
      </c>
      <c r="CI32" s="17">
        <v>0</v>
      </c>
      <c r="CJ32" s="17">
        <v>17.100000000000001</v>
      </c>
      <c r="CK32" s="17">
        <v>21.2</v>
      </c>
      <c r="CL32" s="17">
        <v>14.3</v>
      </c>
      <c r="CM32" s="17"/>
      <c r="CN32" s="17"/>
      <c r="CO32" s="17"/>
      <c r="CP32" s="17"/>
      <c r="CQ32" s="17"/>
      <c r="CR32" s="17">
        <v>0</v>
      </c>
      <c r="CS32" s="17"/>
      <c r="CT32" s="17">
        <v>-1.7</v>
      </c>
      <c r="CU32" s="17">
        <v>0.8</v>
      </c>
      <c r="CV32" s="17">
        <v>1.4</v>
      </c>
      <c r="CW32" s="17"/>
      <c r="CX32" s="17">
        <v>-4.5999999999999996</v>
      </c>
      <c r="CY32" s="17">
        <v>5.0999999999999996</v>
      </c>
      <c r="CZ32" s="17">
        <v>0</v>
      </c>
      <c r="DA32" s="17"/>
      <c r="DB32" s="17">
        <v>0</v>
      </c>
      <c r="DC32" s="17">
        <v>-0.1</v>
      </c>
      <c r="DD32" s="17">
        <v>-0.9</v>
      </c>
      <c r="DE32" s="17">
        <v>8.8000000000000007</v>
      </c>
      <c r="DF32" s="17"/>
      <c r="DG32" s="17">
        <v>0.2</v>
      </c>
      <c r="DH32" s="17">
        <v>2</v>
      </c>
      <c r="DI32" s="17">
        <v>0.2</v>
      </c>
      <c r="DJ32" s="17">
        <v>-2</v>
      </c>
      <c r="DK32" s="17">
        <v>0.2</v>
      </c>
      <c r="DL32" s="17">
        <v>0.5</v>
      </c>
      <c r="DM32" s="17"/>
      <c r="DN32" s="17">
        <v>-0.73399999999999999</v>
      </c>
      <c r="DO32" s="17">
        <v>-2.254</v>
      </c>
      <c r="DP32" s="17">
        <v>-2.2999999999999998</v>
      </c>
      <c r="DQ32" s="17">
        <v>-12</v>
      </c>
      <c r="DR32" s="17">
        <v>-4</v>
      </c>
      <c r="DS32" s="17">
        <v>0.1</v>
      </c>
      <c r="DT32" s="17">
        <v>0.4</v>
      </c>
      <c r="DU32" s="17">
        <v>0.3</v>
      </c>
      <c r="DV32" s="17">
        <v>0</v>
      </c>
      <c r="DW32" s="17"/>
      <c r="DX32" s="17">
        <v>-4.5999999999999996</v>
      </c>
      <c r="DY32" s="17">
        <v>0.7</v>
      </c>
      <c r="DZ32" s="17">
        <v>3.3</v>
      </c>
      <c r="EA32" s="17">
        <v>3.1</v>
      </c>
      <c r="EB32" s="17">
        <v>1.9</v>
      </c>
      <c r="EC32" s="17"/>
      <c r="ED32" s="17"/>
      <c r="EE32" s="17">
        <v>1.2</v>
      </c>
      <c r="EF32" s="17">
        <v>-11.85</v>
      </c>
      <c r="EG32" s="17">
        <v>-12.65</v>
      </c>
      <c r="EH32" s="17">
        <v>-1.6</v>
      </c>
      <c r="EI32" s="17">
        <v>-1.44</v>
      </c>
      <c r="EJ32" s="17">
        <v>12.98</v>
      </c>
      <c r="EK32" s="17">
        <v>2.5</v>
      </c>
      <c r="EL32" s="17">
        <v>-0.1</v>
      </c>
      <c r="EM32" s="17"/>
      <c r="EN32" s="17">
        <v>0.2</v>
      </c>
      <c r="EO32" s="17">
        <v>0.2</v>
      </c>
      <c r="EP32" s="17">
        <v>0.2</v>
      </c>
      <c r="EQ32" s="17">
        <v>-1.4</v>
      </c>
      <c r="ER32" s="17">
        <v>6.5</v>
      </c>
      <c r="ES32" s="17">
        <v>0</v>
      </c>
      <c r="ET32" s="17">
        <v>20.100000000000001</v>
      </c>
      <c r="EU32" s="17">
        <v>-0.1</v>
      </c>
      <c r="EV32" s="17">
        <v>0</v>
      </c>
      <c r="EW32" s="17">
        <v>0</v>
      </c>
      <c r="EX32" s="17">
        <v>-26</v>
      </c>
      <c r="EY32" s="17">
        <v>1.8</v>
      </c>
      <c r="EZ32" s="17">
        <v>0.4</v>
      </c>
      <c r="FA32" s="17">
        <v>0.3</v>
      </c>
      <c r="FB32" s="17">
        <v>0.6</v>
      </c>
      <c r="FC32" s="17">
        <v>0</v>
      </c>
      <c r="FD32" s="17">
        <v>0.4</v>
      </c>
      <c r="FE32" s="17">
        <v>2.2000000000000002</v>
      </c>
      <c r="FF32" s="17">
        <v>2.5</v>
      </c>
      <c r="FG32" s="17">
        <v>8.1999999999999993</v>
      </c>
      <c r="FH32" s="17">
        <v>0</v>
      </c>
      <c r="FI32" s="17">
        <v>0</v>
      </c>
      <c r="FJ32" s="17">
        <v>2.2999999999999998</v>
      </c>
      <c r="FK32" s="17">
        <v>3.7</v>
      </c>
      <c r="FL32" s="17">
        <v>4.2</v>
      </c>
      <c r="FM32" s="17">
        <v>12.19</v>
      </c>
      <c r="FN32" s="17">
        <v>338.54199999999997</v>
      </c>
      <c r="FO32" s="15"/>
      <c r="FP32" s="17">
        <v>2.7061299999999999</v>
      </c>
      <c r="FQ32" s="17">
        <v>-0.85499999999999998</v>
      </c>
      <c r="FR32" s="17"/>
      <c r="FS32" s="17">
        <v>1.8</v>
      </c>
      <c r="FT32" s="17">
        <v>0.30092000000000002</v>
      </c>
      <c r="FU32" s="17">
        <v>7.9880000000000007E-2</v>
      </c>
      <c r="FV32" s="17">
        <v>0.7</v>
      </c>
      <c r="FW32" s="17">
        <v>0.3</v>
      </c>
      <c r="FX32" s="17">
        <v>5.03193</v>
      </c>
    </row>
    <row r="33" spans="1:180" ht="24" customHeight="1" x14ac:dyDescent="0.3">
      <c r="A33" s="16" t="s">
        <v>86</v>
      </c>
      <c r="B33" s="16" t="s">
        <v>871</v>
      </c>
      <c r="C33" s="17">
        <v>33.700000000000003</v>
      </c>
      <c r="D33" s="17">
        <v>15</v>
      </c>
      <c r="E33" s="17">
        <v>10.9</v>
      </c>
      <c r="F33" s="17"/>
      <c r="G33" s="17"/>
      <c r="H33" s="17">
        <v>-7</v>
      </c>
      <c r="I33" s="17">
        <v>0.3</v>
      </c>
      <c r="J33" s="17"/>
      <c r="K33" s="17"/>
      <c r="L33" s="17">
        <v>0</v>
      </c>
      <c r="M33" s="17">
        <v>0</v>
      </c>
      <c r="N33" s="17">
        <v>0</v>
      </c>
      <c r="O33" s="17">
        <v>0</v>
      </c>
      <c r="P33" s="17">
        <v>2</v>
      </c>
      <c r="Q33" s="17">
        <v>-3.6</v>
      </c>
      <c r="R33" s="17">
        <v>57.3</v>
      </c>
      <c r="S33" s="17">
        <v>0.1</v>
      </c>
      <c r="T33" s="17"/>
      <c r="U33" s="17"/>
      <c r="V33" s="17"/>
      <c r="W33" s="17"/>
      <c r="X33" s="17">
        <v>9.6</v>
      </c>
      <c r="Y33" s="17">
        <v>1.3</v>
      </c>
      <c r="Z33" s="17">
        <v>0.7</v>
      </c>
      <c r="AA33" s="17">
        <v>0</v>
      </c>
      <c r="AB33" s="17">
        <v>-3.1</v>
      </c>
      <c r="AC33" s="17"/>
      <c r="AD33" s="17">
        <v>9.6</v>
      </c>
      <c r="AE33" s="17"/>
      <c r="AF33" s="17"/>
      <c r="AG33" s="17"/>
      <c r="AH33" s="17"/>
      <c r="AI33" s="17">
        <v>22.5</v>
      </c>
      <c r="AJ33" s="17">
        <v>-6.3</v>
      </c>
      <c r="AK33" s="17"/>
      <c r="AL33" s="17"/>
      <c r="AM33" s="17"/>
      <c r="AN33" s="17">
        <v>-1.2</v>
      </c>
      <c r="AO33" s="17">
        <v>45.1</v>
      </c>
      <c r="AP33" s="17">
        <v>10.6</v>
      </c>
      <c r="AQ33" s="17">
        <v>22.6</v>
      </c>
      <c r="AR33" s="17">
        <v>2.1</v>
      </c>
      <c r="AS33" s="17">
        <v>0.3</v>
      </c>
      <c r="AT33" s="17">
        <v>2.6</v>
      </c>
      <c r="AU33" s="17">
        <v>1.3</v>
      </c>
      <c r="AV33" s="17">
        <v>-8.1</v>
      </c>
      <c r="AW33" s="17">
        <v>-32.700000000000003</v>
      </c>
      <c r="AX33" s="17">
        <v>-41.5</v>
      </c>
      <c r="AY33" s="17">
        <v>9.6</v>
      </c>
      <c r="AZ33" s="17">
        <v>4</v>
      </c>
      <c r="BA33" s="17">
        <v>4.5999999999999996</v>
      </c>
      <c r="BB33" s="17">
        <v>1</v>
      </c>
      <c r="BC33" s="17">
        <v>0.2</v>
      </c>
      <c r="BD33" s="17">
        <v>8.1999999999999993</v>
      </c>
      <c r="BE33" s="17"/>
      <c r="BF33" s="17"/>
      <c r="BG33" s="17">
        <v>4</v>
      </c>
      <c r="BH33" s="17"/>
      <c r="BI33" s="17"/>
      <c r="BJ33" s="17">
        <v>0</v>
      </c>
      <c r="BK33" s="17"/>
      <c r="BL33" s="17"/>
      <c r="BM33" s="17"/>
      <c r="BN33" s="17">
        <v>11.5</v>
      </c>
      <c r="BO33" s="17"/>
      <c r="BP33" s="17">
        <v>0</v>
      </c>
      <c r="BQ33" s="17">
        <v>0</v>
      </c>
      <c r="BR33" s="17"/>
      <c r="BS33" s="17">
        <v>7.2</v>
      </c>
      <c r="BT33" s="17">
        <v>4.7</v>
      </c>
      <c r="BU33" s="17"/>
      <c r="BV33" s="17"/>
      <c r="BW33" s="17"/>
      <c r="BX33" s="17">
        <v>1.2</v>
      </c>
      <c r="BY33" s="17">
        <v>1.6</v>
      </c>
      <c r="BZ33" s="17"/>
      <c r="CA33" s="17">
        <v>-0.4</v>
      </c>
      <c r="CB33" s="17">
        <v>56.5</v>
      </c>
      <c r="CC33" s="17">
        <v>40.4</v>
      </c>
      <c r="CD33" s="17">
        <v>8.9</v>
      </c>
      <c r="CE33" s="17">
        <v>9.4</v>
      </c>
      <c r="CF33" s="17">
        <v>6.1</v>
      </c>
      <c r="CG33" s="17"/>
      <c r="CH33" s="17">
        <v>0</v>
      </c>
      <c r="CI33" s="17">
        <v>0</v>
      </c>
      <c r="CJ33" s="17">
        <v>20.3</v>
      </c>
      <c r="CK33" s="17">
        <v>24.4</v>
      </c>
      <c r="CL33" s="17">
        <v>18.2</v>
      </c>
      <c r="CM33" s="17"/>
      <c r="CN33" s="17"/>
      <c r="CO33" s="17"/>
      <c r="CP33" s="17"/>
      <c r="CQ33" s="17"/>
      <c r="CR33" s="17">
        <v>0</v>
      </c>
      <c r="CS33" s="17"/>
      <c r="CT33" s="17">
        <v>-2.2000000000000002</v>
      </c>
      <c r="CU33" s="17">
        <v>0.6</v>
      </c>
      <c r="CV33" s="17">
        <v>1.4</v>
      </c>
      <c r="CW33" s="17"/>
      <c r="CX33" s="17">
        <v>-4.5999999999999996</v>
      </c>
      <c r="CY33" s="17">
        <v>6</v>
      </c>
      <c r="CZ33" s="17">
        <v>-1.2</v>
      </c>
      <c r="DA33" s="17"/>
      <c r="DB33" s="17">
        <v>0.1</v>
      </c>
      <c r="DC33" s="17">
        <v>0</v>
      </c>
      <c r="DD33" s="17">
        <v>-0.9</v>
      </c>
      <c r="DE33" s="17">
        <v>21.1</v>
      </c>
      <c r="DF33" s="17"/>
      <c r="DG33" s="17">
        <v>0.2</v>
      </c>
      <c r="DH33" s="17">
        <v>2</v>
      </c>
      <c r="DI33" s="17">
        <v>0.2</v>
      </c>
      <c r="DJ33" s="17">
        <v>-0.9</v>
      </c>
      <c r="DK33" s="17">
        <v>0.1</v>
      </c>
      <c r="DL33" s="17">
        <v>0.6</v>
      </c>
      <c r="DM33" s="17"/>
      <c r="DN33" s="17">
        <v>-0.75</v>
      </c>
      <c r="DO33" s="17">
        <v>-2.274</v>
      </c>
      <c r="DP33" s="17">
        <v>-2.2999999999999998</v>
      </c>
      <c r="DQ33" s="17">
        <v>-11.8</v>
      </c>
      <c r="DR33" s="17">
        <v>-3.4</v>
      </c>
      <c r="DS33" s="17">
        <v>0.1</v>
      </c>
      <c r="DT33" s="17">
        <v>0.6</v>
      </c>
      <c r="DU33" s="17">
        <v>0.3</v>
      </c>
      <c r="DV33" s="17">
        <v>0</v>
      </c>
      <c r="DW33" s="17"/>
      <c r="DX33" s="17">
        <v>-4.5999999999999996</v>
      </c>
      <c r="DY33" s="17">
        <v>0.8</v>
      </c>
      <c r="DZ33" s="17">
        <v>3.4</v>
      </c>
      <c r="EA33" s="17">
        <v>3.1</v>
      </c>
      <c r="EB33" s="17">
        <v>1.9</v>
      </c>
      <c r="EC33" s="17"/>
      <c r="ED33" s="17"/>
      <c r="EE33" s="17">
        <v>0.5</v>
      </c>
      <c r="EF33" s="17">
        <v>-12.47</v>
      </c>
      <c r="EG33" s="17">
        <v>-13.08</v>
      </c>
      <c r="EH33" s="17">
        <v>-1.65</v>
      </c>
      <c r="EI33" s="17">
        <v>-1.58</v>
      </c>
      <c r="EJ33" s="17">
        <v>13.07</v>
      </c>
      <c r="EK33" s="17">
        <v>2.5</v>
      </c>
      <c r="EL33" s="17">
        <v>-0.1</v>
      </c>
      <c r="EM33" s="17"/>
      <c r="EN33" s="17">
        <v>0.2</v>
      </c>
      <c r="EO33" s="17">
        <v>0.2</v>
      </c>
      <c r="EP33" s="17">
        <v>0.2</v>
      </c>
      <c r="EQ33" s="17">
        <v>-1.4</v>
      </c>
      <c r="ER33" s="17">
        <v>9.6999999999999993</v>
      </c>
      <c r="ES33" s="17">
        <v>0</v>
      </c>
      <c r="ET33" s="17">
        <v>19.100000000000001</v>
      </c>
      <c r="EU33" s="17">
        <v>-0.1</v>
      </c>
      <c r="EV33" s="17">
        <v>0</v>
      </c>
      <c r="EW33" s="17">
        <v>0</v>
      </c>
      <c r="EX33" s="17">
        <v>-15.2</v>
      </c>
      <c r="EY33" s="17">
        <v>1.8</v>
      </c>
      <c r="EZ33" s="17">
        <v>0.4</v>
      </c>
      <c r="FA33" s="17">
        <v>0.3</v>
      </c>
      <c r="FB33" s="17">
        <v>0.6</v>
      </c>
      <c r="FC33" s="17">
        <v>0</v>
      </c>
      <c r="FD33" s="17">
        <v>0.4</v>
      </c>
      <c r="FE33" s="17">
        <v>2.2000000000000002</v>
      </c>
      <c r="FF33" s="17">
        <v>2.4</v>
      </c>
      <c r="FG33" s="17">
        <v>7.1</v>
      </c>
      <c r="FH33" s="17">
        <v>0.5</v>
      </c>
      <c r="FI33" s="17">
        <v>0</v>
      </c>
      <c r="FJ33" s="17">
        <v>2.8</v>
      </c>
      <c r="FK33" s="17">
        <v>3.8</v>
      </c>
      <c r="FL33" s="17">
        <v>3.8</v>
      </c>
      <c r="FM33" s="17">
        <v>13.09</v>
      </c>
      <c r="FN33" s="17">
        <v>432.35599999999999</v>
      </c>
      <c r="FO33" s="15"/>
      <c r="FP33" s="17">
        <v>2.89161</v>
      </c>
      <c r="FQ33" s="17">
        <v>-0.71899999999999997</v>
      </c>
      <c r="FR33" s="17"/>
      <c r="FS33" s="17">
        <v>1.8</v>
      </c>
      <c r="FT33" s="17">
        <v>0.32022</v>
      </c>
      <c r="FU33" s="17">
        <v>8.7800000000000003E-2</v>
      </c>
      <c r="FV33" s="17">
        <v>0.6</v>
      </c>
      <c r="FW33" s="17">
        <v>0</v>
      </c>
      <c r="FX33" s="17">
        <v>4.9806299999999997</v>
      </c>
    </row>
    <row r="34" spans="1:180" ht="24" customHeight="1" x14ac:dyDescent="0.3">
      <c r="A34" s="18" t="s">
        <v>86</v>
      </c>
      <c r="B34" s="18" t="s">
        <v>872</v>
      </c>
      <c r="C34" s="19">
        <v>33.299999999999997</v>
      </c>
      <c r="D34" s="19">
        <v>12.1</v>
      </c>
      <c r="E34" s="19">
        <v>10.5</v>
      </c>
      <c r="F34" s="19"/>
      <c r="G34" s="19"/>
      <c r="H34" s="19">
        <v>-6.1</v>
      </c>
      <c r="I34" s="19">
        <v>-0.5</v>
      </c>
      <c r="J34" s="19"/>
      <c r="K34" s="19"/>
      <c r="L34" s="19">
        <v>0</v>
      </c>
      <c r="M34" s="19">
        <v>0</v>
      </c>
      <c r="N34" s="19">
        <v>0</v>
      </c>
      <c r="O34" s="19">
        <v>0</v>
      </c>
      <c r="P34" s="19">
        <v>3.2</v>
      </c>
      <c r="Q34" s="19">
        <v>-3.4</v>
      </c>
      <c r="R34" s="19">
        <v>56.1</v>
      </c>
      <c r="S34" s="19">
        <v>0.1</v>
      </c>
      <c r="T34" s="19"/>
      <c r="U34" s="19"/>
      <c r="V34" s="19"/>
      <c r="W34" s="19"/>
      <c r="X34" s="19">
        <v>9.6</v>
      </c>
      <c r="Y34" s="19">
        <v>1</v>
      </c>
      <c r="Z34" s="19">
        <v>0.5</v>
      </c>
      <c r="AA34" s="19">
        <v>0</v>
      </c>
      <c r="AB34" s="19">
        <v>-3.1</v>
      </c>
      <c r="AC34" s="19"/>
      <c r="AD34" s="19">
        <v>7.4</v>
      </c>
      <c r="AE34" s="19"/>
      <c r="AF34" s="19"/>
      <c r="AG34" s="19"/>
      <c r="AH34" s="19"/>
      <c r="AI34" s="19">
        <v>22.3</v>
      </c>
      <c r="AJ34" s="19">
        <v>-2.9</v>
      </c>
      <c r="AK34" s="19"/>
      <c r="AL34" s="19"/>
      <c r="AM34" s="19"/>
      <c r="AN34" s="19">
        <v>-1.2</v>
      </c>
      <c r="AO34" s="19">
        <v>40.200000000000003</v>
      </c>
      <c r="AP34" s="19">
        <v>10.199999999999999</v>
      </c>
      <c r="AQ34" s="19">
        <v>22.6</v>
      </c>
      <c r="AR34" s="19">
        <v>2.1</v>
      </c>
      <c r="AS34" s="19">
        <v>-0.4</v>
      </c>
      <c r="AT34" s="19">
        <v>2.6</v>
      </c>
      <c r="AU34" s="19">
        <v>1.7</v>
      </c>
      <c r="AV34" s="19">
        <v>-7.3</v>
      </c>
      <c r="AW34" s="19">
        <v>-32.4</v>
      </c>
      <c r="AX34" s="19">
        <v>-41.3</v>
      </c>
      <c r="AY34" s="19">
        <v>1.3</v>
      </c>
      <c r="AZ34" s="19">
        <v>3.3</v>
      </c>
      <c r="BA34" s="19">
        <v>4.8</v>
      </c>
      <c r="BB34" s="19">
        <v>1.1000000000000001</v>
      </c>
      <c r="BC34" s="19">
        <v>0.2</v>
      </c>
      <c r="BD34" s="19">
        <v>10.4</v>
      </c>
      <c r="BE34" s="19"/>
      <c r="BF34" s="19"/>
      <c r="BG34" s="19">
        <v>4.3</v>
      </c>
      <c r="BH34" s="19"/>
      <c r="BI34" s="19"/>
      <c r="BJ34" s="19">
        <v>0</v>
      </c>
      <c r="BK34" s="19"/>
      <c r="BL34" s="19"/>
      <c r="BM34" s="19"/>
      <c r="BN34" s="19">
        <v>5.0999999999999996</v>
      </c>
      <c r="BO34" s="19"/>
      <c r="BP34" s="19">
        <v>0</v>
      </c>
      <c r="BQ34" s="19">
        <v>0</v>
      </c>
      <c r="BR34" s="19"/>
      <c r="BS34" s="19">
        <v>7.2</v>
      </c>
      <c r="BT34" s="19">
        <v>4.7</v>
      </c>
      <c r="BU34" s="19"/>
      <c r="BV34" s="19"/>
      <c r="BW34" s="19"/>
      <c r="BX34" s="19">
        <v>0.6</v>
      </c>
      <c r="BY34" s="19">
        <v>1.7</v>
      </c>
      <c r="BZ34" s="19"/>
      <c r="CA34" s="19">
        <v>-0.4</v>
      </c>
      <c r="CB34" s="19">
        <v>56.4</v>
      </c>
      <c r="CC34" s="19">
        <v>40.799999999999997</v>
      </c>
      <c r="CD34" s="19">
        <v>8.6</v>
      </c>
      <c r="CE34" s="19">
        <v>9.3000000000000007</v>
      </c>
      <c r="CF34" s="19">
        <v>6</v>
      </c>
      <c r="CG34" s="19"/>
      <c r="CH34" s="19">
        <v>0</v>
      </c>
      <c r="CI34" s="19">
        <v>0</v>
      </c>
      <c r="CJ34" s="19">
        <v>20.6</v>
      </c>
      <c r="CK34" s="19">
        <v>24.9</v>
      </c>
      <c r="CL34" s="19">
        <v>18.8</v>
      </c>
      <c r="CM34" s="19"/>
      <c r="CN34" s="19"/>
      <c r="CO34" s="19"/>
      <c r="CP34" s="19"/>
      <c r="CQ34" s="19"/>
      <c r="CR34" s="19">
        <v>0</v>
      </c>
      <c r="CS34" s="19"/>
      <c r="CT34" s="19">
        <v>-2.6</v>
      </c>
      <c r="CU34" s="19">
        <v>0.4</v>
      </c>
      <c r="CV34" s="19">
        <v>1.4</v>
      </c>
      <c r="CW34" s="19"/>
      <c r="CX34" s="19">
        <v>-4.7</v>
      </c>
      <c r="CY34" s="19">
        <v>4.9000000000000004</v>
      </c>
      <c r="CZ34" s="19">
        <v>-0.3</v>
      </c>
      <c r="DA34" s="19"/>
      <c r="DB34" s="19">
        <v>0.1</v>
      </c>
      <c r="DC34" s="19">
        <v>0</v>
      </c>
      <c r="DD34" s="19">
        <v>-1</v>
      </c>
      <c r="DE34" s="19">
        <v>30.3</v>
      </c>
      <c r="DF34" s="19"/>
      <c r="DG34" s="19">
        <v>0.2</v>
      </c>
      <c r="DH34" s="19">
        <v>2</v>
      </c>
      <c r="DI34" s="19">
        <v>0.2</v>
      </c>
      <c r="DJ34" s="19">
        <v>-0.8</v>
      </c>
      <c r="DK34" s="19">
        <v>0.3</v>
      </c>
      <c r="DL34" s="19">
        <v>0.5</v>
      </c>
      <c r="DM34" s="19"/>
      <c r="DN34" s="19">
        <v>-0.76400000000000001</v>
      </c>
      <c r="DO34" s="19">
        <v>-2.286</v>
      </c>
      <c r="DP34" s="19">
        <v>-2.5</v>
      </c>
      <c r="DQ34" s="19">
        <v>-11.9</v>
      </c>
      <c r="DR34" s="19">
        <v>-3.3</v>
      </c>
      <c r="DS34" s="19">
        <v>0.1</v>
      </c>
      <c r="DT34" s="19">
        <v>0.6</v>
      </c>
      <c r="DU34" s="19">
        <v>0.3</v>
      </c>
      <c r="DV34" s="19">
        <v>0</v>
      </c>
      <c r="DW34" s="19"/>
      <c r="DX34" s="19">
        <v>-4.7</v>
      </c>
      <c r="DY34" s="19">
        <v>0.4</v>
      </c>
      <c r="DZ34" s="19">
        <v>3.4</v>
      </c>
      <c r="EA34" s="19">
        <v>3.1</v>
      </c>
      <c r="EB34" s="19">
        <v>1.7</v>
      </c>
      <c r="EC34" s="19"/>
      <c r="ED34" s="19"/>
      <c r="EE34" s="19">
        <v>0.6</v>
      </c>
      <c r="EF34" s="19">
        <v>-12.63</v>
      </c>
      <c r="EG34" s="19">
        <v>-13.73</v>
      </c>
      <c r="EH34" s="19">
        <v>-1.67</v>
      </c>
      <c r="EI34" s="19">
        <v>-1.59</v>
      </c>
      <c r="EJ34" s="19">
        <v>14.75</v>
      </c>
      <c r="EK34" s="19">
        <v>2.5</v>
      </c>
      <c r="EL34" s="19">
        <v>-0.2</v>
      </c>
      <c r="EM34" s="19"/>
      <c r="EN34" s="19">
        <v>0.2</v>
      </c>
      <c r="EO34" s="19">
        <v>0.2</v>
      </c>
      <c r="EP34" s="19">
        <v>0.2</v>
      </c>
      <c r="EQ34" s="19">
        <v>-2.9</v>
      </c>
      <c r="ER34" s="19">
        <v>7.9</v>
      </c>
      <c r="ES34" s="19">
        <v>0</v>
      </c>
      <c r="ET34" s="19">
        <v>20.399999999999999</v>
      </c>
      <c r="EU34" s="19">
        <v>-0.1</v>
      </c>
      <c r="EV34" s="19">
        <v>0</v>
      </c>
      <c r="EW34" s="19">
        <v>0</v>
      </c>
      <c r="EX34" s="19">
        <v>-25</v>
      </c>
      <c r="EY34" s="19">
        <v>1.8</v>
      </c>
      <c r="EZ34" s="19">
        <v>0.4</v>
      </c>
      <c r="FA34" s="19">
        <v>0.3</v>
      </c>
      <c r="FB34" s="19">
        <v>0.6</v>
      </c>
      <c r="FC34" s="19">
        <v>0</v>
      </c>
      <c r="FD34" s="19">
        <v>0.4</v>
      </c>
      <c r="FE34" s="19">
        <v>2</v>
      </c>
      <c r="FF34" s="19">
        <v>2.4</v>
      </c>
      <c r="FG34" s="19">
        <v>7.4</v>
      </c>
      <c r="FH34" s="19">
        <v>0</v>
      </c>
      <c r="FI34" s="19">
        <v>0</v>
      </c>
      <c r="FJ34" s="19">
        <v>2.7</v>
      </c>
      <c r="FK34" s="19">
        <v>4.2</v>
      </c>
      <c r="FL34" s="19">
        <v>3.8</v>
      </c>
      <c r="FM34" s="19">
        <v>12.54</v>
      </c>
      <c r="FN34" s="19">
        <v>409.12</v>
      </c>
      <c r="FO34" s="15"/>
      <c r="FP34" s="19">
        <v>2.68228</v>
      </c>
      <c r="FQ34" s="19">
        <v>-0.58399999999999996</v>
      </c>
      <c r="FR34" s="19"/>
      <c r="FS34" s="19">
        <v>1.8</v>
      </c>
      <c r="FT34" s="19">
        <v>0.31083</v>
      </c>
      <c r="FU34" s="19">
        <v>8.2930000000000004E-2</v>
      </c>
      <c r="FV34" s="19">
        <v>0.6</v>
      </c>
      <c r="FW34" s="19">
        <v>0.3</v>
      </c>
      <c r="FX34" s="19">
        <v>5.1920400000000004</v>
      </c>
    </row>
    <row r="35" spans="1:180" ht="24" customHeight="1" x14ac:dyDescent="0.3">
      <c r="A35" s="13" t="s">
        <v>86</v>
      </c>
      <c r="B35" s="13" t="s">
        <v>873</v>
      </c>
      <c r="C35" s="14">
        <v>33.1</v>
      </c>
      <c r="D35" s="14">
        <v>13.4</v>
      </c>
      <c r="E35" s="14">
        <v>10</v>
      </c>
      <c r="F35" s="14"/>
      <c r="G35" s="14"/>
      <c r="H35" s="14">
        <v>-5.3</v>
      </c>
      <c r="I35" s="14">
        <v>10.199999999999999</v>
      </c>
      <c r="J35" s="14"/>
      <c r="K35" s="14"/>
      <c r="L35" s="14">
        <v>0</v>
      </c>
      <c r="M35" s="14">
        <v>0</v>
      </c>
      <c r="N35" s="14">
        <v>0</v>
      </c>
      <c r="O35" s="14">
        <v>0</v>
      </c>
      <c r="P35" s="14">
        <v>2</v>
      </c>
      <c r="Q35" s="14">
        <v>-3.2</v>
      </c>
      <c r="R35" s="14">
        <v>54.3</v>
      </c>
      <c r="S35" s="14">
        <v>0</v>
      </c>
      <c r="T35" s="14"/>
      <c r="U35" s="14"/>
      <c r="V35" s="14"/>
      <c r="W35" s="14"/>
      <c r="X35" s="14">
        <v>10.5</v>
      </c>
      <c r="Y35" s="14">
        <v>1.2</v>
      </c>
      <c r="Z35" s="14">
        <v>0.5</v>
      </c>
      <c r="AA35" s="14">
        <v>0</v>
      </c>
      <c r="AB35" s="14">
        <v>-2.4</v>
      </c>
      <c r="AC35" s="14"/>
      <c r="AD35" s="14">
        <v>8.4</v>
      </c>
      <c r="AE35" s="14"/>
      <c r="AF35" s="14"/>
      <c r="AG35" s="14"/>
      <c r="AH35" s="14"/>
      <c r="AI35" s="14">
        <v>21.5</v>
      </c>
      <c r="AJ35" s="14">
        <v>-12.9</v>
      </c>
      <c r="AK35" s="14"/>
      <c r="AL35" s="14"/>
      <c r="AM35" s="14"/>
      <c r="AN35" s="14">
        <v>-1.3</v>
      </c>
      <c r="AO35" s="14">
        <v>37</v>
      </c>
      <c r="AP35" s="14">
        <v>9.3000000000000007</v>
      </c>
      <c r="AQ35" s="14">
        <v>23.1</v>
      </c>
      <c r="AR35" s="14">
        <v>1.7</v>
      </c>
      <c r="AS35" s="14">
        <v>-0.4</v>
      </c>
      <c r="AT35" s="14">
        <v>2.6</v>
      </c>
      <c r="AU35" s="14">
        <v>1</v>
      </c>
      <c r="AV35" s="14">
        <v>-5.6</v>
      </c>
      <c r="AW35" s="14">
        <v>-30</v>
      </c>
      <c r="AX35" s="14">
        <v>-39.1</v>
      </c>
      <c r="AY35" s="14">
        <v>0.2</v>
      </c>
      <c r="AZ35" s="14">
        <v>2.2999999999999998</v>
      </c>
      <c r="BA35" s="14">
        <v>5</v>
      </c>
      <c r="BB35" s="14">
        <v>1</v>
      </c>
      <c r="BC35" s="14">
        <v>0.2</v>
      </c>
      <c r="BD35" s="14">
        <v>8.1999999999999993</v>
      </c>
      <c r="BE35" s="14"/>
      <c r="BF35" s="14"/>
      <c r="BG35" s="14">
        <v>4.3</v>
      </c>
      <c r="BH35" s="14"/>
      <c r="BI35" s="14"/>
      <c r="BJ35" s="14">
        <v>0</v>
      </c>
      <c r="BK35" s="14"/>
      <c r="BL35" s="14"/>
      <c r="BM35" s="14"/>
      <c r="BN35" s="14">
        <v>5.8</v>
      </c>
      <c r="BO35" s="14"/>
      <c r="BP35" s="14">
        <v>0</v>
      </c>
      <c r="BQ35" s="14">
        <v>0</v>
      </c>
      <c r="BR35" s="14"/>
      <c r="BS35" s="14">
        <v>7.5</v>
      </c>
      <c r="BT35" s="14">
        <v>4.9000000000000004</v>
      </c>
      <c r="BU35" s="14"/>
      <c r="BV35" s="14"/>
      <c r="BW35" s="14"/>
      <c r="BX35" s="14">
        <v>0.8</v>
      </c>
      <c r="BY35" s="14">
        <v>1.7</v>
      </c>
      <c r="BZ35" s="14"/>
      <c r="CA35" s="14">
        <v>-0.3</v>
      </c>
      <c r="CB35" s="14">
        <v>55.7</v>
      </c>
      <c r="CC35" s="14">
        <v>40.799999999999997</v>
      </c>
      <c r="CD35" s="14">
        <v>9</v>
      </c>
      <c r="CE35" s="14">
        <v>9.1999999999999993</v>
      </c>
      <c r="CF35" s="14">
        <v>5.8</v>
      </c>
      <c r="CG35" s="14"/>
      <c r="CH35" s="14">
        <v>0</v>
      </c>
      <c r="CI35" s="14">
        <v>0</v>
      </c>
      <c r="CJ35" s="14">
        <v>21.3</v>
      </c>
      <c r="CK35" s="14">
        <v>25.7</v>
      </c>
      <c r="CL35" s="14">
        <v>21.1</v>
      </c>
      <c r="CM35" s="14"/>
      <c r="CN35" s="14"/>
      <c r="CO35" s="14"/>
      <c r="CP35" s="14"/>
      <c r="CQ35" s="14"/>
      <c r="CR35" s="14">
        <v>0</v>
      </c>
      <c r="CS35" s="14"/>
      <c r="CT35" s="14">
        <v>-2.6</v>
      </c>
      <c r="CU35" s="14">
        <v>0.5</v>
      </c>
      <c r="CV35" s="14">
        <v>1.4</v>
      </c>
      <c r="CW35" s="14"/>
      <c r="CX35" s="14">
        <v>-4.7</v>
      </c>
      <c r="CY35" s="14">
        <v>4</v>
      </c>
      <c r="CZ35" s="14">
        <v>-2</v>
      </c>
      <c r="DA35" s="14"/>
      <c r="DB35" s="14">
        <v>0.1</v>
      </c>
      <c r="DC35" s="14">
        <v>0</v>
      </c>
      <c r="DD35" s="14">
        <v>-1</v>
      </c>
      <c r="DE35" s="14">
        <v>32</v>
      </c>
      <c r="DF35" s="14"/>
      <c r="DG35" s="14">
        <v>0.2</v>
      </c>
      <c r="DH35" s="14">
        <v>1.8</v>
      </c>
      <c r="DI35" s="14">
        <v>0.1</v>
      </c>
      <c r="DJ35" s="14">
        <v>-1</v>
      </c>
      <c r="DK35" s="14">
        <v>0.3</v>
      </c>
      <c r="DL35" s="14">
        <v>0.5</v>
      </c>
      <c r="DM35" s="14"/>
      <c r="DN35" s="14">
        <v>-0.78</v>
      </c>
      <c r="DO35" s="14">
        <v>-2.2890000000000001</v>
      </c>
      <c r="DP35" s="14">
        <v>-2.4</v>
      </c>
      <c r="DQ35" s="14">
        <v>-12.1</v>
      </c>
      <c r="DR35" s="14">
        <v>-3.7</v>
      </c>
      <c r="DS35" s="14">
        <v>0.2</v>
      </c>
      <c r="DT35" s="14">
        <v>0.6</v>
      </c>
      <c r="DU35" s="14">
        <v>0.3</v>
      </c>
      <c r="DV35" s="14">
        <v>0</v>
      </c>
      <c r="DW35" s="14"/>
      <c r="DX35" s="14">
        <v>-4.5999999999999996</v>
      </c>
      <c r="DY35" s="14">
        <v>0.9</v>
      </c>
      <c r="DZ35" s="14">
        <v>3.3</v>
      </c>
      <c r="EA35" s="14">
        <v>3.1</v>
      </c>
      <c r="EB35" s="14">
        <v>1.7</v>
      </c>
      <c r="EC35" s="14"/>
      <c r="ED35" s="14"/>
      <c r="EE35" s="14">
        <v>0.1</v>
      </c>
      <c r="EF35" s="14">
        <v>-12.9</v>
      </c>
      <c r="EG35" s="14">
        <v>-13.5</v>
      </c>
      <c r="EH35" s="14">
        <v>-1.74</v>
      </c>
      <c r="EI35" s="14">
        <v>-1.65</v>
      </c>
      <c r="EJ35" s="14">
        <v>14.91</v>
      </c>
      <c r="EK35" s="14">
        <v>2.5</v>
      </c>
      <c r="EL35" s="14">
        <v>-0.1</v>
      </c>
      <c r="EM35" s="14"/>
      <c r="EN35" s="14">
        <v>0.2</v>
      </c>
      <c r="EO35" s="14">
        <v>0.2</v>
      </c>
      <c r="EP35" s="14">
        <v>0.2</v>
      </c>
      <c r="EQ35" s="14">
        <v>-2.6</v>
      </c>
      <c r="ER35" s="14">
        <v>2.9</v>
      </c>
      <c r="ES35" s="14">
        <v>0</v>
      </c>
      <c r="ET35" s="14">
        <v>15.8</v>
      </c>
      <c r="EU35" s="14">
        <v>-0.1</v>
      </c>
      <c r="EV35" s="14">
        <v>-10.6</v>
      </c>
      <c r="EW35" s="14">
        <v>-3</v>
      </c>
      <c r="EX35" s="14">
        <v>-23.8</v>
      </c>
      <c r="EY35" s="14">
        <v>1.6</v>
      </c>
      <c r="EZ35" s="14">
        <v>0.3</v>
      </c>
      <c r="FA35" s="14">
        <v>0.3</v>
      </c>
      <c r="FB35" s="14">
        <v>0.6</v>
      </c>
      <c r="FC35" s="14">
        <v>0</v>
      </c>
      <c r="FD35" s="14">
        <v>0.4</v>
      </c>
      <c r="FE35" s="14">
        <v>2</v>
      </c>
      <c r="FF35" s="14">
        <v>2.2999999999999998</v>
      </c>
      <c r="FG35" s="14">
        <v>6.7</v>
      </c>
      <c r="FH35" s="14">
        <v>0.5</v>
      </c>
      <c r="FI35" s="14">
        <v>0</v>
      </c>
      <c r="FJ35" s="14">
        <v>2.2999999999999998</v>
      </c>
      <c r="FK35" s="14">
        <v>3.9</v>
      </c>
      <c r="FL35" s="14">
        <v>2.8</v>
      </c>
      <c r="FM35" s="14">
        <v>12.26</v>
      </c>
      <c r="FN35" s="14">
        <v>386.411</v>
      </c>
      <c r="FO35" s="15"/>
      <c r="FP35" s="14">
        <v>2.4428999999999998</v>
      </c>
      <c r="FQ35" s="14">
        <v>-0.72599999999999998</v>
      </c>
      <c r="FR35" s="14"/>
      <c r="FS35" s="14">
        <v>1.8</v>
      </c>
      <c r="FT35" s="14">
        <v>0.31391000000000002</v>
      </c>
      <c r="FU35" s="14">
        <v>8.3299999999999999E-2</v>
      </c>
      <c r="FV35" s="14">
        <v>0.6</v>
      </c>
      <c r="FW35" s="14">
        <v>0.2</v>
      </c>
      <c r="FX35" s="14">
        <v>4.7141099999999998</v>
      </c>
    </row>
    <row r="36" spans="1:180" ht="24" customHeight="1" x14ac:dyDescent="0.3">
      <c r="A36" s="16" t="s">
        <v>86</v>
      </c>
      <c r="B36" s="16" t="s">
        <v>874</v>
      </c>
      <c r="C36" s="17">
        <v>32.299999999999997</v>
      </c>
      <c r="D36" s="17">
        <v>9</v>
      </c>
      <c r="E36" s="17">
        <v>9.8000000000000007</v>
      </c>
      <c r="F36" s="17"/>
      <c r="G36" s="17"/>
      <c r="H36" s="17">
        <v>-4.5</v>
      </c>
      <c r="I36" s="17">
        <v>11.2</v>
      </c>
      <c r="J36" s="17"/>
      <c r="K36" s="17"/>
      <c r="L36" s="17">
        <v>0</v>
      </c>
      <c r="M36" s="17">
        <v>0</v>
      </c>
      <c r="N36" s="17">
        <v>0</v>
      </c>
      <c r="O36" s="17">
        <v>0</v>
      </c>
      <c r="P36" s="17">
        <v>2.2000000000000002</v>
      </c>
      <c r="Q36" s="17">
        <v>-3.4</v>
      </c>
      <c r="R36" s="17">
        <v>57</v>
      </c>
      <c r="S36" s="17">
        <v>0</v>
      </c>
      <c r="T36" s="17"/>
      <c r="U36" s="17"/>
      <c r="V36" s="17"/>
      <c r="W36" s="17"/>
      <c r="X36" s="17">
        <v>11.6</v>
      </c>
      <c r="Y36" s="17">
        <v>0.8</v>
      </c>
      <c r="Z36" s="17">
        <v>0.4</v>
      </c>
      <c r="AA36" s="17">
        <v>0</v>
      </c>
      <c r="AB36" s="17">
        <v>-1.2</v>
      </c>
      <c r="AC36" s="17"/>
      <c r="AD36" s="17">
        <v>7.6</v>
      </c>
      <c r="AE36" s="17"/>
      <c r="AF36" s="17"/>
      <c r="AG36" s="17"/>
      <c r="AH36" s="17"/>
      <c r="AI36" s="17">
        <v>21.1</v>
      </c>
      <c r="AJ36" s="17">
        <v>-12.4</v>
      </c>
      <c r="AK36" s="17"/>
      <c r="AL36" s="17"/>
      <c r="AM36" s="17"/>
      <c r="AN36" s="17">
        <v>-1.3</v>
      </c>
      <c r="AO36" s="17">
        <v>38.9</v>
      </c>
      <c r="AP36" s="17">
        <v>9.4</v>
      </c>
      <c r="AQ36" s="17">
        <v>22.4</v>
      </c>
      <c r="AR36" s="17">
        <v>2.2000000000000002</v>
      </c>
      <c r="AS36" s="17">
        <v>-0.6</v>
      </c>
      <c r="AT36" s="17">
        <v>2.6</v>
      </c>
      <c r="AU36" s="17">
        <v>0.3</v>
      </c>
      <c r="AV36" s="17">
        <v>-6.4</v>
      </c>
      <c r="AW36" s="17">
        <v>-31.4</v>
      </c>
      <c r="AX36" s="17">
        <v>-40</v>
      </c>
      <c r="AY36" s="17">
        <v>1.2</v>
      </c>
      <c r="AZ36" s="17">
        <v>1.7</v>
      </c>
      <c r="BA36" s="17">
        <v>4.5</v>
      </c>
      <c r="BB36" s="17">
        <v>1</v>
      </c>
      <c r="BC36" s="17">
        <v>0.2</v>
      </c>
      <c r="BD36" s="17">
        <v>7.4</v>
      </c>
      <c r="BE36" s="17"/>
      <c r="BF36" s="17"/>
      <c r="BG36" s="17">
        <v>5</v>
      </c>
      <c r="BH36" s="17"/>
      <c r="BI36" s="17"/>
      <c r="BJ36" s="17">
        <v>0</v>
      </c>
      <c r="BK36" s="17"/>
      <c r="BL36" s="17"/>
      <c r="BM36" s="17"/>
      <c r="BN36" s="17">
        <v>6.7</v>
      </c>
      <c r="BO36" s="17"/>
      <c r="BP36" s="17">
        <v>0</v>
      </c>
      <c r="BQ36" s="17">
        <v>0</v>
      </c>
      <c r="BR36" s="17"/>
      <c r="BS36" s="17">
        <v>7.1</v>
      </c>
      <c r="BT36" s="17">
        <v>4.8</v>
      </c>
      <c r="BU36" s="17"/>
      <c r="BV36" s="17"/>
      <c r="BW36" s="17"/>
      <c r="BX36" s="17">
        <v>1.4</v>
      </c>
      <c r="BY36" s="17">
        <v>1.6</v>
      </c>
      <c r="BZ36" s="17"/>
      <c r="CA36" s="17">
        <v>-0.4</v>
      </c>
      <c r="CB36" s="17">
        <v>57.1</v>
      </c>
      <c r="CC36" s="17">
        <v>36.799999999999997</v>
      </c>
      <c r="CD36" s="17">
        <v>8.6999999999999993</v>
      </c>
      <c r="CE36" s="17">
        <v>6.1</v>
      </c>
      <c r="CF36" s="17">
        <v>6</v>
      </c>
      <c r="CG36" s="17"/>
      <c r="CH36" s="17">
        <v>0</v>
      </c>
      <c r="CI36" s="17">
        <v>0</v>
      </c>
      <c r="CJ36" s="17">
        <v>23.1</v>
      </c>
      <c r="CK36" s="17">
        <v>27.4</v>
      </c>
      <c r="CL36" s="17">
        <v>22</v>
      </c>
      <c r="CM36" s="17"/>
      <c r="CN36" s="17"/>
      <c r="CO36" s="17"/>
      <c r="CP36" s="17"/>
      <c r="CQ36" s="17"/>
      <c r="CR36" s="17">
        <v>0</v>
      </c>
      <c r="CS36" s="17"/>
      <c r="CT36" s="17">
        <v>-2.6</v>
      </c>
      <c r="CU36" s="17">
        <v>0.5</v>
      </c>
      <c r="CV36" s="17">
        <v>1.4</v>
      </c>
      <c r="CW36" s="17"/>
      <c r="CX36" s="17">
        <v>-4.7</v>
      </c>
      <c r="CY36" s="17">
        <v>4.9000000000000004</v>
      </c>
      <c r="CZ36" s="17">
        <v>-4.4000000000000004</v>
      </c>
      <c r="DA36" s="17"/>
      <c r="DB36" s="17">
        <v>0</v>
      </c>
      <c r="DC36" s="17">
        <v>0</v>
      </c>
      <c r="DD36" s="17">
        <v>-1</v>
      </c>
      <c r="DE36" s="17">
        <v>34.700000000000003</v>
      </c>
      <c r="DF36" s="17"/>
      <c r="DG36" s="17">
        <v>0.2</v>
      </c>
      <c r="DH36" s="17">
        <v>1.8</v>
      </c>
      <c r="DI36" s="17">
        <v>0.2</v>
      </c>
      <c r="DJ36" s="17">
        <v>-1.7</v>
      </c>
      <c r="DK36" s="17">
        <v>0.3</v>
      </c>
      <c r="DL36" s="17">
        <v>0.6</v>
      </c>
      <c r="DM36" s="17"/>
      <c r="DN36" s="17">
        <v>-0.73199999999999998</v>
      </c>
      <c r="DO36" s="17">
        <v>-1.9279999999999999</v>
      </c>
      <c r="DP36" s="17">
        <v>-1.9</v>
      </c>
      <c r="DQ36" s="17">
        <v>-10.7</v>
      </c>
      <c r="DR36" s="17">
        <v>-2.4</v>
      </c>
      <c r="DS36" s="17">
        <v>-0.1</v>
      </c>
      <c r="DT36" s="17">
        <v>0.6</v>
      </c>
      <c r="DU36" s="17">
        <v>0.3</v>
      </c>
      <c r="DV36" s="17">
        <v>0</v>
      </c>
      <c r="DW36" s="17"/>
      <c r="DX36" s="17">
        <v>-4.5999999999999996</v>
      </c>
      <c r="DY36" s="17">
        <v>0.5</v>
      </c>
      <c r="DZ36" s="17">
        <v>3.4</v>
      </c>
      <c r="EA36" s="17">
        <v>3.1</v>
      </c>
      <c r="EB36" s="17">
        <v>1.7</v>
      </c>
      <c r="EC36" s="17"/>
      <c r="ED36" s="17"/>
      <c r="EE36" s="17">
        <v>0</v>
      </c>
      <c r="EF36" s="17">
        <v>-14.45</v>
      </c>
      <c r="EG36" s="17">
        <v>-15.26</v>
      </c>
      <c r="EH36" s="17">
        <v>-2.0499999999999998</v>
      </c>
      <c r="EI36" s="17">
        <v>-1.75</v>
      </c>
      <c r="EJ36" s="17">
        <v>15.3</v>
      </c>
      <c r="EK36" s="17">
        <v>2.5</v>
      </c>
      <c r="EL36" s="17">
        <v>-0.1</v>
      </c>
      <c r="EM36" s="17"/>
      <c r="EN36" s="17">
        <v>0.2</v>
      </c>
      <c r="EO36" s="17">
        <v>0.2</v>
      </c>
      <c r="EP36" s="17">
        <v>0.2</v>
      </c>
      <c r="EQ36" s="17">
        <v>-4.9000000000000004</v>
      </c>
      <c r="ER36" s="17">
        <v>2.9</v>
      </c>
      <c r="ES36" s="17">
        <v>0</v>
      </c>
      <c r="ET36" s="17">
        <v>15.7</v>
      </c>
      <c r="EU36" s="17">
        <v>-0.1</v>
      </c>
      <c r="EV36" s="17">
        <v>-15.2</v>
      </c>
      <c r="EW36" s="17">
        <v>-8.1999999999999993</v>
      </c>
      <c r="EX36" s="17">
        <v>-26.4</v>
      </c>
      <c r="EY36" s="17">
        <v>1.6</v>
      </c>
      <c r="EZ36" s="17">
        <v>0.3</v>
      </c>
      <c r="FA36" s="17">
        <v>0.3</v>
      </c>
      <c r="FB36" s="17">
        <v>0.6</v>
      </c>
      <c r="FC36" s="17">
        <v>0.2</v>
      </c>
      <c r="FD36" s="17">
        <v>0.4</v>
      </c>
      <c r="FE36" s="17">
        <v>2</v>
      </c>
      <c r="FF36" s="17">
        <v>2.4</v>
      </c>
      <c r="FG36" s="17">
        <v>7.3</v>
      </c>
      <c r="FH36" s="17">
        <v>0.1</v>
      </c>
      <c r="FI36" s="17">
        <v>0</v>
      </c>
      <c r="FJ36" s="17">
        <v>2.2000000000000002</v>
      </c>
      <c r="FK36" s="17">
        <v>4.3</v>
      </c>
      <c r="FL36" s="17">
        <v>3.3</v>
      </c>
      <c r="FM36" s="17">
        <v>11.2</v>
      </c>
      <c r="FN36" s="17">
        <v>369.23</v>
      </c>
      <c r="FO36" s="15"/>
      <c r="FP36" s="17">
        <v>2.5649099999999998</v>
      </c>
      <c r="FQ36" s="17">
        <v>-0.68799999999999994</v>
      </c>
      <c r="FR36" s="17"/>
      <c r="FS36" s="17">
        <v>1.8</v>
      </c>
      <c r="FT36" s="17">
        <v>0.31914999999999999</v>
      </c>
      <c r="FU36" s="17">
        <v>9.4280000000000003E-2</v>
      </c>
      <c r="FV36" s="17">
        <v>0.7</v>
      </c>
      <c r="FW36" s="17">
        <v>0.1</v>
      </c>
      <c r="FX36" s="17">
        <v>4.8903400000000001</v>
      </c>
    </row>
    <row r="37" spans="1:180" ht="24" customHeight="1" x14ac:dyDescent="0.3">
      <c r="A37" s="16" t="s">
        <v>86</v>
      </c>
      <c r="B37" s="16" t="s">
        <v>875</v>
      </c>
      <c r="C37" s="17">
        <v>31.9</v>
      </c>
      <c r="D37" s="17">
        <v>11.9</v>
      </c>
      <c r="E37" s="17">
        <v>9.9</v>
      </c>
      <c r="F37" s="17"/>
      <c r="G37" s="17"/>
      <c r="H37" s="17">
        <v>-5.4</v>
      </c>
      <c r="I37" s="17">
        <v>14</v>
      </c>
      <c r="J37" s="17"/>
      <c r="K37" s="17"/>
      <c r="L37" s="17">
        <v>0</v>
      </c>
      <c r="M37" s="17">
        <v>0</v>
      </c>
      <c r="N37" s="17">
        <v>0</v>
      </c>
      <c r="O37" s="17">
        <v>0</v>
      </c>
      <c r="P37" s="17">
        <v>3.2</v>
      </c>
      <c r="Q37" s="17">
        <v>-2.5</v>
      </c>
      <c r="R37" s="17">
        <v>59.6</v>
      </c>
      <c r="S37" s="17">
        <v>-0.1</v>
      </c>
      <c r="T37" s="17"/>
      <c r="U37" s="17"/>
      <c r="V37" s="17"/>
      <c r="W37" s="17"/>
      <c r="X37" s="17">
        <v>11.6</v>
      </c>
      <c r="Y37" s="17">
        <v>0.7</v>
      </c>
      <c r="Z37" s="17">
        <v>0.3</v>
      </c>
      <c r="AA37" s="17">
        <v>0</v>
      </c>
      <c r="AB37" s="17">
        <v>0</v>
      </c>
      <c r="AC37" s="17"/>
      <c r="AD37" s="17">
        <v>7.8</v>
      </c>
      <c r="AE37" s="17"/>
      <c r="AF37" s="17"/>
      <c r="AG37" s="17"/>
      <c r="AH37" s="17"/>
      <c r="AI37" s="17">
        <v>21.1</v>
      </c>
      <c r="AJ37" s="17">
        <v>-12.3</v>
      </c>
      <c r="AK37" s="17"/>
      <c r="AL37" s="17"/>
      <c r="AM37" s="17"/>
      <c r="AN37" s="17">
        <v>-1.4</v>
      </c>
      <c r="AO37" s="17">
        <v>8</v>
      </c>
      <c r="AP37" s="17">
        <v>9.8000000000000007</v>
      </c>
      <c r="AQ37" s="17">
        <v>22.7</v>
      </c>
      <c r="AR37" s="17">
        <v>2.2000000000000002</v>
      </c>
      <c r="AS37" s="17">
        <v>-0.4</v>
      </c>
      <c r="AT37" s="17">
        <v>2.6</v>
      </c>
      <c r="AU37" s="17">
        <v>0.9</v>
      </c>
      <c r="AV37" s="17">
        <v>-3.5</v>
      </c>
      <c r="AW37" s="17">
        <v>-28.6</v>
      </c>
      <c r="AX37" s="17">
        <v>-37.4</v>
      </c>
      <c r="AY37" s="17">
        <v>0.1</v>
      </c>
      <c r="AZ37" s="17">
        <v>-0.2</v>
      </c>
      <c r="BA37" s="17">
        <v>3.7</v>
      </c>
      <c r="BB37" s="17">
        <v>1</v>
      </c>
      <c r="BC37" s="17">
        <v>0.3</v>
      </c>
      <c r="BD37" s="17">
        <v>4.8</v>
      </c>
      <c r="BE37" s="17"/>
      <c r="BF37" s="17"/>
      <c r="BG37" s="17">
        <v>5.4</v>
      </c>
      <c r="BH37" s="17"/>
      <c r="BI37" s="17"/>
      <c r="BJ37" s="17">
        <v>0</v>
      </c>
      <c r="BK37" s="17"/>
      <c r="BL37" s="17"/>
      <c r="BM37" s="17"/>
      <c r="BN37" s="17">
        <v>-0.6</v>
      </c>
      <c r="BO37" s="17"/>
      <c r="BP37" s="17">
        <v>0</v>
      </c>
      <c r="BQ37" s="17">
        <v>0</v>
      </c>
      <c r="BR37" s="17"/>
      <c r="BS37" s="17">
        <v>7.8</v>
      </c>
      <c r="BT37" s="17">
        <v>5</v>
      </c>
      <c r="BU37" s="17"/>
      <c r="BV37" s="17"/>
      <c r="BW37" s="17"/>
      <c r="BX37" s="17">
        <v>-1.9</v>
      </c>
      <c r="BY37" s="17">
        <v>1.5</v>
      </c>
      <c r="BZ37" s="17"/>
      <c r="CA37" s="17">
        <v>-0.4</v>
      </c>
      <c r="CB37" s="17">
        <v>57.5</v>
      </c>
      <c r="CC37" s="17">
        <v>37.5</v>
      </c>
      <c r="CD37" s="17">
        <v>9.1</v>
      </c>
      <c r="CE37" s="17">
        <v>6</v>
      </c>
      <c r="CF37" s="17">
        <v>6</v>
      </c>
      <c r="CG37" s="17"/>
      <c r="CH37" s="17">
        <v>0</v>
      </c>
      <c r="CI37" s="17">
        <v>0</v>
      </c>
      <c r="CJ37" s="17">
        <v>23.5</v>
      </c>
      <c r="CK37" s="17">
        <v>27.8</v>
      </c>
      <c r="CL37" s="17">
        <v>22.2</v>
      </c>
      <c r="CM37" s="17"/>
      <c r="CN37" s="17"/>
      <c r="CO37" s="17"/>
      <c r="CP37" s="17"/>
      <c r="CQ37" s="17"/>
      <c r="CR37" s="17">
        <v>0</v>
      </c>
      <c r="CS37" s="17"/>
      <c r="CT37" s="17">
        <v>-1.8</v>
      </c>
      <c r="CU37" s="17">
        <v>0.5</v>
      </c>
      <c r="CV37" s="17">
        <v>1.4</v>
      </c>
      <c r="CW37" s="17"/>
      <c r="CX37" s="17">
        <v>-4.8</v>
      </c>
      <c r="CY37" s="17">
        <v>7.2</v>
      </c>
      <c r="CZ37" s="17">
        <v>-4.5</v>
      </c>
      <c r="DA37" s="17"/>
      <c r="DB37" s="17">
        <v>0.1</v>
      </c>
      <c r="DC37" s="17">
        <v>0</v>
      </c>
      <c r="DD37" s="17">
        <v>-1</v>
      </c>
      <c r="DE37" s="17">
        <v>34</v>
      </c>
      <c r="DF37" s="17"/>
      <c r="DG37" s="17">
        <v>0.2</v>
      </c>
      <c r="DH37" s="17">
        <v>1.8</v>
      </c>
      <c r="DI37" s="17">
        <v>0.2</v>
      </c>
      <c r="DJ37" s="17">
        <v>-1.8</v>
      </c>
      <c r="DK37" s="17">
        <v>0.4</v>
      </c>
      <c r="DL37" s="17">
        <v>0.5</v>
      </c>
      <c r="DM37" s="17"/>
      <c r="DN37" s="17">
        <v>-0.73099999999999998</v>
      </c>
      <c r="DO37" s="17">
        <v>-1.65</v>
      </c>
      <c r="DP37" s="17">
        <v>-1.9</v>
      </c>
      <c r="DQ37" s="17">
        <v>-10.5</v>
      </c>
      <c r="DR37" s="17">
        <v>-2.5</v>
      </c>
      <c r="DS37" s="17">
        <v>0.1</v>
      </c>
      <c r="DT37" s="17">
        <v>0.5</v>
      </c>
      <c r="DU37" s="17">
        <v>0.3</v>
      </c>
      <c r="DV37" s="17">
        <v>0.1</v>
      </c>
      <c r="DW37" s="17"/>
      <c r="DX37" s="17">
        <v>-4.5999999999999996</v>
      </c>
      <c r="DY37" s="17">
        <v>0.6</v>
      </c>
      <c r="DZ37" s="17">
        <v>3.4</v>
      </c>
      <c r="EA37" s="17">
        <v>3.1</v>
      </c>
      <c r="EB37" s="17">
        <v>1.7</v>
      </c>
      <c r="EC37" s="17"/>
      <c r="ED37" s="17"/>
      <c r="EE37" s="17">
        <v>0</v>
      </c>
      <c r="EF37" s="17">
        <v>-11.08</v>
      </c>
      <c r="EG37" s="17">
        <v>-11.55</v>
      </c>
      <c r="EH37" s="17">
        <v>-1.52</v>
      </c>
      <c r="EI37" s="17">
        <v>-1.28</v>
      </c>
      <c r="EJ37" s="17">
        <v>15.67</v>
      </c>
      <c r="EK37" s="17">
        <v>2.5</v>
      </c>
      <c r="EL37" s="17">
        <v>-0.2</v>
      </c>
      <c r="EM37" s="17"/>
      <c r="EN37" s="17">
        <v>0.2</v>
      </c>
      <c r="EO37" s="17">
        <v>0.2</v>
      </c>
      <c r="EP37" s="17">
        <v>0.2</v>
      </c>
      <c r="EQ37" s="17">
        <v>-5.2</v>
      </c>
      <c r="ER37" s="17">
        <v>9</v>
      </c>
      <c r="ES37" s="17">
        <v>0</v>
      </c>
      <c r="ET37" s="17">
        <v>16.2</v>
      </c>
      <c r="EU37" s="17">
        <v>-0.1</v>
      </c>
      <c r="EV37" s="17">
        <v>-11.8</v>
      </c>
      <c r="EW37" s="17">
        <v>-8.5</v>
      </c>
      <c r="EX37" s="17">
        <v>-24.6</v>
      </c>
      <c r="EY37" s="17">
        <v>1.6</v>
      </c>
      <c r="EZ37" s="17">
        <v>0.3</v>
      </c>
      <c r="FA37" s="17">
        <v>0.3</v>
      </c>
      <c r="FB37" s="17">
        <v>0.6</v>
      </c>
      <c r="FC37" s="17">
        <v>0.1</v>
      </c>
      <c r="FD37" s="17">
        <v>0.4</v>
      </c>
      <c r="FE37" s="17">
        <v>2</v>
      </c>
      <c r="FF37" s="17">
        <v>2.4</v>
      </c>
      <c r="FG37" s="17">
        <v>7.3</v>
      </c>
      <c r="FH37" s="17">
        <v>0.4</v>
      </c>
      <c r="FI37" s="17">
        <v>0</v>
      </c>
      <c r="FJ37" s="17">
        <v>1.9</v>
      </c>
      <c r="FK37" s="17">
        <v>4.3</v>
      </c>
      <c r="FL37" s="17">
        <v>3.4</v>
      </c>
      <c r="FM37" s="17">
        <v>11.09</v>
      </c>
      <c r="FN37" s="17">
        <v>367.24900000000002</v>
      </c>
      <c r="FO37" s="15"/>
      <c r="FP37" s="17">
        <v>2.65557</v>
      </c>
      <c r="FQ37" s="17">
        <v>-0.86799999999999999</v>
      </c>
      <c r="FR37" s="17"/>
      <c r="FS37" s="17">
        <v>1.8</v>
      </c>
      <c r="FT37" s="17">
        <v>0.32895999999999997</v>
      </c>
      <c r="FU37" s="17">
        <v>8.3720000000000003E-2</v>
      </c>
      <c r="FV37" s="17">
        <v>0.6</v>
      </c>
      <c r="FW37" s="17">
        <v>0.3</v>
      </c>
      <c r="FX37" s="17">
        <v>4.9002499999999998</v>
      </c>
    </row>
    <row r="38" spans="1:180" ht="24" customHeight="1" x14ac:dyDescent="0.3">
      <c r="A38" s="16" t="s">
        <v>86</v>
      </c>
      <c r="B38" s="16" t="s">
        <v>876</v>
      </c>
      <c r="C38" s="17">
        <v>32.6</v>
      </c>
      <c r="D38" s="17">
        <v>-2.5</v>
      </c>
      <c r="E38" s="17">
        <v>7.3</v>
      </c>
      <c r="F38" s="17"/>
      <c r="G38" s="17"/>
      <c r="H38" s="17">
        <v>-7.4</v>
      </c>
      <c r="I38" s="17">
        <v>5.6</v>
      </c>
      <c r="J38" s="17"/>
      <c r="K38" s="17"/>
      <c r="L38" s="17">
        <v>0</v>
      </c>
      <c r="M38" s="17">
        <v>0</v>
      </c>
      <c r="N38" s="17">
        <v>0</v>
      </c>
      <c r="O38" s="17">
        <v>0</v>
      </c>
      <c r="P38" s="17">
        <v>2</v>
      </c>
      <c r="Q38" s="17">
        <v>-4.9000000000000004</v>
      </c>
      <c r="R38" s="17">
        <v>56</v>
      </c>
      <c r="S38" s="17">
        <v>0</v>
      </c>
      <c r="T38" s="17"/>
      <c r="U38" s="17"/>
      <c r="V38" s="17"/>
      <c r="W38" s="17"/>
      <c r="X38" s="17">
        <v>8.8000000000000007</v>
      </c>
      <c r="Y38" s="17">
        <v>1</v>
      </c>
      <c r="Z38" s="17">
        <v>0.4</v>
      </c>
      <c r="AA38" s="17">
        <v>0</v>
      </c>
      <c r="AB38" s="17">
        <v>0</v>
      </c>
      <c r="AC38" s="17"/>
      <c r="AD38" s="17">
        <v>3.8</v>
      </c>
      <c r="AE38" s="17"/>
      <c r="AF38" s="17"/>
      <c r="AG38" s="17"/>
      <c r="AH38" s="17"/>
      <c r="AI38" s="17">
        <v>20.7</v>
      </c>
      <c r="AJ38" s="17">
        <v>-12</v>
      </c>
      <c r="AK38" s="17"/>
      <c r="AL38" s="17"/>
      <c r="AM38" s="17"/>
      <c r="AN38" s="17">
        <v>-1.7</v>
      </c>
      <c r="AO38" s="17">
        <v>-9.1999999999999993</v>
      </c>
      <c r="AP38" s="17">
        <v>8.1999999999999993</v>
      </c>
      <c r="AQ38" s="17">
        <v>21.3</v>
      </c>
      <c r="AR38" s="17">
        <v>2.4</v>
      </c>
      <c r="AS38" s="17">
        <v>-0.5</v>
      </c>
      <c r="AT38" s="17">
        <v>2.6</v>
      </c>
      <c r="AU38" s="17">
        <v>1.2</v>
      </c>
      <c r="AV38" s="17">
        <v>-9.6</v>
      </c>
      <c r="AW38" s="17">
        <v>-34.4</v>
      </c>
      <c r="AX38" s="17">
        <v>-43.2</v>
      </c>
      <c r="AY38" s="17">
        <v>0.7</v>
      </c>
      <c r="AZ38" s="17">
        <v>0.5</v>
      </c>
      <c r="BA38" s="17">
        <v>-2.8</v>
      </c>
      <c r="BB38" s="17">
        <v>1</v>
      </c>
      <c r="BC38" s="17">
        <v>0.2</v>
      </c>
      <c r="BD38" s="17">
        <v>6.3</v>
      </c>
      <c r="BE38" s="17"/>
      <c r="BF38" s="17"/>
      <c r="BG38" s="17">
        <v>2.2000000000000002</v>
      </c>
      <c r="BH38" s="17"/>
      <c r="BI38" s="17"/>
      <c r="BJ38" s="17">
        <v>0</v>
      </c>
      <c r="BK38" s="17"/>
      <c r="BL38" s="17"/>
      <c r="BM38" s="17"/>
      <c r="BN38" s="17">
        <v>-3.8</v>
      </c>
      <c r="BO38" s="17"/>
      <c r="BP38" s="17">
        <v>0</v>
      </c>
      <c r="BQ38" s="17">
        <v>0</v>
      </c>
      <c r="BR38" s="17"/>
      <c r="BS38" s="17">
        <v>6.3</v>
      </c>
      <c r="BT38" s="17">
        <v>4.4000000000000004</v>
      </c>
      <c r="BU38" s="17"/>
      <c r="BV38" s="17"/>
      <c r="BW38" s="17"/>
      <c r="BX38" s="17">
        <v>-1.4</v>
      </c>
      <c r="BY38" s="17">
        <v>1.5</v>
      </c>
      <c r="BZ38" s="17"/>
      <c r="CA38" s="17">
        <v>-0.4</v>
      </c>
      <c r="CB38" s="17">
        <v>57.4</v>
      </c>
      <c r="CC38" s="17">
        <v>37.200000000000003</v>
      </c>
      <c r="CD38" s="17">
        <v>8.6</v>
      </c>
      <c r="CE38" s="17">
        <v>6.2</v>
      </c>
      <c r="CF38" s="17">
        <v>6.1</v>
      </c>
      <c r="CG38" s="17"/>
      <c r="CH38" s="17">
        <v>0</v>
      </c>
      <c r="CI38" s="17">
        <v>0</v>
      </c>
      <c r="CJ38" s="17">
        <v>18.399999999999999</v>
      </c>
      <c r="CK38" s="17">
        <v>22.3</v>
      </c>
      <c r="CL38" s="17">
        <v>14.6</v>
      </c>
      <c r="CM38" s="17"/>
      <c r="CN38" s="17"/>
      <c r="CO38" s="17"/>
      <c r="CP38" s="17"/>
      <c r="CQ38" s="17"/>
      <c r="CR38" s="17">
        <v>0</v>
      </c>
      <c r="CS38" s="17"/>
      <c r="CT38" s="17">
        <v>-2.2999999999999998</v>
      </c>
      <c r="CU38" s="17">
        <v>0.6</v>
      </c>
      <c r="CV38" s="17">
        <v>1.4</v>
      </c>
      <c r="CW38" s="17"/>
      <c r="CX38" s="17">
        <v>-4.9000000000000004</v>
      </c>
      <c r="CY38" s="17">
        <v>4.8</v>
      </c>
      <c r="CZ38" s="17">
        <v>-4.7</v>
      </c>
      <c r="DA38" s="17"/>
      <c r="DB38" s="17">
        <v>0.1</v>
      </c>
      <c r="DC38" s="17">
        <v>0.1</v>
      </c>
      <c r="DD38" s="17">
        <v>-1</v>
      </c>
      <c r="DE38" s="17">
        <v>6.8</v>
      </c>
      <c r="DF38" s="17"/>
      <c r="DG38" s="17">
        <v>0.2</v>
      </c>
      <c r="DH38" s="17">
        <v>1.8</v>
      </c>
      <c r="DI38" s="17">
        <v>0.2</v>
      </c>
      <c r="DJ38" s="17">
        <v>-1.8</v>
      </c>
      <c r="DK38" s="17">
        <v>0.4</v>
      </c>
      <c r="DL38" s="17">
        <v>0.6</v>
      </c>
      <c r="DM38" s="17"/>
      <c r="DN38" s="17">
        <v>-0.71899999999999997</v>
      </c>
      <c r="DO38" s="17">
        <v>-2.024</v>
      </c>
      <c r="DP38" s="17">
        <v>-2.1</v>
      </c>
      <c r="DQ38" s="17">
        <v>-11</v>
      </c>
      <c r="DR38" s="17">
        <v>-1.7</v>
      </c>
      <c r="DS38" s="17">
        <v>0.2</v>
      </c>
      <c r="DT38" s="17">
        <v>0.5</v>
      </c>
      <c r="DU38" s="17">
        <v>0.3</v>
      </c>
      <c r="DV38" s="17">
        <v>0.1</v>
      </c>
      <c r="DW38" s="17"/>
      <c r="DX38" s="17">
        <v>-4.5999999999999996</v>
      </c>
      <c r="DY38" s="17">
        <v>0.5</v>
      </c>
      <c r="DZ38" s="17">
        <v>3.4</v>
      </c>
      <c r="EA38" s="17">
        <v>3.1</v>
      </c>
      <c r="EB38" s="17">
        <v>1.5</v>
      </c>
      <c r="EC38" s="17"/>
      <c r="ED38" s="17"/>
      <c r="EE38" s="17">
        <v>0</v>
      </c>
      <c r="EF38" s="17">
        <v>-14.23</v>
      </c>
      <c r="EG38" s="17">
        <v>-15.11</v>
      </c>
      <c r="EH38" s="17">
        <v>-2.11</v>
      </c>
      <c r="EI38" s="17">
        <v>-1.75</v>
      </c>
      <c r="EJ38" s="17">
        <v>15.75</v>
      </c>
      <c r="EK38" s="17">
        <v>2.5</v>
      </c>
      <c r="EL38" s="17">
        <v>-0.1</v>
      </c>
      <c r="EM38" s="17"/>
      <c r="EN38" s="17">
        <v>0.2</v>
      </c>
      <c r="EO38" s="17">
        <v>0.2</v>
      </c>
      <c r="EP38" s="17">
        <v>0.2</v>
      </c>
      <c r="EQ38" s="17">
        <v>-5.4</v>
      </c>
      <c r="ER38" s="17">
        <v>0.7</v>
      </c>
      <c r="ES38" s="17">
        <v>0</v>
      </c>
      <c r="ET38" s="17">
        <v>11.2</v>
      </c>
      <c r="EU38" s="17">
        <v>-0.1</v>
      </c>
      <c r="EV38" s="17">
        <v>-12.6</v>
      </c>
      <c r="EW38" s="17">
        <v>-8.3000000000000007</v>
      </c>
      <c r="EX38" s="17">
        <v>-21.4</v>
      </c>
      <c r="EY38" s="17">
        <v>1.6</v>
      </c>
      <c r="EZ38" s="17">
        <v>0.3</v>
      </c>
      <c r="FA38" s="17">
        <v>0.3</v>
      </c>
      <c r="FB38" s="17">
        <v>0.6</v>
      </c>
      <c r="FC38" s="17">
        <v>0.2</v>
      </c>
      <c r="FD38" s="17">
        <v>0.4</v>
      </c>
      <c r="FE38" s="17">
        <v>1.8</v>
      </c>
      <c r="FF38" s="17">
        <v>2.2999999999999998</v>
      </c>
      <c r="FG38" s="17">
        <v>6.9</v>
      </c>
      <c r="FH38" s="17">
        <v>0</v>
      </c>
      <c r="FI38" s="17">
        <v>0</v>
      </c>
      <c r="FJ38" s="17">
        <v>1.4</v>
      </c>
      <c r="FK38" s="17">
        <v>4.2</v>
      </c>
      <c r="FL38" s="17">
        <v>3.4</v>
      </c>
      <c r="FM38" s="17">
        <v>11.24</v>
      </c>
      <c r="FN38" s="17">
        <v>208.047</v>
      </c>
      <c r="FO38" s="15"/>
      <c r="FP38" s="17">
        <v>2.22818</v>
      </c>
      <c r="FQ38" s="17">
        <v>-1.111</v>
      </c>
      <c r="FR38" s="17"/>
      <c r="FS38" s="17">
        <v>1.8</v>
      </c>
      <c r="FT38" s="17">
        <v>0.31147999999999998</v>
      </c>
      <c r="FU38" s="17">
        <v>0.11586</v>
      </c>
      <c r="FV38" s="17">
        <v>0.5</v>
      </c>
      <c r="FW38" s="17">
        <v>0</v>
      </c>
      <c r="FX38" s="17">
        <v>3.8445200000000002</v>
      </c>
    </row>
    <row r="39" spans="1:180" ht="24" customHeight="1" x14ac:dyDescent="0.3">
      <c r="A39" s="16" t="s">
        <v>86</v>
      </c>
      <c r="B39" s="16" t="s">
        <v>877</v>
      </c>
      <c r="C39" s="17">
        <v>31.5</v>
      </c>
      <c r="D39" s="17">
        <v>7.4</v>
      </c>
      <c r="E39" s="17">
        <v>9.1</v>
      </c>
      <c r="F39" s="17"/>
      <c r="G39" s="17"/>
      <c r="H39" s="17">
        <v>-9.5</v>
      </c>
      <c r="I39" s="17">
        <v>-5.2</v>
      </c>
      <c r="J39" s="17"/>
      <c r="K39" s="17"/>
      <c r="L39" s="17">
        <v>0</v>
      </c>
      <c r="M39" s="17">
        <v>0</v>
      </c>
      <c r="N39" s="17">
        <v>0</v>
      </c>
      <c r="O39" s="17">
        <v>0</v>
      </c>
      <c r="P39" s="17">
        <v>-0.7</v>
      </c>
      <c r="Q39" s="17">
        <v>-5.5</v>
      </c>
      <c r="R39" s="17">
        <v>53.5</v>
      </c>
      <c r="S39" s="17">
        <v>0</v>
      </c>
      <c r="T39" s="17"/>
      <c r="U39" s="17"/>
      <c r="V39" s="17"/>
      <c r="W39" s="17"/>
      <c r="X39" s="17">
        <v>14.9</v>
      </c>
      <c r="Y39" s="17">
        <v>1.1000000000000001</v>
      </c>
      <c r="Z39" s="17">
        <v>0.6</v>
      </c>
      <c r="AA39" s="17">
        <v>0</v>
      </c>
      <c r="AB39" s="17">
        <v>0</v>
      </c>
      <c r="AC39" s="17"/>
      <c r="AD39" s="17">
        <v>5.6</v>
      </c>
      <c r="AE39" s="17"/>
      <c r="AF39" s="17"/>
      <c r="AG39" s="17"/>
      <c r="AH39" s="17"/>
      <c r="AI39" s="17">
        <v>21.6</v>
      </c>
      <c r="AJ39" s="17">
        <v>-14.4</v>
      </c>
      <c r="AK39" s="17"/>
      <c r="AL39" s="17"/>
      <c r="AM39" s="17"/>
      <c r="AN39" s="17">
        <v>-1.7</v>
      </c>
      <c r="AO39" s="17">
        <v>-8.6</v>
      </c>
      <c r="AP39" s="17">
        <v>6.8</v>
      </c>
      <c r="AQ39" s="17">
        <v>22.7</v>
      </c>
      <c r="AR39" s="17">
        <v>2.2000000000000002</v>
      </c>
      <c r="AS39" s="17">
        <v>-0.3</v>
      </c>
      <c r="AT39" s="17">
        <v>2.6</v>
      </c>
      <c r="AU39" s="17">
        <v>2.1</v>
      </c>
      <c r="AV39" s="17">
        <v>-11.1</v>
      </c>
      <c r="AW39" s="17">
        <v>-35.9</v>
      </c>
      <c r="AX39" s="17">
        <v>-44.6</v>
      </c>
      <c r="AY39" s="17">
        <v>3.4</v>
      </c>
      <c r="AZ39" s="17">
        <v>1.1000000000000001</v>
      </c>
      <c r="BA39" s="17">
        <v>-2.9</v>
      </c>
      <c r="BB39" s="17">
        <v>1</v>
      </c>
      <c r="BC39" s="17">
        <v>0.2</v>
      </c>
      <c r="BD39" s="17">
        <v>6.7</v>
      </c>
      <c r="BE39" s="17"/>
      <c r="BF39" s="17"/>
      <c r="BG39" s="17">
        <v>2.6</v>
      </c>
      <c r="BH39" s="17"/>
      <c r="BI39" s="17"/>
      <c r="BJ39" s="17">
        <v>0</v>
      </c>
      <c r="BK39" s="17"/>
      <c r="BL39" s="17"/>
      <c r="BM39" s="17"/>
      <c r="BN39" s="17">
        <v>1.7</v>
      </c>
      <c r="BO39" s="17"/>
      <c r="BP39" s="17">
        <v>0</v>
      </c>
      <c r="BQ39" s="17">
        <v>0</v>
      </c>
      <c r="BR39" s="17"/>
      <c r="BS39" s="17">
        <v>5.8</v>
      </c>
      <c r="BT39" s="17">
        <v>4.3</v>
      </c>
      <c r="BU39" s="17"/>
      <c r="BV39" s="17"/>
      <c r="BW39" s="17"/>
      <c r="BX39" s="17">
        <v>-3</v>
      </c>
      <c r="BY39" s="17">
        <v>1.4</v>
      </c>
      <c r="BZ39" s="17"/>
      <c r="CA39" s="17">
        <v>-0.4</v>
      </c>
      <c r="CB39" s="17">
        <v>55.8</v>
      </c>
      <c r="CC39" s="17">
        <v>38</v>
      </c>
      <c r="CD39" s="17">
        <v>8.6999999999999993</v>
      </c>
      <c r="CE39" s="17">
        <v>6.1</v>
      </c>
      <c r="CF39" s="17">
        <v>6</v>
      </c>
      <c r="CG39" s="17"/>
      <c r="CH39" s="17">
        <v>0</v>
      </c>
      <c r="CI39" s="17">
        <v>0</v>
      </c>
      <c r="CJ39" s="17">
        <v>14.9</v>
      </c>
      <c r="CK39" s="17">
        <v>19</v>
      </c>
      <c r="CL39" s="17">
        <v>9.9</v>
      </c>
      <c r="CM39" s="17"/>
      <c r="CN39" s="17"/>
      <c r="CO39" s="17"/>
      <c r="CP39" s="17"/>
      <c r="CQ39" s="17"/>
      <c r="CR39" s="17">
        <v>0</v>
      </c>
      <c r="CS39" s="17"/>
      <c r="CT39" s="17">
        <v>-2.2000000000000002</v>
      </c>
      <c r="CU39" s="17">
        <v>0.4</v>
      </c>
      <c r="CV39" s="17">
        <v>1.4</v>
      </c>
      <c r="CW39" s="17"/>
      <c r="CX39" s="17">
        <v>-5</v>
      </c>
      <c r="CY39" s="17">
        <v>5.8</v>
      </c>
      <c r="CZ39" s="17">
        <v>-2.7</v>
      </c>
      <c r="DA39" s="17"/>
      <c r="DB39" s="17">
        <v>0.1</v>
      </c>
      <c r="DC39" s="17">
        <v>0.1</v>
      </c>
      <c r="DD39" s="17">
        <v>-1</v>
      </c>
      <c r="DE39" s="17">
        <v>5.0999999999999996</v>
      </c>
      <c r="DF39" s="17"/>
      <c r="DG39" s="17">
        <v>0.2</v>
      </c>
      <c r="DH39" s="17">
        <v>1.8</v>
      </c>
      <c r="DI39" s="17">
        <v>0.2</v>
      </c>
      <c r="DJ39" s="17">
        <v>-1.4</v>
      </c>
      <c r="DK39" s="17">
        <v>0.3</v>
      </c>
      <c r="DL39" s="17">
        <v>0.5</v>
      </c>
      <c r="DM39" s="17"/>
      <c r="DN39" s="17">
        <v>-0.55600000000000005</v>
      </c>
      <c r="DO39" s="17">
        <v>-1.135</v>
      </c>
      <c r="DP39" s="17">
        <v>-2.1</v>
      </c>
      <c r="DQ39" s="17">
        <v>-10.199999999999999</v>
      </c>
      <c r="DR39" s="17">
        <v>-3.4</v>
      </c>
      <c r="DS39" s="17">
        <v>0</v>
      </c>
      <c r="DT39" s="17">
        <v>0.6</v>
      </c>
      <c r="DU39" s="17">
        <v>0.3</v>
      </c>
      <c r="DV39" s="17">
        <v>0.1</v>
      </c>
      <c r="DW39" s="17"/>
      <c r="DX39" s="17">
        <v>-4.7</v>
      </c>
      <c r="DY39" s="17">
        <v>0.6</v>
      </c>
      <c r="DZ39" s="17">
        <v>3.3</v>
      </c>
      <c r="EA39" s="17">
        <v>3.1</v>
      </c>
      <c r="EB39" s="17">
        <v>1.3</v>
      </c>
      <c r="EC39" s="17"/>
      <c r="ED39" s="17"/>
      <c r="EE39" s="17">
        <v>-0.1</v>
      </c>
      <c r="EF39" s="17">
        <v>-14.07</v>
      </c>
      <c r="EG39" s="17">
        <v>-14.62</v>
      </c>
      <c r="EH39" s="17">
        <v>-1.92</v>
      </c>
      <c r="EI39" s="17">
        <v>-1.54</v>
      </c>
      <c r="EJ39" s="17">
        <v>15.82</v>
      </c>
      <c r="EK39" s="17">
        <v>2.5</v>
      </c>
      <c r="EL39" s="17">
        <v>-0.1</v>
      </c>
      <c r="EM39" s="17"/>
      <c r="EN39" s="17">
        <v>0.2</v>
      </c>
      <c r="EO39" s="17">
        <v>0.2</v>
      </c>
      <c r="EP39" s="17">
        <v>0.2</v>
      </c>
      <c r="EQ39" s="17">
        <v>-6.1</v>
      </c>
      <c r="ER39" s="17">
        <v>3.6</v>
      </c>
      <c r="ES39" s="17">
        <v>0</v>
      </c>
      <c r="ET39" s="17">
        <v>11.8</v>
      </c>
      <c r="EU39" s="17">
        <v>-0.1</v>
      </c>
      <c r="EV39" s="17">
        <v>-12.3</v>
      </c>
      <c r="EW39" s="17">
        <v>-9</v>
      </c>
      <c r="EX39" s="17">
        <v>-21.7</v>
      </c>
      <c r="EY39" s="17">
        <v>1.6</v>
      </c>
      <c r="EZ39" s="17">
        <v>0.3</v>
      </c>
      <c r="FA39" s="17">
        <v>0.3</v>
      </c>
      <c r="FB39" s="17">
        <v>0.6</v>
      </c>
      <c r="FC39" s="17">
        <v>0</v>
      </c>
      <c r="FD39" s="17">
        <v>0.4</v>
      </c>
      <c r="FE39" s="17">
        <v>1.6</v>
      </c>
      <c r="FF39" s="17">
        <v>2.4</v>
      </c>
      <c r="FG39" s="17">
        <v>8.3000000000000007</v>
      </c>
      <c r="FH39" s="17">
        <v>0</v>
      </c>
      <c r="FI39" s="17">
        <v>0</v>
      </c>
      <c r="FJ39" s="17">
        <v>1.4</v>
      </c>
      <c r="FK39" s="17">
        <v>3.1</v>
      </c>
      <c r="FL39" s="17">
        <v>2.7</v>
      </c>
      <c r="FM39" s="17">
        <v>11.12</v>
      </c>
      <c r="FN39" s="17">
        <v>201.899</v>
      </c>
      <c r="FO39" s="15"/>
      <c r="FP39" s="17">
        <v>1.9456599999999999</v>
      </c>
      <c r="FQ39" s="17">
        <v>-0.70099999999999996</v>
      </c>
      <c r="FR39" s="17"/>
      <c r="FS39" s="17">
        <v>1.8</v>
      </c>
      <c r="FT39" s="17">
        <v>0.30658999999999997</v>
      </c>
      <c r="FU39" s="17">
        <v>0.15906000000000001</v>
      </c>
      <c r="FV39" s="17">
        <v>0.4</v>
      </c>
      <c r="FW39" s="17">
        <v>0.1</v>
      </c>
      <c r="FX39" s="17">
        <v>4.0103099999999996</v>
      </c>
    </row>
    <row r="40" spans="1:180" ht="24" customHeight="1" x14ac:dyDescent="0.3">
      <c r="A40" s="16" t="s">
        <v>86</v>
      </c>
      <c r="B40" s="16" t="s">
        <v>878</v>
      </c>
      <c r="C40" s="17">
        <v>33.200000000000003</v>
      </c>
      <c r="D40" s="17">
        <v>3</v>
      </c>
      <c r="E40" s="17">
        <v>7.8</v>
      </c>
      <c r="F40" s="17"/>
      <c r="G40" s="17"/>
      <c r="H40" s="17">
        <v>-11</v>
      </c>
      <c r="I40" s="17">
        <v>-4.5999999999999996</v>
      </c>
      <c r="J40" s="17"/>
      <c r="K40" s="17"/>
      <c r="L40" s="17">
        <v>0</v>
      </c>
      <c r="M40" s="17">
        <v>0</v>
      </c>
      <c r="N40" s="17">
        <v>0</v>
      </c>
      <c r="O40" s="17">
        <v>0</v>
      </c>
      <c r="P40" s="17">
        <v>-1.9</v>
      </c>
      <c r="Q40" s="17">
        <v>-5.5</v>
      </c>
      <c r="R40" s="17">
        <v>50.9</v>
      </c>
      <c r="S40" s="17">
        <v>0</v>
      </c>
      <c r="T40" s="17"/>
      <c r="U40" s="17"/>
      <c r="V40" s="17"/>
      <c r="W40" s="17"/>
      <c r="X40" s="17">
        <v>10.1</v>
      </c>
      <c r="Y40" s="17">
        <v>0.6</v>
      </c>
      <c r="Z40" s="17">
        <v>0.3</v>
      </c>
      <c r="AA40" s="17">
        <v>0</v>
      </c>
      <c r="AB40" s="17">
        <v>0</v>
      </c>
      <c r="AC40" s="17"/>
      <c r="AD40" s="17">
        <v>6.3</v>
      </c>
      <c r="AE40" s="17"/>
      <c r="AF40" s="17"/>
      <c r="AG40" s="17"/>
      <c r="AH40" s="17"/>
      <c r="AI40" s="17">
        <v>22.5</v>
      </c>
      <c r="AJ40" s="17">
        <v>-13.4</v>
      </c>
      <c r="AK40" s="17"/>
      <c r="AL40" s="17"/>
      <c r="AM40" s="17"/>
      <c r="AN40" s="17">
        <v>-1.4</v>
      </c>
      <c r="AO40" s="17">
        <v>31.2</v>
      </c>
      <c r="AP40" s="17">
        <v>6.7</v>
      </c>
      <c r="AQ40" s="17">
        <v>23.6</v>
      </c>
      <c r="AR40" s="17">
        <v>1.8</v>
      </c>
      <c r="AS40" s="17">
        <v>-0.5</v>
      </c>
      <c r="AT40" s="17">
        <v>2.6</v>
      </c>
      <c r="AU40" s="17">
        <v>0.7</v>
      </c>
      <c r="AV40" s="17">
        <v>-14.5</v>
      </c>
      <c r="AW40" s="17">
        <v>-38.6</v>
      </c>
      <c r="AX40" s="17">
        <v>-47.6</v>
      </c>
      <c r="AY40" s="17">
        <v>9</v>
      </c>
      <c r="AZ40" s="17">
        <v>2.1</v>
      </c>
      <c r="BA40" s="17">
        <v>-3.5</v>
      </c>
      <c r="BB40" s="17">
        <v>1</v>
      </c>
      <c r="BC40" s="17">
        <v>0.2</v>
      </c>
      <c r="BD40" s="17">
        <v>5.8</v>
      </c>
      <c r="BE40" s="17"/>
      <c r="BF40" s="17"/>
      <c r="BG40" s="17">
        <v>1.4</v>
      </c>
      <c r="BH40" s="17"/>
      <c r="BI40" s="17"/>
      <c r="BJ40" s="17">
        <v>0</v>
      </c>
      <c r="BK40" s="17"/>
      <c r="BL40" s="17"/>
      <c r="BM40" s="17"/>
      <c r="BN40" s="17">
        <v>17.100000000000001</v>
      </c>
      <c r="BO40" s="17"/>
      <c r="BP40" s="17">
        <v>0</v>
      </c>
      <c r="BQ40" s="17">
        <v>0</v>
      </c>
      <c r="BR40" s="17"/>
      <c r="BS40" s="17">
        <v>5.8</v>
      </c>
      <c r="BT40" s="17">
        <v>4.0999999999999996</v>
      </c>
      <c r="BU40" s="17"/>
      <c r="BV40" s="17"/>
      <c r="BW40" s="17"/>
      <c r="BX40" s="17">
        <v>0</v>
      </c>
      <c r="BY40" s="17">
        <v>1.4</v>
      </c>
      <c r="BZ40" s="17"/>
      <c r="CA40" s="17">
        <v>-0.4</v>
      </c>
      <c r="CB40" s="17">
        <v>56.3</v>
      </c>
      <c r="CC40" s="17">
        <v>38.200000000000003</v>
      </c>
      <c r="CD40" s="17">
        <v>9.6</v>
      </c>
      <c r="CE40" s="17">
        <v>5.9</v>
      </c>
      <c r="CF40" s="17">
        <v>6</v>
      </c>
      <c r="CG40" s="17"/>
      <c r="CH40" s="17">
        <v>0</v>
      </c>
      <c r="CI40" s="17">
        <v>0</v>
      </c>
      <c r="CJ40" s="17">
        <v>13.5</v>
      </c>
      <c r="CK40" s="17">
        <v>17.8</v>
      </c>
      <c r="CL40" s="17">
        <v>8.8000000000000007</v>
      </c>
      <c r="CM40" s="17"/>
      <c r="CN40" s="17"/>
      <c r="CO40" s="17"/>
      <c r="CP40" s="17"/>
      <c r="CQ40" s="17"/>
      <c r="CR40" s="17">
        <v>0</v>
      </c>
      <c r="CS40" s="17"/>
      <c r="CT40" s="17">
        <v>-1.8</v>
      </c>
      <c r="CU40" s="17">
        <v>0.6</v>
      </c>
      <c r="CV40" s="17">
        <v>1.4</v>
      </c>
      <c r="CW40" s="17"/>
      <c r="CX40" s="17">
        <v>-5.0999999999999996</v>
      </c>
      <c r="CY40" s="17">
        <v>8.1</v>
      </c>
      <c r="CZ40" s="17">
        <v>0</v>
      </c>
      <c r="DA40" s="17"/>
      <c r="DB40" s="17">
        <v>0.1</v>
      </c>
      <c r="DC40" s="17">
        <v>0.1</v>
      </c>
      <c r="DD40" s="17">
        <v>-1.1000000000000001</v>
      </c>
      <c r="DE40" s="17">
        <v>15.5</v>
      </c>
      <c r="DF40" s="17"/>
      <c r="DG40" s="17">
        <v>0.2</v>
      </c>
      <c r="DH40" s="17">
        <v>1.8</v>
      </c>
      <c r="DI40" s="17">
        <v>0.2</v>
      </c>
      <c r="DJ40" s="17">
        <v>-1.2</v>
      </c>
      <c r="DK40" s="17">
        <v>0.3</v>
      </c>
      <c r="DL40" s="17">
        <v>0.5</v>
      </c>
      <c r="DM40" s="17"/>
      <c r="DN40" s="17">
        <v>-0.38700000000000001</v>
      </c>
      <c r="DO40" s="17">
        <v>-0.36899999999999999</v>
      </c>
      <c r="DP40" s="17">
        <v>-1.8</v>
      </c>
      <c r="DQ40" s="17">
        <v>-10.5</v>
      </c>
      <c r="DR40" s="17">
        <v>-2.1</v>
      </c>
      <c r="DS40" s="17">
        <v>-0.1</v>
      </c>
      <c r="DT40" s="17">
        <v>0.5</v>
      </c>
      <c r="DU40" s="17">
        <v>0.3</v>
      </c>
      <c r="DV40" s="17">
        <v>0</v>
      </c>
      <c r="DW40" s="17"/>
      <c r="DX40" s="17">
        <v>-4.7</v>
      </c>
      <c r="DY40" s="17">
        <v>0</v>
      </c>
      <c r="DZ40" s="17">
        <v>3.3</v>
      </c>
      <c r="EA40" s="17">
        <v>3.1</v>
      </c>
      <c r="EB40" s="17">
        <v>1.3</v>
      </c>
      <c r="EC40" s="17"/>
      <c r="ED40" s="17"/>
      <c r="EE40" s="17">
        <v>0</v>
      </c>
      <c r="EF40" s="17">
        <v>-14.88</v>
      </c>
      <c r="EG40" s="17">
        <v>-15.44</v>
      </c>
      <c r="EH40" s="17">
        <v>-1.87</v>
      </c>
      <c r="EI40" s="17">
        <v>-1.76</v>
      </c>
      <c r="EJ40" s="17">
        <v>15.84</v>
      </c>
      <c r="EK40" s="17">
        <v>2.5</v>
      </c>
      <c r="EL40" s="17">
        <v>-0.1</v>
      </c>
      <c r="EM40" s="17"/>
      <c r="EN40" s="17">
        <v>0.2</v>
      </c>
      <c r="EO40" s="17">
        <v>0.2</v>
      </c>
      <c r="EP40" s="17">
        <v>0.2</v>
      </c>
      <c r="EQ40" s="17">
        <v>0</v>
      </c>
      <c r="ER40" s="17">
        <v>10.8</v>
      </c>
      <c r="ES40" s="17">
        <v>0</v>
      </c>
      <c r="ET40" s="17">
        <v>4.4000000000000004</v>
      </c>
      <c r="EU40" s="17">
        <v>-0.1</v>
      </c>
      <c r="EV40" s="17">
        <v>-13.5</v>
      </c>
      <c r="EW40" s="17">
        <v>-9.1</v>
      </c>
      <c r="EX40" s="17">
        <v>-21.8</v>
      </c>
      <c r="EY40" s="17">
        <v>1.6</v>
      </c>
      <c r="EZ40" s="17">
        <v>0.3</v>
      </c>
      <c r="FA40" s="17">
        <v>0.3</v>
      </c>
      <c r="FB40" s="17">
        <v>0.6</v>
      </c>
      <c r="FC40" s="17">
        <v>0</v>
      </c>
      <c r="FD40" s="17">
        <v>0.4</v>
      </c>
      <c r="FE40" s="17">
        <v>1.6</v>
      </c>
      <c r="FF40" s="17">
        <v>2.4</v>
      </c>
      <c r="FG40" s="17">
        <v>8.5</v>
      </c>
      <c r="FH40" s="17">
        <v>0.6</v>
      </c>
      <c r="FI40" s="17">
        <v>0</v>
      </c>
      <c r="FJ40" s="17">
        <v>1.3</v>
      </c>
      <c r="FK40" s="17">
        <v>3.9</v>
      </c>
      <c r="FL40" s="17">
        <v>2.7</v>
      </c>
      <c r="FM40" s="17">
        <v>11.08</v>
      </c>
      <c r="FN40" s="17">
        <v>261.41399999999999</v>
      </c>
      <c r="FO40" s="15"/>
      <c r="FP40" s="17">
        <v>2.6371600000000002</v>
      </c>
      <c r="FQ40" s="17">
        <v>-0.53200000000000003</v>
      </c>
      <c r="FR40" s="17"/>
      <c r="FS40" s="17">
        <v>1.8</v>
      </c>
      <c r="FT40" s="17">
        <v>0.30961</v>
      </c>
      <c r="FU40" s="17">
        <v>8.4409999999999999E-2</v>
      </c>
      <c r="FV40" s="17">
        <v>0.2</v>
      </c>
      <c r="FW40" s="17">
        <v>0.2</v>
      </c>
      <c r="FX40" s="17">
        <v>4.6991800000000001</v>
      </c>
    </row>
    <row r="41" spans="1:180" ht="24" customHeight="1" x14ac:dyDescent="0.3">
      <c r="A41" s="16" t="s">
        <v>86</v>
      </c>
      <c r="B41" s="16" t="s">
        <v>879</v>
      </c>
      <c r="C41" s="17">
        <v>34</v>
      </c>
      <c r="D41" s="17">
        <v>-2.2999999999999998</v>
      </c>
      <c r="E41" s="17">
        <v>7.6</v>
      </c>
      <c r="F41" s="17"/>
      <c r="G41" s="17"/>
      <c r="H41" s="17">
        <v>-8.9</v>
      </c>
      <c r="I41" s="17">
        <v>10</v>
      </c>
      <c r="J41" s="17"/>
      <c r="K41" s="17"/>
      <c r="L41" s="17">
        <v>0</v>
      </c>
      <c r="M41" s="17">
        <v>0</v>
      </c>
      <c r="N41" s="17">
        <v>0</v>
      </c>
      <c r="O41" s="17">
        <v>0</v>
      </c>
      <c r="P41" s="17">
        <v>-8.4</v>
      </c>
      <c r="Q41" s="17">
        <v>-10.5</v>
      </c>
      <c r="R41" s="17">
        <v>56.6</v>
      </c>
      <c r="S41" s="17">
        <v>0</v>
      </c>
      <c r="T41" s="17"/>
      <c r="U41" s="17"/>
      <c r="V41" s="17"/>
      <c r="W41" s="17"/>
      <c r="X41" s="17">
        <v>11.6</v>
      </c>
      <c r="Y41" s="17">
        <v>0.8</v>
      </c>
      <c r="Z41" s="17">
        <v>0.7</v>
      </c>
      <c r="AA41" s="17">
        <v>0</v>
      </c>
      <c r="AB41" s="17">
        <v>0</v>
      </c>
      <c r="AC41" s="17"/>
      <c r="AD41" s="17">
        <v>6.1</v>
      </c>
      <c r="AE41" s="17"/>
      <c r="AF41" s="17"/>
      <c r="AG41" s="17"/>
      <c r="AH41" s="17"/>
      <c r="AI41" s="17">
        <v>22.3</v>
      </c>
      <c r="AJ41" s="17">
        <v>-20.100000000000001</v>
      </c>
      <c r="AK41" s="17"/>
      <c r="AL41" s="17"/>
      <c r="AM41" s="17"/>
      <c r="AN41" s="17">
        <v>-1.5</v>
      </c>
      <c r="AO41" s="17">
        <v>45.3</v>
      </c>
      <c r="AP41" s="17">
        <v>10</v>
      </c>
      <c r="AQ41" s="17">
        <v>22</v>
      </c>
      <c r="AR41" s="17">
        <v>1.9</v>
      </c>
      <c r="AS41" s="17">
        <v>-0.3</v>
      </c>
      <c r="AT41" s="17">
        <v>2.6</v>
      </c>
      <c r="AU41" s="17">
        <v>0.9</v>
      </c>
      <c r="AV41" s="17">
        <v>-3.3</v>
      </c>
      <c r="AW41" s="17">
        <v>-28</v>
      </c>
      <c r="AX41" s="17">
        <v>-41.9</v>
      </c>
      <c r="AY41" s="17">
        <v>9.3000000000000007</v>
      </c>
      <c r="AZ41" s="17">
        <v>1.7</v>
      </c>
      <c r="BA41" s="17">
        <v>-4</v>
      </c>
      <c r="BB41" s="17">
        <v>1</v>
      </c>
      <c r="BC41" s="17">
        <v>0.1</v>
      </c>
      <c r="BD41" s="17">
        <v>7.7</v>
      </c>
      <c r="BE41" s="17"/>
      <c r="BF41" s="17"/>
      <c r="BG41" s="17">
        <v>-0.7</v>
      </c>
      <c r="BH41" s="17"/>
      <c r="BI41" s="17"/>
      <c r="BJ41" s="17">
        <v>0</v>
      </c>
      <c r="BK41" s="17"/>
      <c r="BL41" s="17"/>
      <c r="BM41" s="17"/>
      <c r="BN41" s="17">
        <v>14.9</v>
      </c>
      <c r="BO41" s="17"/>
      <c r="BP41" s="17">
        <v>0</v>
      </c>
      <c r="BQ41" s="17">
        <v>0</v>
      </c>
      <c r="BR41" s="17"/>
      <c r="BS41" s="17">
        <v>2.2999999999999998</v>
      </c>
      <c r="BT41" s="17">
        <v>2.8</v>
      </c>
      <c r="BU41" s="17"/>
      <c r="BV41" s="17"/>
      <c r="BW41" s="17"/>
      <c r="BX41" s="17">
        <v>0</v>
      </c>
      <c r="BY41" s="17">
        <v>1.3</v>
      </c>
      <c r="BZ41" s="17"/>
      <c r="CA41" s="17">
        <v>-0.3</v>
      </c>
      <c r="CB41" s="17">
        <v>56.3</v>
      </c>
      <c r="CC41" s="17">
        <v>37.1</v>
      </c>
      <c r="CD41" s="17">
        <v>8.6</v>
      </c>
      <c r="CE41" s="17">
        <v>5.9</v>
      </c>
      <c r="CF41" s="17">
        <v>0.9</v>
      </c>
      <c r="CG41" s="17"/>
      <c r="CH41" s="17">
        <v>0</v>
      </c>
      <c r="CI41" s="17">
        <v>0</v>
      </c>
      <c r="CJ41" s="17">
        <v>7.1</v>
      </c>
      <c r="CK41" s="17">
        <v>11.1</v>
      </c>
      <c r="CL41" s="17">
        <v>-1.5</v>
      </c>
      <c r="CM41" s="17"/>
      <c r="CN41" s="17"/>
      <c r="CO41" s="17"/>
      <c r="CP41" s="17"/>
      <c r="CQ41" s="17"/>
      <c r="CR41" s="17">
        <v>0</v>
      </c>
      <c r="CS41" s="17"/>
      <c r="CT41" s="17">
        <v>-1.8</v>
      </c>
      <c r="CU41" s="17">
        <v>0.6</v>
      </c>
      <c r="CV41" s="17">
        <v>1.4</v>
      </c>
      <c r="CW41" s="17"/>
      <c r="CX41" s="17">
        <v>-5.0999999999999996</v>
      </c>
      <c r="CY41" s="17">
        <v>7.1</v>
      </c>
      <c r="CZ41" s="17">
        <v>-5</v>
      </c>
      <c r="DA41" s="17"/>
      <c r="DB41" s="17">
        <v>0</v>
      </c>
      <c r="DC41" s="17">
        <v>-0.1</v>
      </c>
      <c r="DD41" s="17">
        <v>-1</v>
      </c>
      <c r="DE41" s="17">
        <v>13.5</v>
      </c>
      <c r="DF41" s="17"/>
      <c r="DG41" s="17">
        <v>0.1</v>
      </c>
      <c r="DH41" s="17">
        <v>2</v>
      </c>
      <c r="DI41" s="17">
        <v>0.2</v>
      </c>
      <c r="DJ41" s="17">
        <v>-1.2</v>
      </c>
      <c r="DK41" s="17">
        <v>0.3</v>
      </c>
      <c r="DL41" s="17">
        <v>0.5</v>
      </c>
      <c r="DM41" s="17"/>
      <c r="DN41" s="17">
        <v>-0.30499999999999999</v>
      </c>
      <c r="DO41" s="17">
        <v>-0.443</v>
      </c>
      <c r="DP41" s="17">
        <v>-1.5</v>
      </c>
      <c r="DQ41" s="17">
        <v>-9.3000000000000007</v>
      </c>
      <c r="DR41" s="17">
        <v>-1.5</v>
      </c>
      <c r="DS41" s="17">
        <v>0</v>
      </c>
      <c r="DT41" s="17">
        <v>0.5</v>
      </c>
      <c r="DU41" s="17">
        <v>0.3</v>
      </c>
      <c r="DV41" s="17">
        <v>0</v>
      </c>
      <c r="DW41" s="17"/>
      <c r="DX41" s="17">
        <v>-4.5999999999999996</v>
      </c>
      <c r="DY41" s="17">
        <v>0.6</v>
      </c>
      <c r="DZ41" s="17">
        <v>3.3</v>
      </c>
      <c r="EA41" s="17">
        <v>3.1</v>
      </c>
      <c r="EB41" s="17">
        <v>1.3</v>
      </c>
      <c r="EC41" s="17"/>
      <c r="ED41" s="17"/>
      <c r="EE41" s="17">
        <v>-0.1</v>
      </c>
      <c r="EF41" s="17">
        <v>-15.66</v>
      </c>
      <c r="EG41" s="17">
        <v>-16.38</v>
      </c>
      <c r="EH41" s="17">
        <v>-1.92</v>
      </c>
      <c r="EI41" s="17">
        <v>-1.83</v>
      </c>
      <c r="EJ41" s="17">
        <v>15.74</v>
      </c>
      <c r="EK41" s="17">
        <v>2.5</v>
      </c>
      <c r="EL41" s="17">
        <v>-0.2</v>
      </c>
      <c r="EM41" s="17"/>
      <c r="EN41" s="17">
        <v>0.2</v>
      </c>
      <c r="EO41" s="17">
        <v>0.2</v>
      </c>
      <c r="EP41" s="17">
        <v>0.2</v>
      </c>
      <c r="EQ41" s="17">
        <v>-5.2</v>
      </c>
      <c r="ER41" s="17">
        <v>8.1999999999999993</v>
      </c>
      <c r="ES41" s="17">
        <v>0</v>
      </c>
      <c r="ET41" s="17">
        <v>12.8</v>
      </c>
      <c r="EU41" s="17">
        <v>-0.1</v>
      </c>
      <c r="EV41" s="17">
        <v>-13.3</v>
      </c>
      <c r="EW41" s="17">
        <v>-7.5</v>
      </c>
      <c r="EX41" s="17">
        <v>-11.8</v>
      </c>
      <c r="EY41" s="17">
        <v>1.8</v>
      </c>
      <c r="EZ41" s="17">
        <v>0.3</v>
      </c>
      <c r="FA41" s="17">
        <v>0.3</v>
      </c>
      <c r="FB41" s="17">
        <v>0.6</v>
      </c>
      <c r="FC41" s="17">
        <v>0</v>
      </c>
      <c r="FD41" s="17">
        <v>0.4</v>
      </c>
      <c r="FE41" s="17">
        <v>1.6</v>
      </c>
      <c r="FF41" s="17">
        <v>2.4</v>
      </c>
      <c r="FG41" s="17">
        <v>8.8000000000000007</v>
      </c>
      <c r="FH41" s="17">
        <v>0.4</v>
      </c>
      <c r="FI41" s="17">
        <v>0</v>
      </c>
      <c r="FJ41" s="17">
        <v>1.7</v>
      </c>
      <c r="FK41" s="17">
        <v>3.4</v>
      </c>
      <c r="FL41" s="17">
        <v>2.9</v>
      </c>
      <c r="FM41" s="17">
        <v>10.25</v>
      </c>
      <c r="FN41" s="17">
        <v>272.452</v>
      </c>
      <c r="FO41" s="15"/>
      <c r="FP41" s="17">
        <v>2.5460500000000001</v>
      </c>
      <c r="FQ41" s="17">
        <v>-0.48299999999999998</v>
      </c>
      <c r="FR41" s="17"/>
      <c r="FS41" s="17">
        <v>1.8</v>
      </c>
      <c r="FT41" s="17">
        <v>0.32092999999999999</v>
      </c>
      <c r="FU41" s="17">
        <v>0.12573000000000001</v>
      </c>
      <c r="FV41" s="17">
        <v>0.1</v>
      </c>
      <c r="FW41" s="17">
        <v>0.2</v>
      </c>
      <c r="FX41" s="17">
        <v>4.6097099999999998</v>
      </c>
    </row>
    <row r="42" spans="1:180" ht="24" customHeight="1" x14ac:dyDescent="0.3">
      <c r="A42" s="18" t="s">
        <v>86</v>
      </c>
      <c r="B42" s="18" t="s">
        <v>880</v>
      </c>
      <c r="C42" s="19">
        <v>36</v>
      </c>
      <c r="D42" s="19">
        <v>0.2</v>
      </c>
      <c r="E42" s="19">
        <v>8.5</v>
      </c>
      <c r="F42" s="19"/>
      <c r="G42" s="19"/>
      <c r="H42" s="19">
        <v>-13.6</v>
      </c>
      <c r="I42" s="19">
        <v>2.4</v>
      </c>
      <c r="J42" s="19"/>
      <c r="K42" s="19"/>
      <c r="L42" s="19">
        <v>0</v>
      </c>
      <c r="M42" s="19">
        <v>0</v>
      </c>
      <c r="N42" s="19">
        <v>0</v>
      </c>
      <c r="O42" s="19">
        <v>0</v>
      </c>
      <c r="P42" s="19">
        <v>-7.9</v>
      </c>
      <c r="Q42" s="19">
        <v>-10.7</v>
      </c>
      <c r="R42" s="19">
        <v>56.1</v>
      </c>
      <c r="S42" s="19">
        <v>0.1</v>
      </c>
      <c r="T42" s="19"/>
      <c r="U42" s="19"/>
      <c r="V42" s="19"/>
      <c r="W42" s="19"/>
      <c r="X42" s="19">
        <v>12.7</v>
      </c>
      <c r="Y42" s="19">
        <v>0.3</v>
      </c>
      <c r="Z42" s="19">
        <v>0.4</v>
      </c>
      <c r="AA42" s="19">
        <v>0</v>
      </c>
      <c r="AB42" s="19">
        <v>0</v>
      </c>
      <c r="AC42" s="19"/>
      <c r="AD42" s="19">
        <v>5.6</v>
      </c>
      <c r="AE42" s="19"/>
      <c r="AF42" s="19"/>
      <c r="AG42" s="19"/>
      <c r="AH42" s="19"/>
      <c r="AI42" s="19">
        <v>22.5</v>
      </c>
      <c r="AJ42" s="19">
        <v>-17.100000000000001</v>
      </c>
      <c r="AK42" s="19"/>
      <c r="AL42" s="19"/>
      <c r="AM42" s="19"/>
      <c r="AN42" s="19">
        <v>-1.6</v>
      </c>
      <c r="AO42" s="19">
        <v>46.9</v>
      </c>
      <c r="AP42" s="19">
        <v>9.3000000000000007</v>
      </c>
      <c r="AQ42" s="19">
        <v>22</v>
      </c>
      <c r="AR42" s="19">
        <v>2</v>
      </c>
      <c r="AS42" s="19">
        <v>-0.1</v>
      </c>
      <c r="AT42" s="19">
        <v>2.6</v>
      </c>
      <c r="AU42" s="19">
        <v>1.2</v>
      </c>
      <c r="AV42" s="19">
        <v>4.7</v>
      </c>
      <c r="AW42" s="19">
        <v>-30.6</v>
      </c>
      <c r="AX42" s="19">
        <v>-39.700000000000003</v>
      </c>
      <c r="AY42" s="19">
        <v>11.7</v>
      </c>
      <c r="AZ42" s="19">
        <v>3.2</v>
      </c>
      <c r="BA42" s="19">
        <v>-4.3</v>
      </c>
      <c r="BB42" s="19">
        <v>1</v>
      </c>
      <c r="BC42" s="19">
        <v>0.2</v>
      </c>
      <c r="BD42" s="19">
        <v>9.1</v>
      </c>
      <c r="BE42" s="19"/>
      <c r="BF42" s="19"/>
      <c r="BG42" s="19">
        <v>-1.8</v>
      </c>
      <c r="BH42" s="19"/>
      <c r="BI42" s="19"/>
      <c r="BJ42" s="19">
        <v>0</v>
      </c>
      <c r="BK42" s="19"/>
      <c r="BL42" s="19"/>
      <c r="BM42" s="19"/>
      <c r="BN42" s="19">
        <v>14.9</v>
      </c>
      <c r="BO42" s="19"/>
      <c r="BP42" s="19">
        <v>0</v>
      </c>
      <c r="BQ42" s="19">
        <v>0</v>
      </c>
      <c r="BR42" s="19"/>
      <c r="BS42" s="19">
        <v>2.2000000000000002</v>
      </c>
      <c r="BT42" s="19">
        <v>2.7</v>
      </c>
      <c r="BU42" s="19"/>
      <c r="BV42" s="19"/>
      <c r="BW42" s="19"/>
      <c r="BX42" s="19">
        <v>0</v>
      </c>
      <c r="BY42" s="19">
        <v>1.3</v>
      </c>
      <c r="BZ42" s="19"/>
      <c r="CA42" s="19">
        <v>-0.4</v>
      </c>
      <c r="CB42" s="19">
        <v>56.1</v>
      </c>
      <c r="CC42" s="19">
        <v>37.6</v>
      </c>
      <c r="CD42" s="19">
        <v>8.1999999999999993</v>
      </c>
      <c r="CE42" s="19">
        <v>6</v>
      </c>
      <c r="CF42" s="19">
        <v>1.1000000000000001</v>
      </c>
      <c r="CG42" s="19"/>
      <c r="CH42" s="19">
        <v>0</v>
      </c>
      <c r="CI42" s="19">
        <v>0</v>
      </c>
      <c r="CJ42" s="19">
        <v>5.2</v>
      </c>
      <c r="CK42" s="19">
        <v>9.4</v>
      </c>
      <c r="CL42" s="19">
        <v>-4.0999999999999996</v>
      </c>
      <c r="CM42" s="19"/>
      <c r="CN42" s="19"/>
      <c r="CO42" s="19"/>
      <c r="CP42" s="19"/>
      <c r="CQ42" s="19"/>
      <c r="CR42" s="19">
        <v>0</v>
      </c>
      <c r="CS42" s="19"/>
      <c r="CT42" s="19">
        <v>-2.1</v>
      </c>
      <c r="CU42" s="19">
        <v>0.5</v>
      </c>
      <c r="CV42" s="19">
        <v>1.4</v>
      </c>
      <c r="CW42" s="19"/>
      <c r="CX42" s="19">
        <v>-5</v>
      </c>
      <c r="CY42" s="19">
        <v>5.8</v>
      </c>
      <c r="CZ42" s="19">
        <v>0</v>
      </c>
      <c r="DA42" s="19"/>
      <c r="DB42" s="19">
        <v>0.1</v>
      </c>
      <c r="DC42" s="19">
        <v>0</v>
      </c>
      <c r="DD42" s="19">
        <v>-1.1000000000000001</v>
      </c>
      <c r="DE42" s="19">
        <v>2.9</v>
      </c>
      <c r="DF42" s="19"/>
      <c r="DG42" s="19">
        <v>0.2</v>
      </c>
      <c r="DH42" s="19">
        <v>2</v>
      </c>
      <c r="DI42" s="19">
        <v>0.2</v>
      </c>
      <c r="DJ42" s="19">
        <v>-1.4</v>
      </c>
      <c r="DK42" s="19">
        <v>0.4</v>
      </c>
      <c r="DL42" s="19">
        <v>0.5</v>
      </c>
      <c r="DM42" s="19"/>
      <c r="DN42" s="19">
        <v>-0.29799999999999999</v>
      </c>
      <c r="DO42" s="19">
        <v>-0.42799999999999999</v>
      </c>
      <c r="DP42" s="19">
        <v>-1.6</v>
      </c>
      <c r="DQ42" s="19">
        <v>-9.5</v>
      </c>
      <c r="DR42" s="19">
        <v>-0.4</v>
      </c>
      <c r="DS42" s="19">
        <v>0.1</v>
      </c>
      <c r="DT42" s="19">
        <v>0.4</v>
      </c>
      <c r="DU42" s="19">
        <v>0.3</v>
      </c>
      <c r="DV42" s="19">
        <v>0</v>
      </c>
      <c r="DW42" s="19"/>
      <c r="DX42" s="19">
        <v>-4.5999999999999996</v>
      </c>
      <c r="DY42" s="19">
        <v>0.1</v>
      </c>
      <c r="DZ42" s="19">
        <v>3.4</v>
      </c>
      <c r="EA42" s="19">
        <v>3.1</v>
      </c>
      <c r="EB42" s="19">
        <v>1.3</v>
      </c>
      <c r="EC42" s="19"/>
      <c r="ED42" s="19"/>
      <c r="EE42" s="19">
        <v>-0.1</v>
      </c>
      <c r="EF42" s="19">
        <v>-16.149999999999999</v>
      </c>
      <c r="EG42" s="19">
        <v>-16.559999999999999</v>
      </c>
      <c r="EH42" s="19">
        <v>-1.9</v>
      </c>
      <c r="EI42" s="19">
        <v>-1.66</v>
      </c>
      <c r="EJ42" s="19">
        <v>15.9</v>
      </c>
      <c r="EK42" s="19">
        <v>2.5</v>
      </c>
      <c r="EL42" s="19">
        <v>-0.1</v>
      </c>
      <c r="EM42" s="19"/>
      <c r="EN42" s="19">
        <v>0.2</v>
      </c>
      <c r="EO42" s="19">
        <v>0.2</v>
      </c>
      <c r="EP42" s="19">
        <v>0.2</v>
      </c>
      <c r="EQ42" s="19">
        <v>0</v>
      </c>
      <c r="ER42" s="19">
        <v>0.4</v>
      </c>
      <c r="ES42" s="19">
        <v>0</v>
      </c>
      <c r="ET42" s="19">
        <v>3.5</v>
      </c>
      <c r="EU42" s="19">
        <v>-0.1</v>
      </c>
      <c r="EV42" s="19">
        <v>-14.9</v>
      </c>
      <c r="EW42" s="19">
        <v>-6.5</v>
      </c>
      <c r="EX42" s="19">
        <v>-14.6</v>
      </c>
      <c r="EY42" s="19">
        <v>1.8</v>
      </c>
      <c r="EZ42" s="19">
        <v>0.3</v>
      </c>
      <c r="FA42" s="19">
        <v>0.3</v>
      </c>
      <c r="FB42" s="19">
        <v>0.6</v>
      </c>
      <c r="FC42" s="19">
        <v>0.1</v>
      </c>
      <c r="FD42" s="19">
        <v>0.4</v>
      </c>
      <c r="FE42" s="19">
        <v>1.6</v>
      </c>
      <c r="FF42" s="19">
        <v>2.5</v>
      </c>
      <c r="FG42" s="19">
        <v>8.6</v>
      </c>
      <c r="FH42" s="19">
        <v>0</v>
      </c>
      <c r="FI42" s="19">
        <v>0</v>
      </c>
      <c r="FJ42" s="19">
        <v>1.5</v>
      </c>
      <c r="FK42" s="19">
        <v>3.2</v>
      </c>
      <c r="FL42" s="19">
        <v>2.8</v>
      </c>
      <c r="FM42" s="19">
        <v>11.19</v>
      </c>
      <c r="FN42" s="19">
        <v>252.994</v>
      </c>
      <c r="FO42" s="15"/>
      <c r="FP42" s="19">
        <v>2.5113599999999998</v>
      </c>
      <c r="FQ42" s="19">
        <v>-0.63800000000000001</v>
      </c>
      <c r="FR42" s="19"/>
      <c r="FS42" s="19">
        <v>1.7</v>
      </c>
      <c r="FT42" s="19">
        <v>0.31422</v>
      </c>
      <c r="FU42" s="19">
        <v>0.13214000000000001</v>
      </c>
      <c r="FV42" s="19">
        <v>0</v>
      </c>
      <c r="FW42" s="19">
        <v>0.2</v>
      </c>
      <c r="FX42" s="19">
        <v>4.2197199999999997</v>
      </c>
    </row>
    <row r="43" spans="1:180" ht="24" customHeight="1" x14ac:dyDescent="0.3">
      <c r="A43" s="13" t="s">
        <v>86</v>
      </c>
      <c r="B43" s="13" t="s">
        <v>881</v>
      </c>
      <c r="C43" s="14">
        <v>35.299999999999997</v>
      </c>
      <c r="D43" s="14">
        <v>-11.5</v>
      </c>
      <c r="E43" s="14">
        <v>6</v>
      </c>
      <c r="F43" s="14"/>
      <c r="G43" s="14"/>
      <c r="H43" s="14">
        <v>-13.3</v>
      </c>
      <c r="I43" s="14">
        <v>7.4</v>
      </c>
      <c r="J43" s="14"/>
      <c r="K43" s="14"/>
      <c r="L43" s="14">
        <v>0</v>
      </c>
      <c r="M43" s="14">
        <v>0</v>
      </c>
      <c r="N43" s="14">
        <v>0</v>
      </c>
      <c r="O43" s="14">
        <v>0</v>
      </c>
      <c r="P43" s="14">
        <v>7.4</v>
      </c>
      <c r="Q43" s="14">
        <v>-11.7</v>
      </c>
      <c r="R43" s="14">
        <v>53.1</v>
      </c>
      <c r="S43" s="14">
        <v>0.1</v>
      </c>
      <c r="T43" s="14"/>
      <c r="U43" s="14"/>
      <c r="V43" s="14"/>
      <c r="W43" s="14"/>
      <c r="X43" s="14">
        <v>11.2</v>
      </c>
      <c r="Y43" s="14">
        <v>0.4</v>
      </c>
      <c r="Z43" s="14">
        <v>0.5</v>
      </c>
      <c r="AA43" s="14">
        <v>0</v>
      </c>
      <c r="AB43" s="14">
        <v>0</v>
      </c>
      <c r="AC43" s="14"/>
      <c r="AD43" s="14">
        <v>5.4</v>
      </c>
      <c r="AE43" s="14"/>
      <c r="AF43" s="14"/>
      <c r="AG43" s="14"/>
      <c r="AH43" s="14"/>
      <c r="AI43" s="14">
        <v>22.5</v>
      </c>
      <c r="AJ43" s="14">
        <v>-22.6</v>
      </c>
      <c r="AK43" s="14"/>
      <c r="AL43" s="14"/>
      <c r="AM43" s="14"/>
      <c r="AN43" s="14">
        <v>-1.7</v>
      </c>
      <c r="AO43" s="14">
        <v>43.6</v>
      </c>
      <c r="AP43" s="14">
        <v>9.1999999999999993</v>
      </c>
      <c r="AQ43" s="14">
        <v>22.9</v>
      </c>
      <c r="AR43" s="14">
        <v>2</v>
      </c>
      <c r="AS43" s="14">
        <v>-0.5</v>
      </c>
      <c r="AT43" s="14">
        <v>2.6</v>
      </c>
      <c r="AU43" s="14">
        <v>1.7</v>
      </c>
      <c r="AV43" s="14">
        <v>4.4000000000000004</v>
      </c>
      <c r="AW43" s="14">
        <v>-31.3</v>
      </c>
      <c r="AX43" s="14">
        <v>-40.1</v>
      </c>
      <c r="AY43" s="14">
        <v>10.199999999999999</v>
      </c>
      <c r="AZ43" s="14">
        <v>2.4</v>
      </c>
      <c r="BA43" s="14">
        <v>-3.2</v>
      </c>
      <c r="BB43" s="14">
        <v>1</v>
      </c>
      <c r="BC43" s="14">
        <v>0.2</v>
      </c>
      <c r="BD43" s="14">
        <v>6.8</v>
      </c>
      <c r="BE43" s="14"/>
      <c r="BF43" s="14"/>
      <c r="BG43" s="14">
        <v>-1.8</v>
      </c>
      <c r="BH43" s="14"/>
      <c r="BI43" s="14"/>
      <c r="BJ43" s="14">
        <v>0</v>
      </c>
      <c r="BK43" s="14"/>
      <c r="BL43" s="14"/>
      <c r="BM43" s="14"/>
      <c r="BN43" s="14">
        <v>14.1</v>
      </c>
      <c r="BO43" s="14"/>
      <c r="BP43" s="14">
        <v>0</v>
      </c>
      <c r="BQ43" s="14">
        <v>0</v>
      </c>
      <c r="BR43" s="14"/>
      <c r="BS43" s="14">
        <v>1.4</v>
      </c>
      <c r="BT43" s="14">
        <v>2.2999999999999998</v>
      </c>
      <c r="BU43" s="14"/>
      <c r="BV43" s="14"/>
      <c r="BW43" s="14"/>
      <c r="BX43" s="14">
        <v>0</v>
      </c>
      <c r="BY43" s="14">
        <v>1.3</v>
      </c>
      <c r="BZ43" s="14"/>
      <c r="CA43" s="14">
        <v>-0.3</v>
      </c>
      <c r="CB43" s="14">
        <v>56.4</v>
      </c>
      <c r="CC43" s="14">
        <v>37.6</v>
      </c>
      <c r="CD43" s="14">
        <v>8.4</v>
      </c>
      <c r="CE43" s="14">
        <v>5.9</v>
      </c>
      <c r="CF43" s="14">
        <v>0.9</v>
      </c>
      <c r="CG43" s="14"/>
      <c r="CH43" s="14">
        <v>0</v>
      </c>
      <c r="CI43" s="14">
        <v>0</v>
      </c>
      <c r="CJ43" s="14">
        <v>4.0999999999999996</v>
      </c>
      <c r="CK43" s="14">
        <v>8.3000000000000007</v>
      </c>
      <c r="CL43" s="14">
        <v>-5.8</v>
      </c>
      <c r="CM43" s="14"/>
      <c r="CN43" s="14"/>
      <c r="CO43" s="14"/>
      <c r="CP43" s="14"/>
      <c r="CQ43" s="14"/>
      <c r="CR43" s="14">
        <v>0</v>
      </c>
      <c r="CS43" s="14"/>
      <c r="CT43" s="14">
        <v>-2.1</v>
      </c>
      <c r="CU43" s="14">
        <v>0.5</v>
      </c>
      <c r="CV43" s="14">
        <v>1.4</v>
      </c>
      <c r="CW43" s="14"/>
      <c r="CX43" s="14">
        <v>-4.9000000000000004</v>
      </c>
      <c r="CY43" s="14">
        <v>5</v>
      </c>
      <c r="CZ43" s="14">
        <v>0</v>
      </c>
      <c r="DA43" s="14"/>
      <c r="DB43" s="14">
        <v>0</v>
      </c>
      <c r="DC43" s="14">
        <v>-0.1</v>
      </c>
      <c r="DD43" s="14">
        <v>-1</v>
      </c>
      <c r="DE43" s="14">
        <v>0.9</v>
      </c>
      <c r="DF43" s="14"/>
      <c r="DG43" s="14">
        <v>0.2</v>
      </c>
      <c r="DH43" s="14">
        <v>1.8</v>
      </c>
      <c r="DI43" s="14">
        <v>0.2</v>
      </c>
      <c r="DJ43" s="14">
        <v>-1.6</v>
      </c>
      <c r="DK43" s="14">
        <v>0.3</v>
      </c>
      <c r="DL43" s="14">
        <v>0.5</v>
      </c>
      <c r="DM43" s="14"/>
      <c r="DN43" s="14">
        <v>-0.16800000000000001</v>
      </c>
      <c r="DO43" s="14">
        <v>-0.154</v>
      </c>
      <c r="DP43" s="14">
        <v>-1.8</v>
      </c>
      <c r="DQ43" s="14">
        <v>-9.9</v>
      </c>
      <c r="DR43" s="14">
        <v>0</v>
      </c>
      <c r="DS43" s="14">
        <v>-0.1</v>
      </c>
      <c r="DT43" s="14">
        <v>0.4</v>
      </c>
      <c r="DU43" s="14">
        <v>0.3</v>
      </c>
      <c r="DV43" s="14">
        <v>0</v>
      </c>
      <c r="DW43" s="14"/>
      <c r="DX43" s="14">
        <v>-4.5999999999999996</v>
      </c>
      <c r="DY43" s="14">
        <v>0.6</v>
      </c>
      <c r="DZ43" s="14">
        <v>3.3</v>
      </c>
      <c r="EA43" s="14">
        <v>3.1</v>
      </c>
      <c r="EB43" s="14">
        <v>1.1000000000000001</v>
      </c>
      <c r="EC43" s="14"/>
      <c r="ED43" s="14"/>
      <c r="EE43" s="14">
        <v>0.1</v>
      </c>
      <c r="EF43" s="14">
        <v>-17.28</v>
      </c>
      <c r="EG43" s="14">
        <v>-18.21</v>
      </c>
      <c r="EH43" s="14">
        <v>-2.64</v>
      </c>
      <c r="EI43" s="14">
        <v>-1.9</v>
      </c>
      <c r="EJ43" s="14">
        <v>15.88</v>
      </c>
      <c r="EK43" s="14">
        <v>2.5</v>
      </c>
      <c r="EL43" s="14">
        <v>-0.1</v>
      </c>
      <c r="EM43" s="14"/>
      <c r="EN43" s="14">
        <v>0.2</v>
      </c>
      <c r="EO43" s="14">
        <v>0.2</v>
      </c>
      <c r="EP43" s="14">
        <v>0.2</v>
      </c>
      <c r="EQ43" s="14">
        <v>0</v>
      </c>
      <c r="ER43" s="14">
        <v>5.8</v>
      </c>
      <c r="ES43" s="14">
        <v>0</v>
      </c>
      <c r="ET43" s="14">
        <v>8.6999999999999993</v>
      </c>
      <c r="EU43" s="14">
        <v>-0.1</v>
      </c>
      <c r="EV43" s="14">
        <v>-15.7</v>
      </c>
      <c r="EW43" s="14">
        <v>-5.9</v>
      </c>
      <c r="EX43" s="14">
        <v>-13</v>
      </c>
      <c r="EY43" s="14">
        <v>1.8</v>
      </c>
      <c r="EZ43" s="14">
        <v>0.3</v>
      </c>
      <c r="FA43" s="14">
        <v>0.3</v>
      </c>
      <c r="FB43" s="14">
        <v>0.6</v>
      </c>
      <c r="FC43" s="14">
        <v>0.2</v>
      </c>
      <c r="FD43" s="14">
        <v>0.4</v>
      </c>
      <c r="FE43" s="14">
        <v>1.4</v>
      </c>
      <c r="FF43" s="14">
        <v>2.5</v>
      </c>
      <c r="FG43" s="14">
        <v>6.9</v>
      </c>
      <c r="FH43" s="14">
        <v>0.2</v>
      </c>
      <c r="FI43" s="14">
        <v>0</v>
      </c>
      <c r="FJ43" s="14">
        <v>0</v>
      </c>
      <c r="FK43" s="14">
        <v>2.8</v>
      </c>
      <c r="FL43" s="14">
        <v>2.7</v>
      </c>
      <c r="FM43" s="14">
        <v>10.09</v>
      </c>
      <c r="FN43" s="14">
        <v>235.31800000000001</v>
      </c>
      <c r="FO43" s="15"/>
      <c r="FP43" s="14">
        <v>2.4110200000000002</v>
      </c>
      <c r="FQ43" s="14">
        <v>-0.67900000000000005</v>
      </c>
      <c r="FR43" s="14"/>
      <c r="FS43" s="14">
        <v>1.7</v>
      </c>
      <c r="FT43" s="14">
        <v>0.30180000000000001</v>
      </c>
      <c r="FU43" s="14">
        <v>0.12368</v>
      </c>
      <c r="FV43" s="14">
        <v>-0.5</v>
      </c>
      <c r="FW43" s="14">
        <v>0.2</v>
      </c>
      <c r="FX43" s="14">
        <v>3.5575000000000001</v>
      </c>
    </row>
    <row r="44" spans="1:180" ht="24" customHeight="1" x14ac:dyDescent="0.3">
      <c r="A44" s="16" t="s">
        <v>86</v>
      </c>
      <c r="B44" s="16" t="s">
        <v>882</v>
      </c>
      <c r="C44" s="17">
        <v>31.2</v>
      </c>
      <c r="D44" s="17">
        <v>-3.5</v>
      </c>
      <c r="E44" s="17">
        <v>7.9</v>
      </c>
      <c r="F44" s="17"/>
      <c r="G44" s="17"/>
      <c r="H44" s="17">
        <v>-11.5</v>
      </c>
      <c r="I44" s="17">
        <v>6.7</v>
      </c>
      <c r="J44" s="17"/>
      <c r="K44" s="17"/>
      <c r="L44" s="17">
        <v>-14.6</v>
      </c>
      <c r="M44" s="17">
        <v>0</v>
      </c>
      <c r="N44" s="17">
        <v>0</v>
      </c>
      <c r="O44" s="17">
        <v>0</v>
      </c>
      <c r="P44" s="17">
        <v>17</v>
      </c>
      <c r="Q44" s="17">
        <v>-6.7</v>
      </c>
      <c r="R44" s="17">
        <v>64.7</v>
      </c>
      <c r="S44" s="17">
        <v>0.2</v>
      </c>
      <c r="T44" s="17"/>
      <c r="U44" s="17"/>
      <c r="V44" s="17"/>
      <c r="W44" s="17"/>
      <c r="X44" s="17">
        <v>10.8</v>
      </c>
      <c r="Y44" s="17">
        <v>0.7</v>
      </c>
      <c r="Z44" s="17">
        <v>0.7</v>
      </c>
      <c r="AA44" s="17">
        <v>0</v>
      </c>
      <c r="AB44" s="17">
        <v>0</v>
      </c>
      <c r="AC44" s="17"/>
      <c r="AD44" s="17">
        <v>6.7</v>
      </c>
      <c r="AE44" s="17"/>
      <c r="AF44" s="17"/>
      <c r="AG44" s="17"/>
      <c r="AH44" s="17"/>
      <c r="AI44" s="17">
        <v>10.9</v>
      </c>
      <c r="AJ44" s="17">
        <v>-22.4</v>
      </c>
      <c r="AK44" s="17"/>
      <c r="AL44" s="17"/>
      <c r="AM44" s="17"/>
      <c r="AN44" s="17">
        <v>-1.7</v>
      </c>
      <c r="AO44" s="17">
        <v>43.1</v>
      </c>
      <c r="AP44" s="17">
        <v>8.5</v>
      </c>
      <c r="AQ44" s="17">
        <v>21.4</v>
      </c>
      <c r="AR44" s="17">
        <v>2.2000000000000002</v>
      </c>
      <c r="AS44" s="17">
        <v>-0.2</v>
      </c>
      <c r="AT44" s="17">
        <v>2.6</v>
      </c>
      <c r="AU44" s="17">
        <v>1.2</v>
      </c>
      <c r="AV44" s="17">
        <v>8.3000000000000007</v>
      </c>
      <c r="AW44" s="17">
        <v>-27.2</v>
      </c>
      <c r="AX44" s="17">
        <v>-36.4</v>
      </c>
      <c r="AY44" s="17">
        <v>12</v>
      </c>
      <c r="AZ44" s="17">
        <v>2.5</v>
      </c>
      <c r="BA44" s="17">
        <v>-3.2</v>
      </c>
      <c r="BB44" s="17">
        <v>1</v>
      </c>
      <c r="BC44" s="17">
        <v>0.2</v>
      </c>
      <c r="BD44" s="17">
        <v>10</v>
      </c>
      <c r="BE44" s="17"/>
      <c r="BF44" s="17"/>
      <c r="BG44" s="17">
        <v>-4</v>
      </c>
      <c r="BH44" s="17"/>
      <c r="BI44" s="17"/>
      <c r="BJ44" s="17">
        <v>0</v>
      </c>
      <c r="BK44" s="17"/>
      <c r="BL44" s="17"/>
      <c r="BM44" s="17"/>
      <c r="BN44" s="17">
        <v>13.2</v>
      </c>
      <c r="BO44" s="17"/>
      <c r="BP44" s="17">
        <v>0</v>
      </c>
      <c r="BQ44" s="17">
        <v>0</v>
      </c>
      <c r="BR44" s="17"/>
      <c r="BS44" s="17">
        <v>3.5</v>
      </c>
      <c r="BT44" s="17">
        <v>3.3</v>
      </c>
      <c r="BU44" s="17"/>
      <c r="BV44" s="17"/>
      <c r="BW44" s="17"/>
      <c r="BX44" s="17">
        <v>0</v>
      </c>
      <c r="BY44" s="17">
        <v>1.3</v>
      </c>
      <c r="BZ44" s="17"/>
      <c r="CA44" s="17">
        <v>-0.3</v>
      </c>
      <c r="CB44" s="17">
        <v>56.3</v>
      </c>
      <c r="CC44" s="17">
        <v>37.200000000000003</v>
      </c>
      <c r="CD44" s="17">
        <v>8</v>
      </c>
      <c r="CE44" s="17">
        <v>6.1</v>
      </c>
      <c r="CF44" s="17">
        <v>0.9</v>
      </c>
      <c r="CG44" s="17"/>
      <c r="CH44" s="17">
        <v>0</v>
      </c>
      <c r="CI44" s="17">
        <v>0</v>
      </c>
      <c r="CJ44" s="17">
        <v>-0.1</v>
      </c>
      <c r="CK44" s="17">
        <v>4.2</v>
      </c>
      <c r="CL44" s="17">
        <v>-12.4</v>
      </c>
      <c r="CM44" s="17"/>
      <c r="CN44" s="17"/>
      <c r="CO44" s="17"/>
      <c r="CP44" s="17"/>
      <c r="CQ44" s="17"/>
      <c r="CR44" s="17">
        <v>0</v>
      </c>
      <c r="CS44" s="17"/>
      <c r="CT44" s="17">
        <v>-2.1</v>
      </c>
      <c r="CU44" s="17">
        <v>0.5</v>
      </c>
      <c r="CV44" s="17">
        <v>1.4</v>
      </c>
      <c r="CW44" s="17"/>
      <c r="CX44" s="17">
        <v>-4.9000000000000004</v>
      </c>
      <c r="CY44" s="17">
        <v>0.3</v>
      </c>
      <c r="CZ44" s="17">
        <v>0</v>
      </c>
      <c r="DA44" s="17"/>
      <c r="DB44" s="17">
        <v>0.1</v>
      </c>
      <c r="DC44" s="17">
        <v>-0.1</v>
      </c>
      <c r="DD44" s="17">
        <v>-0.9</v>
      </c>
      <c r="DE44" s="17">
        <v>0.6</v>
      </c>
      <c r="DF44" s="17"/>
      <c r="DG44" s="17">
        <v>0</v>
      </c>
      <c r="DH44" s="17">
        <v>1.8</v>
      </c>
      <c r="DI44" s="17">
        <v>0.2</v>
      </c>
      <c r="DJ44" s="17">
        <v>-1.6</v>
      </c>
      <c r="DK44" s="17">
        <v>0.3</v>
      </c>
      <c r="DL44" s="17">
        <v>0.5</v>
      </c>
      <c r="DM44" s="17"/>
      <c r="DN44" s="17">
        <v>-0.153</v>
      </c>
      <c r="DO44" s="17">
        <v>-0.114</v>
      </c>
      <c r="DP44" s="17">
        <v>-1.6</v>
      </c>
      <c r="DQ44" s="17">
        <v>-9.3000000000000007</v>
      </c>
      <c r="DR44" s="17">
        <v>0.2</v>
      </c>
      <c r="DS44" s="17">
        <v>0</v>
      </c>
      <c r="DT44" s="17">
        <v>0.5</v>
      </c>
      <c r="DU44" s="17">
        <v>0.3</v>
      </c>
      <c r="DV44" s="17">
        <v>0</v>
      </c>
      <c r="DW44" s="17"/>
      <c r="DX44" s="17">
        <v>-4.5999999999999996</v>
      </c>
      <c r="DY44" s="17">
        <v>0.4</v>
      </c>
      <c r="DZ44" s="17">
        <v>3.2</v>
      </c>
      <c r="EA44" s="17">
        <v>3.1</v>
      </c>
      <c r="EB44" s="17">
        <v>1.1000000000000001</v>
      </c>
      <c r="EC44" s="17"/>
      <c r="ED44" s="17"/>
      <c r="EE44" s="17">
        <v>0.1</v>
      </c>
      <c r="EF44" s="17">
        <v>-16.97</v>
      </c>
      <c r="EG44" s="17">
        <v>-18.760000000000002</v>
      </c>
      <c r="EH44" s="17">
        <v>-2.41</v>
      </c>
      <c r="EI44" s="17">
        <v>-1.97</v>
      </c>
      <c r="EJ44" s="17">
        <v>15.89</v>
      </c>
      <c r="EK44" s="17">
        <v>2.5</v>
      </c>
      <c r="EL44" s="17">
        <v>-0.1</v>
      </c>
      <c r="EM44" s="17"/>
      <c r="EN44" s="17">
        <v>0.2</v>
      </c>
      <c r="EO44" s="17">
        <v>0.2</v>
      </c>
      <c r="EP44" s="17">
        <v>0.2</v>
      </c>
      <c r="EQ44" s="17">
        <v>0</v>
      </c>
      <c r="ER44" s="17">
        <v>0.7</v>
      </c>
      <c r="ES44" s="17">
        <v>0.1</v>
      </c>
      <c r="ET44" s="17">
        <v>0.7</v>
      </c>
      <c r="EU44" s="17">
        <v>-0.1</v>
      </c>
      <c r="EV44" s="17">
        <v>-13.3</v>
      </c>
      <c r="EW44" s="17">
        <v>-8</v>
      </c>
      <c r="EX44" s="17">
        <v>7.8</v>
      </c>
      <c r="EY44" s="17">
        <v>1.8</v>
      </c>
      <c r="EZ44" s="17">
        <v>0.3</v>
      </c>
      <c r="FA44" s="17">
        <v>0.3</v>
      </c>
      <c r="FB44" s="17">
        <v>0.6</v>
      </c>
      <c r="FC44" s="17">
        <v>0.3</v>
      </c>
      <c r="FD44" s="17">
        <v>0.4</v>
      </c>
      <c r="FE44" s="17">
        <v>1.4</v>
      </c>
      <c r="FF44" s="17">
        <v>2.4</v>
      </c>
      <c r="FG44" s="17">
        <v>6.7</v>
      </c>
      <c r="FH44" s="17">
        <v>0.3</v>
      </c>
      <c r="FI44" s="17">
        <v>0</v>
      </c>
      <c r="FJ44" s="17">
        <v>0.1</v>
      </c>
      <c r="FK44" s="17">
        <v>3.1</v>
      </c>
      <c r="FL44" s="17">
        <v>2.8</v>
      </c>
      <c r="FM44" s="17">
        <v>6.26</v>
      </c>
      <c r="FN44" s="17">
        <v>242.97300000000001</v>
      </c>
      <c r="FO44" s="15"/>
      <c r="FP44" s="17">
        <v>2.3714900000000001</v>
      </c>
      <c r="FQ44" s="17">
        <v>-0.67</v>
      </c>
      <c r="FR44" s="17"/>
      <c r="FS44" s="17">
        <v>1.7</v>
      </c>
      <c r="FT44" s="17">
        <v>0.30819000000000002</v>
      </c>
      <c r="FU44" s="17">
        <v>8.6209999999999995E-2</v>
      </c>
      <c r="FV44" s="17">
        <v>-0.6</v>
      </c>
      <c r="FW44" s="17">
        <v>0.1</v>
      </c>
      <c r="FX44" s="17">
        <v>3.29589</v>
      </c>
    </row>
    <row r="45" spans="1:180" ht="24" customHeight="1" x14ac:dyDescent="0.3">
      <c r="A45" s="16" t="s">
        <v>86</v>
      </c>
      <c r="B45" s="16" t="s">
        <v>883</v>
      </c>
      <c r="C45" s="17">
        <v>31.8</v>
      </c>
      <c r="D45" s="17">
        <v>1.8</v>
      </c>
      <c r="E45" s="17">
        <v>8.6</v>
      </c>
      <c r="F45" s="17"/>
      <c r="G45" s="17"/>
      <c r="H45" s="17">
        <v>-13.8</v>
      </c>
      <c r="I45" s="17">
        <v>-3.8</v>
      </c>
      <c r="J45" s="17"/>
      <c r="K45" s="17"/>
      <c r="L45" s="17">
        <v>-6.8</v>
      </c>
      <c r="M45" s="17">
        <v>0</v>
      </c>
      <c r="N45" s="17">
        <v>0</v>
      </c>
      <c r="O45" s="17">
        <v>0</v>
      </c>
      <c r="P45" s="17">
        <v>-9.1</v>
      </c>
      <c r="Q45" s="17">
        <v>-24</v>
      </c>
      <c r="R45" s="17">
        <v>65.2</v>
      </c>
      <c r="S45" s="17">
        <v>0.1</v>
      </c>
      <c r="T45" s="17"/>
      <c r="U45" s="17"/>
      <c r="V45" s="17"/>
      <c r="W45" s="17"/>
      <c r="X45" s="17">
        <v>13.6</v>
      </c>
      <c r="Y45" s="17">
        <v>0.8</v>
      </c>
      <c r="Z45" s="17">
        <v>0.8</v>
      </c>
      <c r="AA45" s="17">
        <v>0</v>
      </c>
      <c r="AB45" s="17">
        <v>0</v>
      </c>
      <c r="AC45" s="17"/>
      <c r="AD45" s="17">
        <v>5.4</v>
      </c>
      <c r="AE45" s="17"/>
      <c r="AF45" s="17"/>
      <c r="AG45" s="17"/>
      <c r="AH45" s="17"/>
      <c r="AI45" s="17">
        <v>13.6</v>
      </c>
      <c r="AJ45" s="17">
        <v>-13.9</v>
      </c>
      <c r="AK45" s="17"/>
      <c r="AL45" s="17"/>
      <c r="AM45" s="17"/>
      <c r="AN45" s="17">
        <v>-1.7</v>
      </c>
      <c r="AO45" s="17">
        <v>44.5</v>
      </c>
      <c r="AP45" s="17">
        <v>8.8000000000000007</v>
      </c>
      <c r="AQ45" s="17">
        <v>21.8</v>
      </c>
      <c r="AR45" s="17">
        <v>1.9</v>
      </c>
      <c r="AS45" s="17">
        <v>-0.5</v>
      </c>
      <c r="AT45" s="17">
        <v>2.6</v>
      </c>
      <c r="AU45" s="17">
        <v>0.8</v>
      </c>
      <c r="AV45" s="17">
        <v>4.2</v>
      </c>
      <c r="AW45" s="17">
        <v>-34.5</v>
      </c>
      <c r="AX45" s="17">
        <v>-43.5</v>
      </c>
      <c r="AY45" s="17">
        <v>10.199999999999999</v>
      </c>
      <c r="AZ45" s="17">
        <v>0.6</v>
      </c>
      <c r="BA45" s="17">
        <v>-4.0999999999999996</v>
      </c>
      <c r="BB45" s="17">
        <v>1</v>
      </c>
      <c r="BC45" s="17">
        <v>0.2</v>
      </c>
      <c r="BD45" s="17">
        <v>7.8</v>
      </c>
      <c r="BE45" s="17"/>
      <c r="BF45" s="17"/>
      <c r="BG45" s="17">
        <v>-3.6</v>
      </c>
      <c r="BH45" s="17"/>
      <c r="BI45" s="17"/>
      <c r="BJ45" s="17">
        <v>-1.3</v>
      </c>
      <c r="BK45" s="17"/>
      <c r="BL45" s="17"/>
      <c r="BM45" s="17"/>
      <c r="BN45" s="17">
        <v>12.3</v>
      </c>
      <c r="BO45" s="17"/>
      <c r="BP45" s="17">
        <v>0</v>
      </c>
      <c r="BQ45" s="17">
        <v>0</v>
      </c>
      <c r="BR45" s="17"/>
      <c r="BS45" s="17">
        <v>-7.9</v>
      </c>
      <c r="BT45" s="17">
        <v>-1.9</v>
      </c>
      <c r="BU45" s="17"/>
      <c r="BV45" s="17"/>
      <c r="BW45" s="17"/>
      <c r="BX45" s="17">
        <v>0</v>
      </c>
      <c r="BY45" s="17">
        <v>0</v>
      </c>
      <c r="BZ45" s="17"/>
      <c r="CA45" s="17">
        <v>-0.4</v>
      </c>
      <c r="CB45" s="17">
        <v>56.5</v>
      </c>
      <c r="CC45" s="17">
        <v>37.6</v>
      </c>
      <c r="CD45" s="17">
        <v>-0.5</v>
      </c>
      <c r="CE45" s="17">
        <v>5.9</v>
      </c>
      <c r="CF45" s="17">
        <v>0.9</v>
      </c>
      <c r="CG45" s="17"/>
      <c r="CH45" s="17">
        <v>0</v>
      </c>
      <c r="CI45" s="17">
        <v>0</v>
      </c>
      <c r="CJ45" s="17">
        <v>-0.4</v>
      </c>
      <c r="CK45" s="17">
        <v>3.8</v>
      </c>
      <c r="CL45" s="17">
        <v>-15.6</v>
      </c>
      <c r="CM45" s="17"/>
      <c r="CN45" s="17"/>
      <c r="CO45" s="17"/>
      <c r="CP45" s="17"/>
      <c r="CQ45" s="17"/>
      <c r="CR45" s="17">
        <v>0</v>
      </c>
      <c r="CS45" s="17"/>
      <c r="CT45" s="17">
        <v>-2.1</v>
      </c>
      <c r="CU45" s="17">
        <v>0.3</v>
      </c>
      <c r="CV45" s="17">
        <v>1.4</v>
      </c>
      <c r="CW45" s="17"/>
      <c r="CX45" s="17">
        <v>-5.2</v>
      </c>
      <c r="CY45" s="17">
        <v>0</v>
      </c>
      <c r="CZ45" s="17">
        <v>0</v>
      </c>
      <c r="DA45" s="17"/>
      <c r="DB45" s="17">
        <v>-0.1</v>
      </c>
      <c r="DC45" s="17">
        <v>0</v>
      </c>
      <c r="DD45" s="17">
        <v>-0.9</v>
      </c>
      <c r="DE45" s="17">
        <v>0.1</v>
      </c>
      <c r="DF45" s="17"/>
      <c r="DG45" s="17">
        <v>0.2</v>
      </c>
      <c r="DH45" s="17">
        <v>1.8</v>
      </c>
      <c r="DI45" s="17">
        <v>0.2</v>
      </c>
      <c r="DJ45" s="17">
        <v>-2.2000000000000002</v>
      </c>
      <c r="DK45" s="17">
        <v>0.3</v>
      </c>
      <c r="DL45" s="17">
        <v>0.5</v>
      </c>
      <c r="DM45" s="17"/>
      <c r="DN45" s="17">
        <v>-3.7999999999999999E-2</v>
      </c>
      <c r="DO45" s="17">
        <v>0</v>
      </c>
      <c r="DP45" s="17">
        <v>-0.1</v>
      </c>
      <c r="DQ45" s="17">
        <v>-10.1</v>
      </c>
      <c r="DR45" s="17">
        <v>0.3</v>
      </c>
      <c r="DS45" s="17">
        <v>-0.1</v>
      </c>
      <c r="DT45" s="17">
        <v>0.5</v>
      </c>
      <c r="DU45" s="17">
        <v>0.3</v>
      </c>
      <c r="DV45" s="17">
        <v>0</v>
      </c>
      <c r="DW45" s="17"/>
      <c r="DX45" s="17">
        <v>-4.5999999999999996</v>
      </c>
      <c r="DY45" s="17">
        <v>0.5</v>
      </c>
      <c r="DZ45" s="17">
        <v>3.1</v>
      </c>
      <c r="EA45" s="17">
        <v>2.9</v>
      </c>
      <c r="EB45" s="17">
        <v>1.1000000000000001</v>
      </c>
      <c r="EC45" s="17"/>
      <c r="ED45" s="17"/>
      <c r="EE45" s="17">
        <v>0.1</v>
      </c>
      <c r="EF45" s="17">
        <v>-15.89</v>
      </c>
      <c r="EG45" s="17">
        <v>-16.690000000000001</v>
      </c>
      <c r="EH45" s="17">
        <v>-2.1</v>
      </c>
      <c r="EI45" s="17">
        <v>-1.76</v>
      </c>
      <c r="EJ45" s="17">
        <v>15.9</v>
      </c>
      <c r="EK45" s="17">
        <v>2.5</v>
      </c>
      <c r="EL45" s="17">
        <v>-0.1</v>
      </c>
      <c r="EM45" s="17"/>
      <c r="EN45" s="17">
        <v>0.2</v>
      </c>
      <c r="EO45" s="17">
        <v>0.2</v>
      </c>
      <c r="EP45" s="17">
        <v>0.2</v>
      </c>
      <c r="EQ45" s="17">
        <v>0</v>
      </c>
      <c r="ER45" s="17">
        <v>1</v>
      </c>
      <c r="ES45" s="17">
        <v>0.3</v>
      </c>
      <c r="ET45" s="17">
        <v>0.3</v>
      </c>
      <c r="EU45" s="17">
        <v>-0.1</v>
      </c>
      <c r="EV45" s="17">
        <v>-10.8</v>
      </c>
      <c r="EW45" s="17">
        <v>-8.1</v>
      </c>
      <c r="EX45" s="17">
        <v>8.9</v>
      </c>
      <c r="EY45" s="17">
        <v>1.8</v>
      </c>
      <c r="EZ45" s="17">
        <v>0.3</v>
      </c>
      <c r="FA45" s="17">
        <v>0.3</v>
      </c>
      <c r="FB45" s="17">
        <v>0.6</v>
      </c>
      <c r="FC45" s="17">
        <v>0.3</v>
      </c>
      <c r="FD45" s="17">
        <v>0.4</v>
      </c>
      <c r="FE45" s="17">
        <v>1.4</v>
      </c>
      <c r="FF45" s="17">
        <v>2.5</v>
      </c>
      <c r="FG45" s="17">
        <v>6.1</v>
      </c>
      <c r="FH45" s="17">
        <v>0.6</v>
      </c>
      <c r="FI45" s="17">
        <v>0</v>
      </c>
      <c r="FJ45" s="17">
        <v>0.1</v>
      </c>
      <c r="FK45" s="17">
        <v>2.7</v>
      </c>
      <c r="FL45" s="17">
        <v>2.7</v>
      </c>
      <c r="FM45" s="17">
        <v>8.5299999999999994</v>
      </c>
      <c r="FN45" s="17">
        <v>166.25200000000001</v>
      </c>
      <c r="FO45" s="15"/>
      <c r="FP45" s="17">
        <v>2.2827199999999999</v>
      </c>
      <c r="FQ45" s="17">
        <v>-0.69799999999999995</v>
      </c>
      <c r="FR45" s="17"/>
      <c r="FS45" s="17">
        <v>1.7</v>
      </c>
      <c r="FT45" s="17">
        <v>0.33566000000000001</v>
      </c>
      <c r="FU45" s="17">
        <v>7.492E-2</v>
      </c>
      <c r="FV45" s="17">
        <v>-0.8</v>
      </c>
      <c r="FW45" s="17">
        <v>0.2</v>
      </c>
      <c r="FX45" s="17">
        <v>3.0952999999999999</v>
      </c>
    </row>
    <row r="46" spans="1:180" ht="24" customHeight="1" x14ac:dyDescent="0.3">
      <c r="A46" s="16" t="s">
        <v>86</v>
      </c>
      <c r="B46" s="16" t="s">
        <v>884</v>
      </c>
      <c r="C46" s="17">
        <v>32.299999999999997</v>
      </c>
      <c r="D46" s="17">
        <v>7.1</v>
      </c>
      <c r="E46" s="17">
        <v>9.5</v>
      </c>
      <c r="F46" s="17"/>
      <c r="G46" s="17"/>
      <c r="H46" s="17">
        <v>-13.6</v>
      </c>
      <c r="I46" s="17">
        <v>-7.7</v>
      </c>
      <c r="J46" s="17"/>
      <c r="K46" s="17"/>
      <c r="L46" s="17">
        <v>-6.9</v>
      </c>
      <c r="M46" s="17">
        <v>0</v>
      </c>
      <c r="N46" s="17">
        <v>-1.4</v>
      </c>
      <c r="O46" s="17">
        <v>0</v>
      </c>
      <c r="P46" s="17">
        <v>-6.6</v>
      </c>
      <c r="Q46" s="17">
        <v>-22.6</v>
      </c>
      <c r="R46" s="17">
        <v>71.2</v>
      </c>
      <c r="S46" s="17">
        <v>0.2</v>
      </c>
      <c r="T46" s="17"/>
      <c r="U46" s="17"/>
      <c r="V46" s="17"/>
      <c r="W46" s="17"/>
      <c r="X46" s="17">
        <v>15.1</v>
      </c>
      <c r="Y46" s="17">
        <v>0.8</v>
      </c>
      <c r="Z46" s="17">
        <v>0.8</v>
      </c>
      <c r="AA46" s="17">
        <v>0</v>
      </c>
      <c r="AB46" s="17">
        <v>0</v>
      </c>
      <c r="AC46" s="17"/>
      <c r="AD46" s="17">
        <v>7.3</v>
      </c>
      <c r="AE46" s="17"/>
      <c r="AF46" s="17"/>
      <c r="AG46" s="17"/>
      <c r="AH46" s="17"/>
      <c r="AI46" s="17">
        <v>15.2</v>
      </c>
      <c r="AJ46" s="17">
        <v>-14</v>
      </c>
      <c r="AK46" s="17"/>
      <c r="AL46" s="17"/>
      <c r="AM46" s="17"/>
      <c r="AN46" s="17">
        <v>-1.7</v>
      </c>
      <c r="AO46" s="17">
        <v>42.7</v>
      </c>
      <c r="AP46" s="17">
        <v>8.4</v>
      </c>
      <c r="AQ46" s="17">
        <v>21.7</v>
      </c>
      <c r="AR46" s="17">
        <v>2.1</v>
      </c>
      <c r="AS46" s="17">
        <v>-1.4</v>
      </c>
      <c r="AT46" s="17">
        <v>2.6</v>
      </c>
      <c r="AU46" s="17">
        <v>2.2000000000000002</v>
      </c>
      <c r="AV46" s="17">
        <v>6.8</v>
      </c>
      <c r="AW46" s="17">
        <v>-32.299999999999997</v>
      </c>
      <c r="AX46" s="17">
        <v>-41.3</v>
      </c>
      <c r="AY46" s="17">
        <v>10.8</v>
      </c>
      <c r="AZ46" s="17">
        <v>2.2999999999999998</v>
      </c>
      <c r="BA46" s="17">
        <v>-4.7</v>
      </c>
      <c r="BB46" s="17">
        <v>1</v>
      </c>
      <c r="BC46" s="17">
        <v>0.2</v>
      </c>
      <c r="BD46" s="17">
        <v>9.5</v>
      </c>
      <c r="BE46" s="17"/>
      <c r="BF46" s="17"/>
      <c r="BG46" s="17">
        <v>-3.6</v>
      </c>
      <c r="BH46" s="17"/>
      <c r="BI46" s="17"/>
      <c r="BJ46" s="17">
        <v>-1.6</v>
      </c>
      <c r="BK46" s="17"/>
      <c r="BL46" s="17"/>
      <c r="BM46" s="17"/>
      <c r="BN46" s="17">
        <v>11.1</v>
      </c>
      <c r="BO46" s="17"/>
      <c r="BP46" s="17">
        <v>0</v>
      </c>
      <c r="BQ46" s="17">
        <v>-4.0999999999999996</v>
      </c>
      <c r="BR46" s="17"/>
      <c r="BS46" s="17">
        <v>-5.7</v>
      </c>
      <c r="BT46" s="17">
        <v>-1.4</v>
      </c>
      <c r="BU46" s="17"/>
      <c r="BV46" s="17"/>
      <c r="BW46" s="17"/>
      <c r="BX46" s="17">
        <v>0</v>
      </c>
      <c r="BY46" s="17">
        <v>0</v>
      </c>
      <c r="BZ46" s="17"/>
      <c r="CA46" s="17">
        <v>-0.4</v>
      </c>
      <c r="CB46" s="17">
        <v>56.3</v>
      </c>
      <c r="CC46" s="17">
        <v>37.299999999999997</v>
      </c>
      <c r="CD46" s="17">
        <v>-0.7</v>
      </c>
      <c r="CE46" s="17">
        <v>6</v>
      </c>
      <c r="CF46" s="17">
        <v>0.9</v>
      </c>
      <c r="CG46" s="17"/>
      <c r="CH46" s="17">
        <v>0</v>
      </c>
      <c r="CI46" s="17">
        <v>0</v>
      </c>
      <c r="CJ46" s="17">
        <v>0.4</v>
      </c>
      <c r="CK46" s="17">
        <v>4.5</v>
      </c>
      <c r="CL46" s="17">
        <v>-15.5</v>
      </c>
      <c r="CM46" s="17"/>
      <c r="CN46" s="17"/>
      <c r="CO46" s="17"/>
      <c r="CP46" s="17"/>
      <c r="CQ46" s="17"/>
      <c r="CR46" s="17">
        <v>0</v>
      </c>
      <c r="CS46" s="17"/>
      <c r="CT46" s="17">
        <v>-2.1</v>
      </c>
      <c r="CU46" s="17">
        <v>0.5</v>
      </c>
      <c r="CV46" s="17">
        <v>1.4</v>
      </c>
      <c r="CW46" s="17"/>
      <c r="CX46" s="17">
        <v>-5.2</v>
      </c>
      <c r="CY46" s="17">
        <v>0.1</v>
      </c>
      <c r="CZ46" s="17">
        <v>-1.4</v>
      </c>
      <c r="DA46" s="17"/>
      <c r="DB46" s="17">
        <v>-0.1</v>
      </c>
      <c r="DC46" s="17">
        <v>-0.1</v>
      </c>
      <c r="DD46" s="17">
        <v>-0.9</v>
      </c>
      <c r="DE46" s="17">
        <v>-0.1</v>
      </c>
      <c r="DF46" s="17"/>
      <c r="DG46" s="17">
        <v>0.2</v>
      </c>
      <c r="DH46" s="17">
        <v>1.6</v>
      </c>
      <c r="DI46" s="17">
        <v>0.2</v>
      </c>
      <c r="DJ46" s="17">
        <v>-1.8</v>
      </c>
      <c r="DK46" s="17">
        <v>0.3</v>
      </c>
      <c r="DL46" s="17">
        <v>0.5</v>
      </c>
      <c r="DM46" s="17"/>
      <c r="DN46" s="17">
        <v>0</v>
      </c>
      <c r="DO46" s="17">
        <v>0</v>
      </c>
      <c r="DP46" s="17">
        <v>0.2</v>
      </c>
      <c r="DQ46" s="17">
        <v>-9.1</v>
      </c>
      <c r="DR46" s="17">
        <v>0.6</v>
      </c>
      <c r="DS46" s="17">
        <v>-0.1</v>
      </c>
      <c r="DT46" s="17">
        <v>0.5</v>
      </c>
      <c r="DU46" s="17">
        <v>0.3</v>
      </c>
      <c r="DV46" s="17">
        <v>0</v>
      </c>
      <c r="DW46" s="17"/>
      <c r="DX46" s="17">
        <v>-4.5999999999999996</v>
      </c>
      <c r="DY46" s="17">
        <v>0.5</v>
      </c>
      <c r="DZ46" s="17">
        <v>3.1</v>
      </c>
      <c r="EA46" s="17">
        <v>2.9</v>
      </c>
      <c r="EB46" s="17">
        <v>1.2</v>
      </c>
      <c r="EC46" s="17"/>
      <c r="ED46" s="17"/>
      <c r="EE46" s="17">
        <v>0</v>
      </c>
      <c r="EF46" s="17">
        <v>-14.32</v>
      </c>
      <c r="EG46" s="17">
        <v>-15.5</v>
      </c>
      <c r="EH46" s="17">
        <v>-1.9</v>
      </c>
      <c r="EI46" s="17">
        <v>-1.68</v>
      </c>
      <c r="EJ46" s="17">
        <v>15.86</v>
      </c>
      <c r="EK46" s="17">
        <v>2.5</v>
      </c>
      <c r="EL46" s="17">
        <v>-0.1</v>
      </c>
      <c r="EM46" s="17"/>
      <c r="EN46" s="17">
        <v>0.2</v>
      </c>
      <c r="EO46" s="17">
        <v>0.2</v>
      </c>
      <c r="EP46" s="17">
        <v>0.2</v>
      </c>
      <c r="EQ46" s="17">
        <v>-3.7</v>
      </c>
      <c r="ER46" s="17">
        <v>1.1000000000000001</v>
      </c>
      <c r="ES46" s="17">
        <v>0.3</v>
      </c>
      <c r="ET46" s="17">
        <v>0</v>
      </c>
      <c r="EU46" s="17">
        <v>-0.1</v>
      </c>
      <c r="EV46" s="17">
        <v>-7.8</v>
      </c>
      <c r="EW46" s="17">
        <v>-7.7</v>
      </c>
      <c r="EX46" s="17">
        <v>2.5</v>
      </c>
      <c r="EY46" s="17">
        <v>1.8</v>
      </c>
      <c r="EZ46" s="17">
        <v>0.3</v>
      </c>
      <c r="FA46" s="17">
        <v>0.3</v>
      </c>
      <c r="FB46" s="17">
        <v>0.6</v>
      </c>
      <c r="FC46" s="17">
        <v>0.3</v>
      </c>
      <c r="FD46" s="17">
        <v>0.4</v>
      </c>
      <c r="FE46" s="17">
        <v>1.4</v>
      </c>
      <c r="FF46" s="17">
        <v>2.2999999999999998</v>
      </c>
      <c r="FG46" s="17">
        <v>5.8</v>
      </c>
      <c r="FH46" s="17">
        <v>0.4</v>
      </c>
      <c r="FI46" s="17">
        <v>0</v>
      </c>
      <c r="FJ46" s="17">
        <v>0</v>
      </c>
      <c r="FK46" s="17">
        <v>3.4</v>
      </c>
      <c r="FL46" s="17">
        <v>2.6</v>
      </c>
      <c r="FM46" s="17">
        <v>8.58</v>
      </c>
      <c r="FN46" s="17">
        <v>185.94</v>
      </c>
      <c r="FO46" s="15"/>
      <c r="FP46" s="17">
        <v>2.32917</v>
      </c>
      <c r="FQ46" s="17">
        <v>-0.72099999999999997</v>
      </c>
      <c r="FR46" s="17"/>
      <c r="FS46" s="17">
        <v>0</v>
      </c>
      <c r="FT46" s="17">
        <v>0.32140999999999997</v>
      </c>
      <c r="FU46" s="17">
        <v>9.8610000000000003E-2</v>
      </c>
      <c r="FV46" s="17">
        <v>-0.9</v>
      </c>
      <c r="FW46" s="17">
        <v>0</v>
      </c>
      <c r="FX46" s="17">
        <v>1.12819</v>
      </c>
    </row>
    <row r="47" spans="1:180" ht="24" customHeight="1" x14ac:dyDescent="0.3">
      <c r="A47" s="16" t="s">
        <v>86</v>
      </c>
      <c r="B47" s="16" t="s">
        <v>885</v>
      </c>
      <c r="C47" s="17">
        <v>32.1</v>
      </c>
      <c r="D47" s="17">
        <v>21.7</v>
      </c>
      <c r="E47" s="17">
        <v>11.8</v>
      </c>
      <c r="F47" s="17"/>
      <c r="G47" s="17"/>
      <c r="H47" s="17">
        <v>-7.4</v>
      </c>
      <c r="I47" s="17">
        <v>10.8</v>
      </c>
      <c r="J47" s="17"/>
      <c r="K47" s="17"/>
      <c r="L47" s="17">
        <v>3</v>
      </c>
      <c r="M47" s="17">
        <v>0</v>
      </c>
      <c r="N47" s="17">
        <v>14.5</v>
      </c>
      <c r="O47" s="17">
        <v>0</v>
      </c>
      <c r="P47" s="17">
        <v>2.9</v>
      </c>
      <c r="Q47" s="17">
        <v>-16.100000000000001</v>
      </c>
      <c r="R47" s="17">
        <v>76.900000000000006</v>
      </c>
      <c r="S47" s="17">
        <v>0.1</v>
      </c>
      <c r="T47" s="17"/>
      <c r="U47" s="17"/>
      <c r="V47" s="17"/>
      <c r="W47" s="17"/>
      <c r="X47" s="17">
        <v>18.7</v>
      </c>
      <c r="Y47" s="17">
        <v>0.4</v>
      </c>
      <c r="Z47" s="17">
        <v>0.4</v>
      </c>
      <c r="AA47" s="17">
        <v>0</v>
      </c>
      <c r="AB47" s="17">
        <v>0</v>
      </c>
      <c r="AC47" s="17"/>
      <c r="AD47" s="17">
        <v>5.7</v>
      </c>
      <c r="AE47" s="17"/>
      <c r="AF47" s="17"/>
      <c r="AG47" s="17"/>
      <c r="AH47" s="17"/>
      <c r="AI47" s="17">
        <v>15.3</v>
      </c>
      <c r="AJ47" s="17">
        <v>-4.4000000000000004</v>
      </c>
      <c r="AK47" s="17"/>
      <c r="AL47" s="17"/>
      <c r="AM47" s="17"/>
      <c r="AN47" s="17">
        <v>-1.5</v>
      </c>
      <c r="AO47" s="17">
        <v>44.7</v>
      </c>
      <c r="AP47" s="17">
        <v>8.4</v>
      </c>
      <c r="AQ47" s="17">
        <v>22</v>
      </c>
      <c r="AR47" s="17">
        <v>2.2000000000000002</v>
      </c>
      <c r="AS47" s="17">
        <v>-1.2</v>
      </c>
      <c r="AT47" s="17">
        <v>2.6</v>
      </c>
      <c r="AU47" s="17">
        <v>1.7</v>
      </c>
      <c r="AV47" s="17">
        <v>15.3</v>
      </c>
      <c r="AW47" s="17">
        <v>-24.3</v>
      </c>
      <c r="AX47" s="17">
        <v>-33.4</v>
      </c>
      <c r="AY47" s="17">
        <v>10.4</v>
      </c>
      <c r="AZ47" s="17">
        <v>1.8</v>
      </c>
      <c r="BA47" s="17">
        <v>-2.5</v>
      </c>
      <c r="BB47" s="17">
        <v>1</v>
      </c>
      <c r="BC47" s="17">
        <v>0.4</v>
      </c>
      <c r="BD47" s="17">
        <v>7.5</v>
      </c>
      <c r="BE47" s="17"/>
      <c r="BF47" s="17"/>
      <c r="BG47" s="17">
        <v>-1.1000000000000001</v>
      </c>
      <c r="BH47" s="17"/>
      <c r="BI47" s="17"/>
      <c r="BJ47" s="17">
        <v>-0.2</v>
      </c>
      <c r="BK47" s="17"/>
      <c r="BL47" s="17"/>
      <c r="BM47" s="17"/>
      <c r="BN47" s="17">
        <v>13.7</v>
      </c>
      <c r="BO47" s="17"/>
      <c r="BP47" s="17">
        <v>-21.6</v>
      </c>
      <c r="BQ47" s="17">
        <v>13.7</v>
      </c>
      <c r="BR47" s="17"/>
      <c r="BS47" s="17">
        <v>-1.1000000000000001</v>
      </c>
      <c r="BT47" s="17">
        <v>0.5</v>
      </c>
      <c r="BU47" s="17"/>
      <c r="BV47" s="17"/>
      <c r="BW47" s="17"/>
      <c r="BX47" s="17">
        <v>0</v>
      </c>
      <c r="BY47" s="17">
        <v>0</v>
      </c>
      <c r="BZ47" s="17"/>
      <c r="CA47" s="17">
        <v>-0.4</v>
      </c>
      <c r="CB47" s="17">
        <v>56.4</v>
      </c>
      <c r="CC47" s="17">
        <v>37.9</v>
      </c>
      <c r="CD47" s="17">
        <v>-0.6</v>
      </c>
      <c r="CE47" s="17">
        <v>8.1</v>
      </c>
      <c r="CF47" s="17">
        <v>1</v>
      </c>
      <c r="CG47" s="17"/>
      <c r="CH47" s="17">
        <v>0</v>
      </c>
      <c r="CI47" s="17">
        <v>0</v>
      </c>
      <c r="CJ47" s="17">
        <v>7.4</v>
      </c>
      <c r="CK47" s="17">
        <v>11.5</v>
      </c>
      <c r="CL47" s="17">
        <v>-5.7</v>
      </c>
      <c r="CM47" s="17"/>
      <c r="CN47" s="17"/>
      <c r="CO47" s="17"/>
      <c r="CP47" s="17"/>
      <c r="CQ47" s="17"/>
      <c r="CR47" s="17">
        <v>0</v>
      </c>
      <c r="CS47" s="17"/>
      <c r="CT47" s="17">
        <v>-2.1</v>
      </c>
      <c r="CU47" s="17">
        <v>0.5</v>
      </c>
      <c r="CV47" s="17">
        <v>1.4</v>
      </c>
      <c r="CW47" s="17"/>
      <c r="CX47" s="17">
        <v>-5.3</v>
      </c>
      <c r="CY47" s="17">
        <v>0</v>
      </c>
      <c r="CZ47" s="17">
        <v>-3.4</v>
      </c>
      <c r="DA47" s="17"/>
      <c r="DB47" s="17">
        <v>0.3</v>
      </c>
      <c r="DC47" s="17">
        <v>0</v>
      </c>
      <c r="DD47" s="17">
        <v>-1</v>
      </c>
      <c r="DE47" s="17">
        <v>0.1</v>
      </c>
      <c r="DF47" s="17"/>
      <c r="DG47" s="17">
        <v>0.2</v>
      </c>
      <c r="DH47" s="17">
        <v>1.6</v>
      </c>
      <c r="DI47" s="17">
        <v>0.3</v>
      </c>
      <c r="DJ47" s="17">
        <v>-0.9</v>
      </c>
      <c r="DK47" s="17">
        <v>0.3</v>
      </c>
      <c r="DL47" s="17">
        <v>0.5</v>
      </c>
      <c r="DM47" s="17"/>
      <c r="DN47" s="17">
        <v>0</v>
      </c>
      <c r="DO47" s="17">
        <v>0</v>
      </c>
      <c r="DP47" s="17">
        <v>0.6</v>
      </c>
      <c r="DQ47" s="17">
        <v>-8</v>
      </c>
      <c r="DR47" s="17">
        <v>0.4</v>
      </c>
      <c r="DS47" s="17">
        <v>0.2</v>
      </c>
      <c r="DT47" s="17">
        <v>-0.1</v>
      </c>
      <c r="DU47" s="17">
        <v>0.3</v>
      </c>
      <c r="DV47" s="17">
        <v>0</v>
      </c>
      <c r="DW47" s="17"/>
      <c r="DX47" s="17">
        <v>-4.5999999999999996</v>
      </c>
      <c r="DY47" s="17">
        <v>1</v>
      </c>
      <c r="DZ47" s="17">
        <v>3.3</v>
      </c>
      <c r="EA47" s="17">
        <v>3.1</v>
      </c>
      <c r="EB47" s="17">
        <v>1.2</v>
      </c>
      <c r="EC47" s="17"/>
      <c r="ED47" s="17"/>
      <c r="EE47" s="17">
        <v>0</v>
      </c>
      <c r="EF47" s="17">
        <v>-12.5</v>
      </c>
      <c r="EG47" s="17">
        <v>-13.68</v>
      </c>
      <c r="EH47" s="17">
        <v>-1.67</v>
      </c>
      <c r="EI47" s="17">
        <v>-1.48</v>
      </c>
      <c r="EJ47" s="17">
        <v>15.88</v>
      </c>
      <c r="EK47" s="17">
        <v>2.5</v>
      </c>
      <c r="EL47" s="17">
        <v>-0.1</v>
      </c>
      <c r="EM47" s="17"/>
      <c r="EN47" s="17">
        <v>0.2</v>
      </c>
      <c r="EO47" s="17">
        <v>0.2</v>
      </c>
      <c r="EP47" s="17">
        <v>0.2</v>
      </c>
      <c r="EQ47" s="17">
        <v>-5</v>
      </c>
      <c r="ER47" s="17">
        <v>0</v>
      </c>
      <c r="ES47" s="17">
        <v>1.3</v>
      </c>
      <c r="ET47" s="17">
        <v>0.5</v>
      </c>
      <c r="EU47" s="17">
        <v>-0.1</v>
      </c>
      <c r="EV47" s="17">
        <v>-10</v>
      </c>
      <c r="EW47" s="17">
        <v>-7.4</v>
      </c>
      <c r="EX47" s="17">
        <v>0.2</v>
      </c>
      <c r="EY47" s="17">
        <v>1.8</v>
      </c>
      <c r="EZ47" s="17">
        <v>0.3</v>
      </c>
      <c r="FA47" s="17">
        <v>0.3</v>
      </c>
      <c r="FB47" s="17">
        <v>0.6</v>
      </c>
      <c r="FC47" s="17">
        <v>1.5</v>
      </c>
      <c r="FD47" s="17">
        <v>0.4</v>
      </c>
      <c r="FE47" s="17">
        <v>1.5</v>
      </c>
      <c r="FF47" s="17">
        <v>2.5</v>
      </c>
      <c r="FG47" s="17">
        <v>6.7</v>
      </c>
      <c r="FH47" s="17">
        <v>0.4</v>
      </c>
      <c r="FI47" s="17">
        <v>0</v>
      </c>
      <c r="FJ47" s="17">
        <v>0</v>
      </c>
      <c r="FK47" s="17">
        <v>3.1</v>
      </c>
      <c r="FL47" s="17">
        <v>2.8</v>
      </c>
      <c r="FM47" s="17">
        <v>8.9499999999999993</v>
      </c>
      <c r="FN47" s="17">
        <v>350.8</v>
      </c>
      <c r="FO47" s="15"/>
      <c r="FP47" s="17">
        <v>2.32057</v>
      </c>
      <c r="FQ47" s="17">
        <v>-0.40200000000000002</v>
      </c>
      <c r="FR47" s="17"/>
      <c r="FS47" s="17">
        <v>0</v>
      </c>
      <c r="FT47" s="17">
        <v>1.6049999999999998E-2</v>
      </c>
      <c r="FU47" s="17">
        <v>0.11312</v>
      </c>
      <c r="FV47" s="17">
        <v>-0.5</v>
      </c>
      <c r="FW47" s="17">
        <v>0.2</v>
      </c>
      <c r="FX47" s="17">
        <v>1.7477400000000001</v>
      </c>
    </row>
    <row r="48" spans="1:180" ht="24" customHeight="1" x14ac:dyDescent="0.3">
      <c r="A48" s="16" t="s">
        <v>86</v>
      </c>
      <c r="B48" s="16" t="s">
        <v>886</v>
      </c>
      <c r="C48" s="17">
        <v>31.3</v>
      </c>
      <c r="D48" s="17">
        <v>32.799999999999997</v>
      </c>
      <c r="E48" s="17">
        <v>13.7</v>
      </c>
      <c r="F48" s="17"/>
      <c r="G48" s="17"/>
      <c r="H48" s="17">
        <v>-0.5</v>
      </c>
      <c r="I48" s="17">
        <v>21.9</v>
      </c>
      <c r="J48" s="17"/>
      <c r="K48" s="17"/>
      <c r="L48" s="17">
        <v>12.9</v>
      </c>
      <c r="M48" s="17">
        <v>8.6999999999999993</v>
      </c>
      <c r="N48" s="17">
        <v>22.6</v>
      </c>
      <c r="O48" s="17">
        <v>0</v>
      </c>
      <c r="P48" s="17">
        <v>12.5</v>
      </c>
      <c r="Q48" s="17">
        <v>-9.8000000000000007</v>
      </c>
      <c r="R48" s="17">
        <v>89.2</v>
      </c>
      <c r="S48" s="17">
        <v>0</v>
      </c>
      <c r="T48" s="17"/>
      <c r="U48" s="17"/>
      <c r="V48" s="17"/>
      <c r="W48" s="17"/>
      <c r="X48" s="17">
        <v>6.1</v>
      </c>
      <c r="Y48" s="17">
        <v>0.5</v>
      </c>
      <c r="Z48" s="17">
        <v>0.4</v>
      </c>
      <c r="AA48" s="17">
        <v>2.1</v>
      </c>
      <c r="AB48" s="17">
        <v>0</v>
      </c>
      <c r="AC48" s="17"/>
      <c r="AD48" s="17">
        <v>7.2</v>
      </c>
      <c r="AE48" s="17"/>
      <c r="AF48" s="17"/>
      <c r="AG48" s="17"/>
      <c r="AH48" s="17"/>
      <c r="AI48" s="17">
        <v>15.6</v>
      </c>
      <c r="AJ48" s="17">
        <v>4.5999999999999996</v>
      </c>
      <c r="AK48" s="17"/>
      <c r="AL48" s="17"/>
      <c r="AM48" s="17"/>
      <c r="AN48" s="17">
        <v>-1</v>
      </c>
      <c r="AO48" s="17">
        <v>51</v>
      </c>
      <c r="AP48" s="17">
        <v>8.9</v>
      </c>
      <c r="AQ48" s="17">
        <v>26.4</v>
      </c>
      <c r="AR48" s="17">
        <v>6.1</v>
      </c>
      <c r="AS48" s="17">
        <v>-1.4</v>
      </c>
      <c r="AT48" s="17">
        <v>2.6</v>
      </c>
      <c r="AU48" s="17">
        <v>1.5</v>
      </c>
      <c r="AV48" s="17">
        <v>27.8</v>
      </c>
      <c r="AW48" s="17">
        <v>-22.5</v>
      </c>
      <c r="AX48" s="17">
        <v>-35.4</v>
      </c>
      <c r="AY48" s="17">
        <v>12.4</v>
      </c>
      <c r="AZ48" s="17">
        <v>1.4</v>
      </c>
      <c r="BA48" s="17">
        <v>-3.9</v>
      </c>
      <c r="BB48" s="17">
        <v>1</v>
      </c>
      <c r="BC48" s="17">
        <v>0.4</v>
      </c>
      <c r="BD48" s="17">
        <v>5.7</v>
      </c>
      <c r="BE48" s="17"/>
      <c r="BF48" s="17"/>
      <c r="BG48" s="17">
        <v>2.6</v>
      </c>
      <c r="BH48" s="17"/>
      <c r="BI48" s="17"/>
      <c r="BJ48" s="17">
        <v>-2</v>
      </c>
      <c r="BK48" s="17"/>
      <c r="BL48" s="17"/>
      <c r="BM48" s="17"/>
      <c r="BN48" s="17">
        <v>16.899999999999999</v>
      </c>
      <c r="BO48" s="17"/>
      <c r="BP48" s="17">
        <v>-8.1</v>
      </c>
      <c r="BQ48" s="17">
        <v>23.8</v>
      </c>
      <c r="BR48" s="17"/>
      <c r="BS48" s="17">
        <v>3.1</v>
      </c>
      <c r="BT48" s="17">
        <v>2.4</v>
      </c>
      <c r="BU48" s="17"/>
      <c r="BV48" s="17"/>
      <c r="BW48" s="17"/>
      <c r="BX48" s="17">
        <v>0</v>
      </c>
      <c r="BY48" s="17">
        <v>0</v>
      </c>
      <c r="BZ48" s="17"/>
      <c r="CA48" s="17">
        <v>-0.4</v>
      </c>
      <c r="CB48" s="17">
        <v>57.4</v>
      </c>
      <c r="CC48" s="17">
        <v>38.4</v>
      </c>
      <c r="CD48" s="17">
        <v>0.1</v>
      </c>
      <c r="CE48" s="17">
        <v>7.1</v>
      </c>
      <c r="CF48" s="17">
        <v>1</v>
      </c>
      <c r="CG48" s="17"/>
      <c r="CH48" s="17">
        <v>0</v>
      </c>
      <c r="CI48" s="17">
        <v>0</v>
      </c>
      <c r="CJ48" s="17">
        <v>19</v>
      </c>
      <c r="CK48" s="17">
        <v>23.2</v>
      </c>
      <c r="CL48" s="17">
        <v>12.7</v>
      </c>
      <c r="CM48" s="17"/>
      <c r="CN48" s="17"/>
      <c r="CO48" s="17"/>
      <c r="CP48" s="17"/>
      <c r="CQ48" s="17"/>
      <c r="CR48" s="17">
        <v>1.91</v>
      </c>
      <c r="CS48" s="17"/>
      <c r="CT48" s="17">
        <v>-1.9</v>
      </c>
      <c r="CU48" s="17">
        <v>0.5</v>
      </c>
      <c r="CV48" s="17">
        <v>1.4</v>
      </c>
      <c r="CW48" s="17"/>
      <c r="CX48" s="17">
        <v>-5.3</v>
      </c>
      <c r="CY48" s="17">
        <v>0</v>
      </c>
      <c r="CZ48" s="17">
        <v>-3.7</v>
      </c>
      <c r="DA48" s="17"/>
      <c r="DB48" s="17">
        <v>0</v>
      </c>
      <c r="DC48" s="17">
        <v>0</v>
      </c>
      <c r="DD48" s="17">
        <v>-1.1000000000000001</v>
      </c>
      <c r="DE48" s="17">
        <v>0</v>
      </c>
      <c r="DF48" s="17"/>
      <c r="DG48" s="17">
        <v>0.2</v>
      </c>
      <c r="DH48" s="17">
        <v>1.6</v>
      </c>
      <c r="DI48" s="17">
        <v>0.2</v>
      </c>
      <c r="DJ48" s="17">
        <v>-0.5</v>
      </c>
      <c r="DK48" s="17">
        <v>0.3</v>
      </c>
      <c r="DL48" s="17">
        <v>0.5</v>
      </c>
      <c r="DM48" s="17"/>
      <c r="DN48" s="17">
        <v>0</v>
      </c>
      <c r="DO48" s="17">
        <v>0</v>
      </c>
      <c r="DP48" s="17">
        <v>1.1000000000000001</v>
      </c>
      <c r="DQ48" s="17">
        <v>-6.9</v>
      </c>
      <c r="DR48" s="17">
        <v>0.2</v>
      </c>
      <c r="DS48" s="17">
        <v>-0.1</v>
      </c>
      <c r="DT48" s="17">
        <v>0</v>
      </c>
      <c r="DU48" s="17">
        <v>0.3</v>
      </c>
      <c r="DV48" s="17">
        <v>0</v>
      </c>
      <c r="DW48" s="17"/>
      <c r="DX48" s="17">
        <v>-4.5999999999999996</v>
      </c>
      <c r="DY48" s="17">
        <v>0.7</v>
      </c>
      <c r="DZ48" s="17">
        <v>3.3</v>
      </c>
      <c r="EA48" s="17">
        <v>3.1</v>
      </c>
      <c r="EB48" s="17">
        <v>1.7</v>
      </c>
      <c r="EC48" s="17"/>
      <c r="ED48" s="17"/>
      <c r="EE48" s="17">
        <v>0</v>
      </c>
      <c r="EF48" s="17">
        <v>-10.61</v>
      </c>
      <c r="EG48" s="17">
        <v>-12.15</v>
      </c>
      <c r="EH48" s="17">
        <v>-1.38</v>
      </c>
      <c r="EI48" s="17">
        <v>-1.29</v>
      </c>
      <c r="EJ48" s="17">
        <v>0</v>
      </c>
      <c r="EK48" s="17">
        <v>2.5</v>
      </c>
      <c r="EL48" s="17">
        <v>-0.1</v>
      </c>
      <c r="EM48" s="17"/>
      <c r="EN48" s="17">
        <v>0.2</v>
      </c>
      <c r="EO48" s="17">
        <v>0.2</v>
      </c>
      <c r="EP48" s="17">
        <v>0.2</v>
      </c>
      <c r="EQ48" s="17">
        <v>-5.2</v>
      </c>
      <c r="ER48" s="17">
        <v>0</v>
      </c>
      <c r="ES48" s="17">
        <v>0.3</v>
      </c>
      <c r="ET48" s="17">
        <v>0</v>
      </c>
      <c r="EU48" s="17">
        <v>-0.1</v>
      </c>
      <c r="EV48" s="17">
        <v>-8.6999999999999993</v>
      </c>
      <c r="EW48" s="17">
        <v>-5.6</v>
      </c>
      <c r="EX48" s="17">
        <v>0</v>
      </c>
      <c r="EY48" s="17">
        <v>1.8</v>
      </c>
      <c r="EZ48" s="17">
        <v>0.4</v>
      </c>
      <c r="FA48" s="17">
        <v>0.3</v>
      </c>
      <c r="FB48" s="17">
        <v>0.6</v>
      </c>
      <c r="FC48" s="17">
        <v>0.3</v>
      </c>
      <c r="FD48" s="17">
        <v>0.4</v>
      </c>
      <c r="FE48" s="17">
        <v>2</v>
      </c>
      <c r="FF48" s="17">
        <v>2.4</v>
      </c>
      <c r="FG48" s="17">
        <v>8.6</v>
      </c>
      <c r="FH48" s="17">
        <v>0.5</v>
      </c>
      <c r="FI48" s="17">
        <v>0</v>
      </c>
      <c r="FJ48" s="17">
        <v>1</v>
      </c>
      <c r="FK48" s="17">
        <v>3.6</v>
      </c>
      <c r="FL48" s="17">
        <v>3</v>
      </c>
      <c r="FM48" s="17">
        <v>9.6199999999999992</v>
      </c>
      <c r="FN48" s="17">
        <v>535.70000000000005</v>
      </c>
      <c r="FO48" s="15"/>
      <c r="FP48" s="17">
        <v>2.3993000000000002</v>
      </c>
      <c r="FQ48" s="17">
        <v>0.34300000000000003</v>
      </c>
      <c r="FR48" s="17"/>
      <c r="FS48" s="17">
        <v>0</v>
      </c>
      <c r="FT48" s="17">
        <v>2.579E-2</v>
      </c>
      <c r="FU48" s="17">
        <v>0.16113</v>
      </c>
      <c r="FV48" s="17">
        <v>0</v>
      </c>
      <c r="FW48" s="17">
        <v>0.2</v>
      </c>
      <c r="FX48" s="17">
        <v>3.1292200000000001</v>
      </c>
    </row>
    <row r="49" spans="1:180" ht="24" customHeight="1" x14ac:dyDescent="0.3">
      <c r="A49" s="16" t="s">
        <v>86</v>
      </c>
      <c r="B49" s="16" t="s">
        <v>887</v>
      </c>
      <c r="C49" s="17">
        <v>32.9</v>
      </c>
      <c r="D49" s="17">
        <v>30.9</v>
      </c>
      <c r="E49" s="17">
        <v>13.6</v>
      </c>
      <c r="F49" s="17"/>
      <c r="G49" s="17"/>
      <c r="H49" s="17">
        <v>-1.5</v>
      </c>
      <c r="I49" s="17">
        <v>20.9</v>
      </c>
      <c r="J49" s="17"/>
      <c r="K49" s="17"/>
      <c r="L49" s="17">
        <v>10.199999999999999</v>
      </c>
      <c r="M49" s="17">
        <v>17.399999999999999</v>
      </c>
      <c r="N49" s="17">
        <v>24.4</v>
      </c>
      <c r="O49" s="17">
        <v>0</v>
      </c>
      <c r="P49" s="17">
        <v>10.6</v>
      </c>
      <c r="Q49" s="17">
        <v>-11</v>
      </c>
      <c r="R49" s="17">
        <v>81.5</v>
      </c>
      <c r="S49" s="17">
        <v>0.1</v>
      </c>
      <c r="T49" s="17"/>
      <c r="U49" s="17"/>
      <c r="V49" s="17"/>
      <c r="W49" s="17"/>
      <c r="X49" s="17">
        <v>8.8000000000000007</v>
      </c>
      <c r="Y49" s="17">
        <v>0.5</v>
      </c>
      <c r="Z49" s="17">
        <v>0.4</v>
      </c>
      <c r="AA49" s="17">
        <v>2.7</v>
      </c>
      <c r="AB49" s="17">
        <v>0</v>
      </c>
      <c r="AC49" s="17"/>
      <c r="AD49" s="17">
        <v>7.6</v>
      </c>
      <c r="AE49" s="17"/>
      <c r="AF49" s="17"/>
      <c r="AG49" s="17"/>
      <c r="AH49" s="17"/>
      <c r="AI49" s="17">
        <v>15.7</v>
      </c>
      <c r="AJ49" s="17">
        <v>-6.6</v>
      </c>
      <c r="AK49" s="17"/>
      <c r="AL49" s="17"/>
      <c r="AM49" s="17"/>
      <c r="AN49" s="17">
        <v>-1.4</v>
      </c>
      <c r="AO49" s="17">
        <v>46.4</v>
      </c>
      <c r="AP49" s="17">
        <v>8.1999999999999993</v>
      </c>
      <c r="AQ49" s="17">
        <v>25.7</v>
      </c>
      <c r="AR49" s="17">
        <v>6</v>
      </c>
      <c r="AS49" s="17">
        <v>-1.3</v>
      </c>
      <c r="AT49" s="17">
        <v>2.6</v>
      </c>
      <c r="AU49" s="17">
        <v>0.7</v>
      </c>
      <c r="AV49" s="17">
        <v>24.9</v>
      </c>
      <c r="AW49" s="17">
        <v>-25.1</v>
      </c>
      <c r="AX49" s="17">
        <v>-38.299999999999997</v>
      </c>
      <c r="AY49" s="17">
        <v>14.4</v>
      </c>
      <c r="AZ49" s="17">
        <v>2.5</v>
      </c>
      <c r="BA49" s="17">
        <v>-4.5999999999999996</v>
      </c>
      <c r="BB49" s="17">
        <v>1</v>
      </c>
      <c r="BC49" s="17">
        <v>0.5</v>
      </c>
      <c r="BD49" s="17">
        <v>8.6</v>
      </c>
      <c r="BE49" s="17"/>
      <c r="BF49" s="17"/>
      <c r="BG49" s="17">
        <v>0.7</v>
      </c>
      <c r="BH49" s="17"/>
      <c r="BI49" s="17"/>
      <c r="BJ49" s="17">
        <v>-2.1</v>
      </c>
      <c r="BK49" s="17"/>
      <c r="BL49" s="17"/>
      <c r="BM49" s="17"/>
      <c r="BN49" s="17">
        <v>10.6</v>
      </c>
      <c r="BO49" s="17"/>
      <c r="BP49" s="17">
        <v>-9.1</v>
      </c>
      <c r="BQ49" s="17">
        <v>22.2</v>
      </c>
      <c r="BR49" s="17"/>
      <c r="BS49" s="17">
        <v>2.4</v>
      </c>
      <c r="BT49" s="17">
        <v>2.1</v>
      </c>
      <c r="BU49" s="17"/>
      <c r="BV49" s="17"/>
      <c r="BW49" s="17"/>
      <c r="BX49" s="17">
        <v>0</v>
      </c>
      <c r="BY49" s="17">
        <v>0</v>
      </c>
      <c r="BZ49" s="17"/>
      <c r="CA49" s="17">
        <v>-0.4</v>
      </c>
      <c r="CB49" s="17">
        <v>56</v>
      </c>
      <c r="CC49" s="17">
        <v>37.4</v>
      </c>
      <c r="CD49" s="17">
        <v>-0.6</v>
      </c>
      <c r="CE49" s="17">
        <v>6</v>
      </c>
      <c r="CF49" s="17">
        <v>0.9</v>
      </c>
      <c r="CG49" s="17"/>
      <c r="CH49" s="17">
        <v>0</v>
      </c>
      <c r="CI49" s="17">
        <v>0</v>
      </c>
      <c r="CJ49" s="17">
        <v>15.8</v>
      </c>
      <c r="CK49" s="17">
        <v>20.2</v>
      </c>
      <c r="CL49" s="17">
        <v>8.6</v>
      </c>
      <c r="CM49" s="17"/>
      <c r="CN49" s="17"/>
      <c r="CO49" s="17"/>
      <c r="CP49" s="17"/>
      <c r="CQ49" s="17"/>
      <c r="CR49" s="17">
        <v>-8.0299999999999994</v>
      </c>
      <c r="CS49" s="17"/>
      <c r="CT49" s="17">
        <v>-2.1</v>
      </c>
      <c r="CU49" s="17">
        <v>0.5</v>
      </c>
      <c r="CV49" s="17">
        <v>1.4</v>
      </c>
      <c r="CW49" s="17"/>
      <c r="CX49" s="17">
        <v>-5.4</v>
      </c>
      <c r="CY49" s="17">
        <v>0</v>
      </c>
      <c r="CZ49" s="17">
        <v>-3.6</v>
      </c>
      <c r="DA49" s="17"/>
      <c r="DB49" s="17">
        <v>0.1</v>
      </c>
      <c r="DC49" s="17">
        <v>0</v>
      </c>
      <c r="DD49" s="17">
        <v>-0.8</v>
      </c>
      <c r="DE49" s="17">
        <v>-0.2</v>
      </c>
      <c r="DF49" s="17"/>
      <c r="DG49" s="17">
        <v>0.2</v>
      </c>
      <c r="DH49" s="17">
        <v>1.6</v>
      </c>
      <c r="DI49" s="17">
        <v>0.2</v>
      </c>
      <c r="DJ49" s="17">
        <v>-0.4</v>
      </c>
      <c r="DK49" s="17">
        <v>0.3</v>
      </c>
      <c r="DL49" s="17">
        <v>0.5</v>
      </c>
      <c r="DM49" s="17"/>
      <c r="DN49" s="17">
        <v>0</v>
      </c>
      <c r="DO49" s="17">
        <v>0</v>
      </c>
      <c r="DP49" s="17">
        <v>0.7</v>
      </c>
      <c r="DQ49" s="17">
        <v>-6.6</v>
      </c>
      <c r="DR49" s="17">
        <v>0.2</v>
      </c>
      <c r="DS49" s="17">
        <v>-0.1</v>
      </c>
      <c r="DT49" s="17">
        <v>-0.2</v>
      </c>
      <c r="DU49" s="17">
        <v>0.3</v>
      </c>
      <c r="DV49" s="17">
        <v>0</v>
      </c>
      <c r="DW49" s="17"/>
      <c r="DX49" s="17">
        <v>-4.5999999999999996</v>
      </c>
      <c r="DY49" s="17">
        <v>0.7</v>
      </c>
      <c r="DZ49" s="17">
        <v>3.2</v>
      </c>
      <c r="EA49" s="17">
        <v>3.1</v>
      </c>
      <c r="EB49" s="17">
        <v>1.7</v>
      </c>
      <c r="EC49" s="17"/>
      <c r="ED49" s="17"/>
      <c r="EE49" s="17">
        <v>0</v>
      </c>
      <c r="EF49" s="17">
        <v>-10.43</v>
      </c>
      <c r="EG49" s="17">
        <v>-11.45</v>
      </c>
      <c r="EH49" s="17">
        <v>-1.33</v>
      </c>
      <c r="EI49" s="17">
        <v>-1.22</v>
      </c>
      <c r="EJ49" s="17">
        <v>0</v>
      </c>
      <c r="EK49" s="17">
        <v>2.5</v>
      </c>
      <c r="EL49" s="17">
        <v>-0.1</v>
      </c>
      <c r="EM49" s="17"/>
      <c r="EN49" s="17">
        <v>0.2</v>
      </c>
      <c r="EO49" s="17">
        <v>0.2</v>
      </c>
      <c r="EP49" s="17">
        <v>0.2</v>
      </c>
      <c r="EQ49" s="17">
        <v>-5</v>
      </c>
      <c r="ER49" s="17">
        <v>0</v>
      </c>
      <c r="ES49" s="17">
        <v>0.3</v>
      </c>
      <c r="ET49" s="17">
        <v>0</v>
      </c>
      <c r="EU49" s="17">
        <v>-0.1</v>
      </c>
      <c r="EV49" s="17">
        <v>-7.2</v>
      </c>
      <c r="EW49" s="17">
        <v>-7.2</v>
      </c>
      <c r="EX49" s="17">
        <v>0</v>
      </c>
      <c r="EY49" s="17">
        <v>1.8</v>
      </c>
      <c r="EZ49" s="17">
        <v>0.4</v>
      </c>
      <c r="FA49" s="17">
        <v>0.3</v>
      </c>
      <c r="FB49" s="17">
        <v>0.6</v>
      </c>
      <c r="FC49" s="17">
        <v>0.3</v>
      </c>
      <c r="FD49" s="17">
        <v>0.4</v>
      </c>
      <c r="FE49" s="17">
        <v>2</v>
      </c>
      <c r="FF49" s="17">
        <v>2.4</v>
      </c>
      <c r="FG49" s="17">
        <v>8.4</v>
      </c>
      <c r="FH49" s="17">
        <v>0.6</v>
      </c>
      <c r="FI49" s="17">
        <v>0</v>
      </c>
      <c r="FJ49" s="17">
        <v>1.3</v>
      </c>
      <c r="FK49" s="17">
        <v>3.5</v>
      </c>
      <c r="FL49" s="17">
        <v>2.7</v>
      </c>
      <c r="FM49" s="17">
        <v>8.7100000000000009</v>
      </c>
      <c r="FN49" s="17">
        <v>476.05</v>
      </c>
      <c r="FO49" s="15"/>
      <c r="FP49" s="17">
        <v>2.1575899999999999</v>
      </c>
      <c r="FQ49" s="17">
        <v>0.52600000000000002</v>
      </c>
      <c r="FR49" s="17"/>
      <c r="FS49" s="17">
        <v>0</v>
      </c>
      <c r="FT49" s="17">
        <v>0.32780999999999999</v>
      </c>
      <c r="FU49" s="17">
        <v>0.19735</v>
      </c>
      <c r="FV49" s="17">
        <v>-0.1</v>
      </c>
      <c r="FW49" s="17">
        <v>0.3</v>
      </c>
      <c r="FX49" s="17">
        <v>3.4087499999999999</v>
      </c>
    </row>
    <row r="50" spans="1:180" ht="24" customHeight="1" x14ac:dyDescent="0.3">
      <c r="A50" s="18" t="s">
        <v>86</v>
      </c>
      <c r="B50" s="18" t="s">
        <v>888</v>
      </c>
      <c r="C50" s="19">
        <v>29.7</v>
      </c>
      <c r="D50" s="19">
        <v>28.3</v>
      </c>
      <c r="E50" s="19">
        <v>12.7</v>
      </c>
      <c r="F50" s="19"/>
      <c r="G50" s="19"/>
      <c r="H50" s="19">
        <v>-3.3</v>
      </c>
      <c r="I50" s="19">
        <v>8.9</v>
      </c>
      <c r="J50" s="19"/>
      <c r="K50" s="19"/>
      <c r="L50" s="19">
        <v>10.8</v>
      </c>
      <c r="M50" s="19">
        <v>12.7</v>
      </c>
      <c r="N50" s="19">
        <v>19.600000000000001</v>
      </c>
      <c r="O50" s="19">
        <v>0</v>
      </c>
      <c r="P50" s="19">
        <v>11.3</v>
      </c>
      <c r="Q50" s="19">
        <v>-11</v>
      </c>
      <c r="R50" s="19">
        <v>82.7</v>
      </c>
      <c r="S50" s="19">
        <v>0</v>
      </c>
      <c r="T50" s="19"/>
      <c r="U50" s="19"/>
      <c r="V50" s="19"/>
      <c r="W50" s="19"/>
      <c r="X50" s="19">
        <v>7.3</v>
      </c>
      <c r="Y50" s="19">
        <v>0.7</v>
      </c>
      <c r="Z50" s="19">
        <v>0.3</v>
      </c>
      <c r="AA50" s="19">
        <v>2.8</v>
      </c>
      <c r="AB50" s="19">
        <v>0</v>
      </c>
      <c r="AC50" s="19"/>
      <c r="AD50" s="19">
        <v>7</v>
      </c>
      <c r="AE50" s="19"/>
      <c r="AF50" s="19"/>
      <c r="AG50" s="19"/>
      <c r="AH50" s="19"/>
      <c r="AI50" s="19">
        <v>14.5</v>
      </c>
      <c r="AJ50" s="19">
        <v>-10.5</v>
      </c>
      <c r="AK50" s="19"/>
      <c r="AL50" s="19"/>
      <c r="AM50" s="19"/>
      <c r="AN50" s="19">
        <v>-1.5</v>
      </c>
      <c r="AO50" s="19">
        <v>47.4</v>
      </c>
      <c r="AP50" s="19">
        <v>8.3000000000000007</v>
      </c>
      <c r="AQ50" s="19">
        <v>25.6</v>
      </c>
      <c r="AR50" s="19">
        <v>6.2</v>
      </c>
      <c r="AS50" s="19">
        <v>-1.3</v>
      </c>
      <c r="AT50" s="19">
        <v>2.6</v>
      </c>
      <c r="AU50" s="19">
        <v>1.3</v>
      </c>
      <c r="AV50" s="19">
        <v>25.6</v>
      </c>
      <c r="AW50" s="19">
        <v>-24.5</v>
      </c>
      <c r="AX50" s="19">
        <v>-37.4</v>
      </c>
      <c r="AY50" s="19">
        <v>12.9</v>
      </c>
      <c r="AZ50" s="19">
        <v>1.6</v>
      </c>
      <c r="BA50" s="19">
        <v>-4.9000000000000004</v>
      </c>
      <c r="BB50" s="19">
        <v>1</v>
      </c>
      <c r="BC50" s="19">
        <v>0.4</v>
      </c>
      <c r="BD50" s="19">
        <v>5.7</v>
      </c>
      <c r="BE50" s="19"/>
      <c r="BF50" s="19"/>
      <c r="BG50" s="19">
        <v>1.1000000000000001</v>
      </c>
      <c r="BH50" s="19"/>
      <c r="BI50" s="19"/>
      <c r="BJ50" s="19">
        <v>-3</v>
      </c>
      <c r="BK50" s="19"/>
      <c r="BL50" s="19"/>
      <c r="BM50" s="19"/>
      <c r="BN50" s="19">
        <v>9.4</v>
      </c>
      <c r="BO50" s="19"/>
      <c r="BP50" s="19">
        <v>-9.1</v>
      </c>
      <c r="BQ50" s="19">
        <v>21.6</v>
      </c>
      <c r="BR50" s="19"/>
      <c r="BS50" s="19">
        <v>2.2999999999999998</v>
      </c>
      <c r="BT50" s="19">
        <v>2</v>
      </c>
      <c r="BU50" s="19"/>
      <c r="BV50" s="19"/>
      <c r="BW50" s="19"/>
      <c r="BX50" s="19">
        <v>0</v>
      </c>
      <c r="BY50" s="19">
        <v>0</v>
      </c>
      <c r="BZ50" s="19"/>
      <c r="CA50" s="19">
        <v>-0.3</v>
      </c>
      <c r="CB50" s="19">
        <v>52.1</v>
      </c>
      <c r="CC50" s="19">
        <v>37.799999999999997</v>
      </c>
      <c r="CD50" s="19">
        <v>-0.5</v>
      </c>
      <c r="CE50" s="19">
        <v>6.1</v>
      </c>
      <c r="CF50" s="19">
        <v>1</v>
      </c>
      <c r="CG50" s="19"/>
      <c r="CH50" s="19">
        <v>0</v>
      </c>
      <c r="CI50" s="19">
        <v>0</v>
      </c>
      <c r="CJ50" s="19">
        <v>16.600000000000001</v>
      </c>
      <c r="CK50" s="19">
        <v>20.8</v>
      </c>
      <c r="CL50" s="19">
        <v>9</v>
      </c>
      <c r="CM50" s="19"/>
      <c r="CN50" s="19"/>
      <c r="CO50" s="19"/>
      <c r="CP50" s="19"/>
      <c r="CQ50" s="19"/>
      <c r="CR50" s="19">
        <v>-1.41</v>
      </c>
      <c r="CS50" s="19"/>
      <c r="CT50" s="19">
        <v>-1.8</v>
      </c>
      <c r="CU50" s="19">
        <v>0.7</v>
      </c>
      <c r="CV50" s="19">
        <v>1.4</v>
      </c>
      <c r="CW50" s="19"/>
      <c r="CX50" s="19">
        <v>-5.3</v>
      </c>
      <c r="CY50" s="19">
        <v>0</v>
      </c>
      <c r="CZ50" s="19">
        <v>-3.6</v>
      </c>
      <c r="DA50" s="19"/>
      <c r="DB50" s="19">
        <v>0.1</v>
      </c>
      <c r="DC50" s="19">
        <v>-0.1</v>
      </c>
      <c r="DD50" s="19">
        <v>-0.9</v>
      </c>
      <c r="DE50" s="19">
        <v>0</v>
      </c>
      <c r="DF50" s="19"/>
      <c r="DG50" s="19">
        <v>0.2</v>
      </c>
      <c r="DH50" s="19">
        <v>1.6</v>
      </c>
      <c r="DI50" s="19">
        <v>0.2</v>
      </c>
      <c r="DJ50" s="19">
        <v>-0.3</v>
      </c>
      <c r="DK50" s="19">
        <v>0.4</v>
      </c>
      <c r="DL50" s="19">
        <v>0.5</v>
      </c>
      <c r="DM50" s="19"/>
      <c r="DN50" s="19">
        <v>0</v>
      </c>
      <c r="DO50" s="19">
        <v>0</v>
      </c>
      <c r="DP50" s="19">
        <v>1</v>
      </c>
      <c r="DQ50" s="19">
        <v>-5.9</v>
      </c>
      <c r="DR50" s="19">
        <v>0</v>
      </c>
      <c r="DS50" s="19">
        <v>0.2</v>
      </c>
      <c r="DT50" s="19">
        <v>-0.3</v>
      </c>
      <c r="DU50" s="19">
        <v>0.3</v>
      </c>
      <c r="DV50" s="19">
        <v>0</v>
      </c>
      <c r="DW50" s="19"/>
      <c r="DX50" s="19">
        <v>-4.5999999999999996</v>
      </c>
      <c r="DY50" s="19">
        <v>0.8</v>
      </c>
      <c r="DZ50" s="19">
        <v>3.2</v>
      </c>
      <c r="EA50" s="19">
        <v>3.1</v>
      </c>
      <c r="EB50" s="19">
        <v>1.6</v>
      </c>
      <c r="EC50" s="19"/>
      <c r="ED50" s="19"/>
      <c r="EE50" s="19">
        <v>0</v>
      </c>
      <c r="EF50" s="19">
        <v>-10.38</v>
      </c>
      <c r="EG50" s="19">
        <v>-11.74</v>
      </c>
      <c r="EH50" s="19">
        <v>-1.35</v>
      </c>
      <c r="EI50" s="19">
        <v>-1.32</v>
      </c>
      <c r="EJ50" s="19">
        <v>0</v>
      </c>
      <c r="EK50" s="19">
        <v>2.5</v>
      </c>
      <c r="EL50" s="19">
        <v>-0.1</v>
      </c>
      <c r="EM50" s="19"/>
      <c r="EN50" s="19">
        <v>0.2</v>
      </c>
      <c r="EO50" s="19">
        <v>0.2</v>
      </c>
      <c r="EP50" s="19">
        <v>0.2</v>
      </c>
      <c r="EQ50" s="19">
        <v>-5.0999999999999996</v>
      </c>
      <c r="ER50" s="19">
        <v>0</v>
      </c>
      <c r="ES50" s="19">
        <v>0</v>
      </c>
      <c r="ET50" s="19">
        <v>0</v>
      </c>
      <c r="EU50" s="19">
        <v>-0.1</v>
      </c>
      <c r="EV50" s="19">
        <v>-6.4</v>
      </c>
      <c r="EW50" s="19">
        <v>-7.4</v>
      </c>
      <c r="EX50" s="19">
        <v>0</v>
      </c>
      <c r="EY50" s="19">
        <v>1.8</v>
      </c>
      <c r="EZ50" s="19">
        <v>0.4</v>
      </c>
      <c r="FA50" s="19">
        <v>0.3</v>
      </c>
      <c r="FB50" s="19">
        <v>0.6</v>
      </c>
      <c r="FC50" s="19">
        <v>0</v>
      </c>
      <c r="FD50" s="19">
        <v>0.4</v>
      </c>
      <c r="FE50" s="19">
        <v>1.8</v>
      </c>
      <c r="FF50" s="19">
        <v>2.4</v>
      </c>
      <c r="FG50" s="19">
        <v>8.3000000000000007</v>
      </c>
      <c r="FH50" s="19">
        <v>0.4</v>
      </c>
      <c r="FI50" s="19">
        <v>0</v>
      </c>
      <c r="FJ50" s="19">
        <v>2.4</v>
      </c>
      <c r="FK50" s="19">
        <v>3.3</v>
      </c>
      <c r="FL50" s="19">
        <v>2.7</v>
      </c>
      <c r="FM50" s="19">
        <v>8.94</v>
      </c>
      <c r="FN50" s="19">
        <v>444.44</v>
      </c>
      <c r="FO50" s="15"/>
      <c r="FP50" s="19">
        <v>2.2471100000000002</v>
      </c>
      <c r="FQ50" s="19">
        <v>0.47399999999999998</v>
      </c>
      <c r="FR50" s="19"/>
      <c r="FS50" s="19">
        <v>0</v>
      </c>
      <c r="FT50" s="19">
        <v>0.33796999999999999</v>
      </c>
      <c r="FU50" s="19">
        <v>0.22434000000000001</v>
      </c>
      <c r="FV50" s="19">
        <v>-0.3</v>
      </c>
      <c r="FW50" s="19">
        <v>0.2</v>
      </c>
      <c r="FX50" s="19">
        <v>3.1834199999999999</v>
      </c>
    </row>
    <row r="51" spans="1:180" ht="24" customHeight="1" x14ac:dyDescent="0.3">
      <c r="A51" s="13" t="s">
        <v>86</v>
      </c>
      <c r="B51" s="13" t="s">
        <v>889</v>
      </c>
      <c r="C51" s="14">
        <v>30.5</v>
      </c>
      <c r="D51" s="14">
        <v>32.9</v>
      </c>
      <c r="E51" s="14">
        <v>13</v>
      </c>
      <c r="F51" s="14"/>
      <c r="G51" s="14"/>
      <c r="H51" s="14">
        <v>-3.8</v>
      </c>
      <c r="I51" s="14">
        <v>4.5999999999999996</v>
      </c>
      <c r="J51" s="14"/>
      <c r="K51" s="14"/>
      <c r="L51" s="14">
        <v>11.1</v>
      </c>
      <c r="M51" s="14">
        <v>11.2</v>
      </c>
      <c r="N51" s="14">
        <v>17.5</v>
      </c>
      <c r="O51" s="14">
        <v>4.8</v>
      </c>
      <c r="P51" s="14">
        <v>10.9</v>
      </c>
      <c r="Q51" s="14">
        <v>-10.3</v>
      </c>
      <c r="R51" s="14">
        <v>81</v>
      </c>
      <c r="S51" s="14">
        <v>0</v>
      </c>
      <c r="T51" s="14"/>
      <c r="U51" s="14"/>
      <c r="V51" s="14"/>
      <c r="W51" s="14"/>
      <c r="X51" s="14">
        <v>8.4</v>
      </c>
      <c r="Y51" s="14">
        <v>1.1000000000000001</v>
      </c>
      <c r="Z51" s="14">
        <v>0.6</v>
      </c>
      <c r="AA51" s="14">
        <v>2.8</v>
      </c>
      <c r="AB51" s="14">
        <v>0</v>
      </c>
      <c r="AC51" s="14"/>
      <c r="AD51" s="14">
        <v>7.9</v>
      </c>
      <c r="AE51" s="14"/>
      <c r="AF51" s="14"/>
      <c r="AG51" s="14"/>
      <c r="AH51" s="14"/>
      <c r="AI51" s="14">
        <v>15.7</v>
      </c>
      <c r="AJ51" s="14">
        <v>-10.3</v>
      </c>
      <c r="AK51" s="14"/>
      <c r="AL51" s="14"/>
      <c r="AM51" s="14"/>
      <c r="AN51" s="14">
        <v>-1.6</v>
      </c>
      <c r="AO51" s="14">
        <v>47.6</v>
      </c>
      <c r="AP51" s="14">
        <v>8.6999999999999993</v>
      </c>
      <c r="AQ51" s="14">
        <v>26.8</v>
      </c>
      <c r="AR51" s="14">
        <v>5.7</v>
      </c>
      <c r="AS51" s="14">
        <v>-1.4</v>
      </c>
      <c r="AT51" s="14">
        <v>2.6</v>
      </c>
      <c r="AU51" s="14">
        <v>1</v>
      </c>
      <c r="AV51" s="14">
        <v>24.2</v>
      </c>
      <c r="AW51" s="14">
        <v>-25.6</v>
      </c>
      <c r="AX51" s="14">
        <v>-38.299999999999997</v>
      </c>
      <c r="AY51" s="14">
        <v>11</v>
      </c>
      <c r="AZ51" s="14">
        <v>2.1</v>
      </c>
      <c r="BA51" s="14">
        <v>-4.8</v>
      </c>
      <c r="BB51" s="14">
        <v>1</v>
      </c>
      <c r="BC51" s="14">
        <v>0.2</v>
      </c>
      <c r="BD51" s="14">
        <v>5.2</v>
      </c>
      <c r="BE51" s="14"/>
      <c r="BF51" s="14"/>
      <c r="BG51" s="14">
        <v>0.2</v>
      </c>
      <c r="BH51" s="14"/>
      <c r="BI51" s="14"/>
      <c r="BJ51" s="14">
        <v>-2.4</v>
      </c>
      <c r="BK51" s="14"/>
      <c r="BL51" s="14"/>
      <c r="BM51" s="14"/>
      <c r="BN51" s="14">
        <v>11.9</v>
      </c>
      <c r="BO51" s="14"/>
      <c r="BP51" s="14">
        <v>-8.1</v>
      </c>
      <c r="BQ51" s="14">
        <v>22.5</v>
      </c>
      <c r="BR51" s="14"/>
      <c r="BS51" s="14">
        <v>2.5</v>
      </c>
      <c r="BT51" s="14">
        <v>2.1</v>
      </c>
      <c r="BU51" s="14"/>
      <c r="BV51" s="14"/>
      <c r="BW51" s="14"/>
      <c r="BX51" s="14">
        <v>0</v>
      </c>
      <c r="BY51" s="14">
        <v>0</v>
      </c>
      <c r="BZ51" s="14"/>
      <c r="CA51" s="14">
        <v>-0.3</v>
      </c>
      <c r="CB51" s="14">
        <v>50.6</v>
      </c>
      <c r="CC51" s="14">
        <v>38.700000000000003</v>
      </c>
      <c r="CD51" s="14">
        <v>0.1</v>
      </c>
      <c r="CE51" s="14">
        <v>5.9</v>
      </c>
      <c r="CF51" s="14">
        <v>1</v>
      </c>
      <c r="CG51" s="14"/>
      <c r="CH51" s="14">
        <v>0</v>
      </c>
      <c r="CI51" s="14">
        <v>0</v>
      </c>
      <c r="CJ51" s="14">
        <v>15.2</v>
      </c>
      <c r="CK51" s="14">
        <v>19.5</v>
      </c>
      <c r="CL51" s="14">
        <v>8.3000000000000007</v>
      </c>
      <c r="CM51" s="14"/>
      <c r="CN51" s="14"/>
      <c r="CO51" s="14"/>
      <c r="CP51" s="14"/>
      <c r="CQ51" s="14"/>
      <c r="CR51" s="14">
        <v>-3.91</v>
      </c>
      <c r="CS51" s="14"/>
      <c r="CT51" s="14">
        <v>-1.8</v>
      </c>
      <c r="CU51" s="14">
        <v>0.7</v>
      </c>
      <c r="CV51" s="14">
        <v>1.4</v>
      </c>
      <c r="CW51" s="14"/>
      <c r="CX51" s="14">
        <v>-5.3</v>
      </c>
      <c r="CY51" s="14">
        <v>0</v>
      </c>
      <c r="CZ51" s="14">
        <v>-3.9</v>
      </c>
      <c r="DA51" s="14"/>
      <c r="DB51" s="14">
        <v>0</v>
      </c>
      <c r="DC51" s="14">
        <v>0</v>
      </c>
      <c r="DD51" s="14">
        <v>-0.9</v>
      </c>
      <c r="DE51" s="14">
        <v>0</v>
      </c>
      <c r="DF51" s="14"/>
      <c r="DG51" s="14">
        <v>0.2</v>
      </c>
      <c r="DH51" s="14">
        <v>1.4</v>
      </c>
      <c r="DI51" s="14">
        <v>0.2</v>
      </c>
      <c r="DJ51" s="14">
        <v>-0.8</v>
      </c>
      <c r="DK51" s="14">
        <v>0.3</v>
      </c>
      <c r="DL51" s="14">
        <v>0.5</v>
      </c>
      <c r="DM51" s="14"/>
      <c r="DN51" s="14">
        <v>0</v>
      </c>
      <c r="DO51" s="14">
        <v>0</v>
      </c>
      <c r="DP51" s="14">
        <v>1.1000000000000001</v>
      </c>
      <c r="DQ51" s="14">
        <v>-4.5</v>
      </c>
      <c r="DR51" s="14">
        <v>0</v>
      </c>
      <c r="DS51" s="14">
        <v>0.1</v>
      </c>
      <c r="DT51" s="14">
        <v>-0.3</v>
      </c>
      <c r="DU51" s="14">
        <v>0.3</v>
      </c>
      <c r="DV51" s="14">
        <v>0</v>
      </c>
      <c r="DW51" s="14"/>
      <c r="DX51" s="14">
        <v>-4.5999999999999996</v>
      </c>
      <c r="DY51" s="14">
        <v>0.7</v>
      </c>
      <c r="DZ51" s="14">
        <v>3.2</v>
      </c>
      <c r="EA51" s="14">
        <v>3.1</v>
      </c>
      <c r="EB51" s="14">
        <v>1.6</v>
      </c>
      <c r="EC51" s="14"/>
      <c r="ED51" s="14"/>
      <c r="EE51" s="14">
        <v>0</v>
      </c>
      <c r="EF51" s="14">
        <v>-10.199999999999999</v>
      </c>
      <c r="EG51" s="14">
        <v>-11.09</v>
      </c>
      <c r="EH51" s="14">
        <v>-1.33</v>
      </c>
      <c r="EI51" s="14">
        <v>-1.22</v>
      </c>
      <c r="EJ51" s="14">
        <v>0</v>
      </c>
      <c r="EK51" s="14">
        <v>2.5</v>
      </c>
      <c r="EL51" s="14">
        <v>-0.1</v>
      </c>
      <c r="EM51" s="14"/>
      <c r="EN51" s="14">
        <v>0.2</v>
      </c>
      <c r="EO51" s="14">
        <v>0.2</v>
      </c>
      <c r="EP51" s="14">
        <v>0.2</v>
      </c>
      <c r="EQ51" s="14">
        <v>-5.3</v>
      </c>
      <c r="ER51" s="14">
        <v>0</v>
      </c>
      <c r="ES51" s="14">
        <v>0</v>
      </c>
      <c r="ET51" s="14">
        <v>0</v>
      </c>
      <c r="EU51" s="14">
        <v>-0.1</v>
      </c>
      <c r="EV51" s="14">
        <v>-7.2</v>
      </c>
      <c r="EW51" s="14">
        <v>-6.1</v>
      </c>
      <c r="EX51" s="14">
        <v>0</v>
      </c>
      <c r="EY51" s="14">
        <v>1.8</v>
      </c>
      <c r="EZ51" s="14">
        <v>0.4</v>
      </c>
      <c r="FA51" s="14">
        <v>0.3</v>
      </c>
      <c r="FB51" s="14">
        <v>0.6</v>
      </c>
      <c r="FC51" s="14">
        <v>0</v>
      </c>
      <c r="FD51" s="14">
        <v>0.4</v>
      </c>
      <c r="FE51" s="14">
        <v>1.9</v>
      </c>
      <c r="FF51" s="14">
        <v>2.2999999999999998</v>
      </c>
      <c r="FG51" s="14">
        <v>7.9</v>
      </c>
      <c r="FH51" s="14">
        <v>0.5</v>
      </c>
      <c r="FI51" s="14">
        <v>0</v>
      </c>
      <c r="FJ51" s="14">
        <v>1.2</v>
      </c>
      <c r="FK51" s="14">
        <v>2.7</v>
      </c>
      <c r="FL51" s="14">
        <v>2.7</v>
      </c>
      <c r="FM51" s="14">
        <v>8.5</v>
      </c>
      <c r="FN51" s="14">
        <v>442.15</v>
      </c>
      <c r="FO51" s="15"/>
      <c r="FP51" s="14">
        <v>2.3639999999999999</v>
      </c>
      <c r="FQ51" s="14">
        <v>0.3</v>
      </c>
      <c r="FR51" s="14"/>
      <c r="FS51" s="14">
        <v>0</v>
      </c>
      <c r="FT51" s="14">
        <v>0.33574999999999999</v>
      </c>
      <c r="FU51" s="14">
        <v>0.16717000000000001</v>
      </c>
      <c r="FV51" s="14">
        <v>-0.3</v>
      </c>
      <c r="FW51" s="14">
        <v>0.2</v>
      </c>
      <c r="FX51" s="14">
        <v>3.0669200000000001</v>
      </c>
    </row>
    <row r="52" spans="1:180" ht="24" customHeight="1" x14ac:dyDescent="0.3">
      <c r="A52" s="16" t="s">
        <v>86</v>
      </c>
      <c r="B52" s="16" t="s">
        <v>890</v>
      </c>
      <c r="C52" s="17">
        <v>31.9</v>
      </c>
      <c r="D52" s="17">
        <v>30.6</v>
      </c>
      <c r="E52" s="17">
        <v>13.5</v>
      </c>
      <c r="F52" s="17"/>
      <c r="G52" s="17"/>
      <c r="H52" s="17">
        <v>-5.3</v>
      </c>
      <c r="I52" s="17">
        <v>6.7</v>
      </c>
      <c r="J52" s="17"/>
      <c r="K52" s="17"/>
      <c r="L52" s="17">
        <v>8.9</v>
      </c>
      <c r="M52" s="17">
        <v>12.4</v>
      </c>
      <c r="N52" s="17">
        <v>19.100000000000001</v>
      </c>
      <c r="O52" s="17">
        <v>2.6</v>
      </c>
      <c r="P52" s="17">
        <v>10.199999999999999</v>
      </c>
      <c r="Q52" s="17">
        <v>-11.3</v>
      </c>
      <c r="R52" s="17">
        <v>83.9</v>
      </c>
      <c r="S52" s="17">
        <v>0</v>
      </c>
      <c r="T52" s="17"/>
      <c r="U52" s="17"/>
      <c r="V52" s="17"/>
      <c r="W52" s="17"/>
      <c r="X52" s="17">
        <v>8</v>
      </c>
      <c r="Y52" s="17">
        <v>0.9</v>
      </c>
      <c r="Z52" s="17">
        <v>0.7</v>
      </c>
      <c r="AA52" s="17">
        <v>2.9</v>
      </c>
      <c r="AB52" s="17">
        <v>0</v>
      </c>
      <c r="AC52" s="17"/>
      <c r="AD52" s="17">
        <v>7.5</v>
      </c>
      <c r="AE52" s="17"/>
      <c r="AF52" s="17"/>
      <c r="AG52" s="17"/>
      <c r="AH52" s="17"/>
      <c r="AI52" s="17">
        <v>15.1</v>
      </c>
      <c r="AJ52" s="17">
        <v>-12.4</v>
      </c>
      <c r="AK52" s="17"/>
      <c r="AL52" s="17"/>
      <c r="AM52" s="17"/>
      <c r="AN52" s="17">
        <v>-1.7</v>
      </c>
      <c r="AO52" s="17">
        <v>46</v>
      </c>
      <c r="AP52" s="17">
        <v>8.6999999999999993</v>
      </c>
      <c r="AQ52" s="17">
        <v>26.4</v>
      </c>
      <c r="AR52" s="17">
        <v>6.1</v>
      </c>
      <c r="AS52" s="17">
        <v>-0.9</v>
      </c>
      <c r="AT52" s="17">
        <v>2.6</v>
      </c>
      <c r="AU52" s="17">
        <v>1.5</v>
      </c>
      <c r="AV52" s="17">
        <v>24.3</v>
      </c>
      <c r="AW52" s="17">
        <v>-25.8</v>
      </c>
      <c r="AX52" s="17">
        <v>-38.700000000000003</v>
      </c>
      <c r="AY52" s="17">
        <v>12.9</v>
      </c>
      <c r="AZ52" s="17">
        <v>3</v>
      </c>
      <c r="BA52" s="17">
        <v>-5.2</v>
      </c>
      <c r="BB52" s="17">
        <v>1</v>
      </c>
      <c r="BC52" s="17">
        <v>0.4</v>
      </c>
      <c r="BD52" s="17">
        <v>6.4</v>
      </c>
      <c r="BE52" s="17"/>
      <c r="BF52" s="17"/>
      <c r="BG52" s="17">
        <v>-0.1</v>
      </c>
      <c r="BH52" s="17"/>
      <c r="BI52" s="17"/>
      <c r="BJ52" s="17">
        <v>-3.5</v>
      </c>
      <c r="BK52" s="17"/>
      <c r="BL52" s="17"/>
      <c r="BM52" s="17"/>
      <c r="BN52" s="17">
        <v>9.5</v>
      </c>
      <c r="BO52" s="17"/>
      <c r="BP52" s="17">
        <v>-9.1</v>
      </c>
      <c r="BQ52" s="17">
        <v>21.5</v>
      </c>
      <c r="BR52" s="17"/>
      <c r="BS52" s="17">
        <v>1.9</v>
      </c>
      <c r="BT52" s="17">
        <v>1.9</v>
      </c>
      <c r="BU52" s="17"/>
      <c r="BV52" s="17"/>
      <c r="BW52" s="17"/>
      <c r="BX52" s="17">
        <v>0</v>
      </c>
      <c r="BY52" s="17">
        <v>0</v>
      </c>
      <c r="BZ52" s="17"/>
      <c r="CA52" s="17">
        <v>-0.4</v>
      </c>
      <c r="CB52" s="17">
        <v>51.9</v>
      </c>
      <c r="CC52" s="17">
        <v>38.1</v>
      </c>
      <c r="CD52" s="17">
        <v>-0.2</v>
      </c>
      <c r="CE52" s="17">
        <v>6</v>
      </c>
      <c r="CF52" s="17">
        <v>1</v>
      </c>
      <c r="CG52" s="17"/>
      <c r="CH52" s="17">
        <v>0</v>
      </c>
      <c r="CI52" s="17">
        <v>0</v>
      </c>
      <c r="CJ52" s="17">
        <v>14.1</v>
      </c>
      <c r="CK52" s="17">
        <v>18.3</v>
      </c>
      <c r="CL52" s="17">
        <v>6.1</v>
      </c>
      <c r="CM52" s="17"/>
      <c r="CN52" s="17"/>
      <c r="CO52" s="17"/>
      <c r="CP52" s="17"/>
      <c r="CQ52" s="17"/>
      <c r="CR52" s="17">
        <v>-3.08</v>
      </c>
      <c r="CS52" s="17"/>
      <c r="CT52" s="17">
        <v>-1.9</v>
      </c>
      <c r="CU52" s="17">
        <v>0.8</v>
      </c>
      <c r="CV52" s="17">
        <v>1.4</v>
      </c>
      <c r="CW52" s="17"/>
      <c r="CX52" s="17">
        <v>-5.4</v>
      </c>
      <c r="CY52" s="17">
        <v>0</v>
      </c>
      <c r="CZ52" s="17">
        <v>-4.0999999999999996</v>
      </c>
      <c r="DA52" s="17"/>
      <c r="DB52" s="17">
        <v>0.1</v>
      </c>
      <c r="DC52" s="17">
        <v>0</v>
      </c>
      <c r="DD52" s="17">
        <v>-1</v>
      </c>
      <c r="DE52" s="17">
        <v>0</v>
      </c>
      <c r="DF52" s="17"/>
      <c r="DG52" s="17">
        <v>0.2</v>
      </c>
      <c r="DH52" s="17">
        <v>1.4</v>
      </c>
      <c r="DI52" s="17">
        <v>0.2</v>
      </c>
      <c r="DJ52" s="17">
        <v>0.4</v>
      </c>
      <c r="DK52" s="17">
        <v>0.3</v>
      </c>
      <c r="DL52" s="17">
        <v>0.5</v>
      </c>
      <c r="DM52" s="17"/>
      <c r="DN52" s="17">
        <v>0</v>
      </c>
      <c r="DO52" s="17">
        <v>0</v>
      </c>
      <c r="DP52" s="17">
        <v>0.8</v>
      </c>
      <c r="DQ52" s="17">
        <v>4.2</v>
      </c>
      <c r="DR52" s="17">
        <v>0</v>
      </c>
      <c r="DS52" s="17">
        <v>-0.1</v>
      </c>
      <c r="DT52" s="17">
        <v>-0.3</v>
      </c>
      <c r="DU52" s="17">
        <v>0.3</v>
      </c>
      <c r="DV52" s="17">
        <v>0</v>
      </c>
      <c r="DW52" s="17"/>
      <c r="DX52" s="17">
        <v>-4.5999999999999996</v>
      </c>
      <c r="DY52" s="17">
        <v>0.1</v>
      </c>
      <c r="DZ52" s="17">
        <v>3.2</v>
      </c>
      <c r="EA52" s="17">
        <v>3.1</v>
      </c>
      <c r="EB52" s="17">
        <v>1.5</v>
      </c>
      <c r="EC52" s="17"/>
      <c r="ED52" s="17"/>
      <c r="EE52" s="17">
        <v>0</v>
      </c>
      <c r="EF52" s="17">
        <v>-10.15</v>
      </c>
      <c r="EG52" s="17">
        <v>-10.9</v>
      </c>
      <c r="EH52" s="17">
        <v>-1.35</v>
      </c>
      <c r="EI52" s="17">
        <v>-1.23</v>
      </c>
      <c r="EJ52" s="17">
        <v>0</v>
      </c>
      <c r="EK52" s="17">
        <v>2.5</v>
      </c>
      <c r="EL52" s="17">
        <v>-0.1</v>
      </c>
      <c r="EM52" s="17"/>
      <c r="EN52" s="17">
        <v>0.2</v>
      </c>
      <c r="EO52" s="17">
        <v>0.2</v>
      </c>
      <c r="EP52" s="17">
        <v>0.2</v>
      </c>
      <c r="EQ52" s="17">
        <v>-5.8</v>
      </c>
      <c r="ER52" s="17">
        <v>0</v>
      </c>
      <c r="ES52" s="17">
        <v>0</v>
      </c>
      <c r="ET52" s="17">
        <v>0</v>
      </c>
      <c r="EU52" s="17">
        <v>-0.1</v>
      </c>
      <c r="EV52" s="17">
        <v>-6.6</v>
      </c>
      <c r="EW52" s="17">
        <v>-5</v>
      </c>
      <c r="EX52" s="17">
        <v>0</v>
      </c>
      <c r="EY52" s="17">
        <v>1.8</v>
      </c>
      <c r="EZ52" s="17">
        <v>0.4</v>
      </c>
      <c r="FA52" s="17">
        <v>0.3</v>
      </c>
      <c r="FB52" s="17">
        <v>0.6</v>
      </c>
      <c r="FC52" s="17">
        <v>0</v>
      </c>
      <c r="FD52" s="17">
        <v>0.4</v>
      </c>
      <c r="FE52" s="17">
        <v>1.8</v>
      </c>
      <c r="FF52" s="17">
        <v>2.5</v>
      </c>
      <c r="FG52" s="17">
        <v>7.5</v>
      </c>
      <c r="FH52" s="17">
        <v>0.2</v>
      </c>
      <c r="FI52" s="17">
        <v>0</v>
      </c>
      <c r="FJ52" s="17">
        <v>1</v>
      </c>
      <c r="FK52" s="17">
        <v>3.4</v>
      </c>
      <c r="FL52" s="17">
        <v>2.7</v>
      </c>
      <c r="FM52" s="17">
        <v>8.4700000000000006</v>
      </c>
      <c r="FN52" s="17">
        <v>440.86</v>
      </c>
      <c r="FO52" s="15"/>
      <c r="FP52" s="17">
        <v>2.26674</v>
      </c>
      <c r="FQ52" s="17">
        <v>-3.3000000000000002E-2</v>
      </c>
      <c r="FR52" s="17"/>
      <c r="FS52" s="17">
        <v>0</v>
      </c>
      <c r="FT52" s="17">
        <v>0.33612999999999998</v>
      </c>
      <c r="FU52" s="17">
        <v>5.8369999999999998E-2</v>
      </c>
      <c r="FV52" s="17">
        <v>-0.5</v>
      </c>
      <c r="FW52" s="17">
        <v>0.2</v>
      </c>
      <c r="FX52" s="17">
        <v>2.3282400000000001</v>
      </c>
    </row>
    <row r="53" spans="1:180" ht="24" customHeight="1" x14ac:dyDescent="0.3">
      <c r="A53" s="16" t="s">
        <v>86</v>
      </c>
      <c r="B53" s="16" t="s">
        <v>891</v>
      </c>
      <c r="C53" s="17">
        <v>29.8</v>
      </c>
      <c r="D53" s="17">
        <v>1.2</v>
      </c>
      <c r="E53" s="17">
        <v>7.9</v>
      </c>
      <c r="F53" s="17"/>
      <c r="G53" s="17"/>
      <c r="H53" s="17">
        <v>-9.3000000000000007</v>
      </c>
      <c r="I53" s="17">
        <v>-11</v>
      </c>
      <c r="J53" s="17"/>
      <c r="K53" s="17"/>
      <c r="L53" s="17">
        <v>4.8</v>
      </c>
      <c r="M53" s="17">
        <v>6.7</v>
      </c>
      <c r="N53" s="17">
        <v>13.2</v>
      </c>
      <c r="O53" s="17">
        <v>-2.2999999999999998</v>
      </c>
      <c r="P53" s="17">
        <v>6.1</v>
      </c>
      <c r="Q53" s="17">
        <v>-14</v>
      </c>
      <c r="R53" s="17">
        <v>70.900000000000006</v>
      </c>
      <c r="S53" s="17">
        <v>0</v>
      </c>
      <c r="T53" s="17"/>
      <c r="U53" s="17"/>
      <c r="V53" s="17"/>
      <c r="W53" s="17"/>
      <c r="X53" s="17">
        <v>-2.2999999999999998</v>
      </c>
      <c r="Y53" s="17">
        <v>0.8</v>
      </c>
      <c r="Z53" s="17">
        <v>0.2</v>
      </c>
      <c r="AA53" s="17">
        <v>2.9</v>
      </c>
      <c r="AB53" s="17">
        <v>0</v>
      </c>
      <c r="AC53" s="17"/>
      <c r="AD53" s="17">
        <v>3.6</v>
      </c>
      <c r="AE53" s="17"/>
      <c r="AF53" s="17"/>
      <c r="AG53" s="17"/>
      <c r="AH53" s="17"/>
      <c r="AI53" s="17">
        <v>13.6</v>
      </c>
      <c r="AJ53" s="17">
        <v>-15.3</v>
      </c>
      <c r="AK53" s="17"/>
      <c r="AL53" s="17"/>
      <c r="AM53" s="17"/>
      <c r="AN53" s="17">
        <v>-1.6</v>
      </c>
      <c r="AO53" s="17">
        <v>44.3</v>
      </c>
      <c r="AP53" s="17">
        <v>8.4</v>
      </c>
      <c r="AQ53" s="17">
        <v>26.9</v>
      </c>
      <c r="AR53" s="17">
        <v>6</v>
      </c>
      <c r="AS53" s="17">
        <v>-0.3</v>
      </c>
      <c r="AT53" s="17">
        <v>2.6</v>
      </c>
      <c r="AU53" s="17">
        <v>1.2</v>
      </c>
      <c r="AV53" s="17">
        <v>16.899999999999999</v>
      </c>
      <c r="AW53" s="17">
        <v>-32.700000000000003</v>
      </c>
      <c r="AX53" s="17">
        <v>-45.5</v>
      </c>
      <c r="AY53" s="17">
        <v>12.4</v>
      </c>
      <c r="AZ53" s="17">
        <v>3.8</v>
      </c>
      <c r="BA53" s="17">
        <v>0</v>
      </c>
      <c r="BB53" s="17">
        <v>1</v>
      </c>
      <c r="BC53" s="17">
        <v>0.3</v>
      </c>
      <c r="BD53" s="17">
        <v>5.8</v>
      </c>
      <c r="BE53" s="17"/>
      <c r="BF53" s="17"/>
      <c r="BG53" s="17">
        <v>-0.8</v>
      </c>
      <c r="BH53" s="17"/>
      <c r="BI53" s="17"/>
      <c r="BJ53" s="17">
        <v>-3.2</v>
      </c>
      <c r="BK53" s="17"/>
      <c r="BL53" s="17"/>
      <c r="BM53" s="17"/>
      <c r="BN53" s="17">
        <v>7.6</v>
      </c>
      <c r="BO53" s="17"/>
      <c r="BP53" s="17">
        <v>-12.8</v>
      </c>
      <c r="BQ53" s="17">
        <v>17.399999999999999</v>
      </c>
      <c r="BR53" s="17"/>
      <c r="BS53" s="17">
        <v>0.3</v>
      </c>
      <c r="BT53" s="17">
        <v>1.2</v>
      </c>
      <c r="BU53" s="17"/>
      <c r="BV53" s="17"/>
      <c r="BW53" s="17"/>
      <c r="BX53" s="17">
        <v>0</v>
      </c>
      <c r="BY53" s="17">
        <v>0</v>
      </c>
      <c r="BZ53" s="17"/>
      <c r="CA53" s="17">
        <v>-0.4</v>
      </c>
      <c r="CB53" s="17">
        <v>51.2</v>
      </c>
      <c r="CC53" s="17">
        <v>38.200000000000003</v>
      </c>
      <c r="CD53" s="17">
        <v>-0.1</v>
      </c>
      <c r="CE53" s="17">
        <v>5.9</v>
      </c>
      <c r="CF53" s="17">
        <v>1</v>
      </c>
      <c r="CG53" s="17"/>
      <c r="CH53" s="17">
        <v>0</v>
      </c>
      <c r="CI53" s="17">
        <v>0</v>
      </c>
      <c r="CJ53" s="17">
        <v>8.1999999999999993</v>
      </c>
      <c r="CK53" s="17">
        <v>12.4</v>
      </c>
      <c r="CL53" s="17">
        <v>-2.7</v>
      </c>
      <c r="CM53" s="17"/>
      <c r="CN53" s="17"/>
      <c r="CO53" s="17"/>
      <c r="CP53" s="17"/>
      <c r="CQ53" s="17"/>
      <c r="CR53" s="17">
        <v>-18.82</v>
      </c>
      <c r="CS53" s="17"/>
      <c r="CT53" s="17">
        <v>-1.9</v>
      </c>
      <c r="CU53" s="17">
        <v>0.7</v>
      </c>
      <c r="CV53" s="17">
        <v>1.4</v>
      </c>
      <c r="CW53" s="17"/>
      <c r="CX53" s="17">
        <v>-5.5</v>
      </c>
      <c r="CY53" s="17">
        <v>0</v>
      </c>
      <c r="CZ53" s="17">
        <v>-4.2</v>
      </c>
      <c r="DA53" s="17"/>
      <c r="DB53" s="17">
        <v>0.1</v>
      </c>
      <c r="DC53" s="17">
        <v>0</v>
      </c>
      <c r="DD53" s="17">
        <v>-0.9</v>
      </c>
      <c r="DE53" s="17">
        <v>0</v>
      </c>
      <c r="DF53" s="17"/>
      <c r="DG53" s="17">
        <v>0.2</v>
      </c>
      <c r="DH53" s="17">
        <v>1.3</v>
      </c>
      <c r="DI53" s="17">
        <v>0.2</v>
      </c>
      <c r="DJ53" s="17">
        <v>0</v>
      </c>
      <c r="DK53" s="17">
        <v>0.3</v>
      </c>
      <c r="DL53" s="17">
        <v>0.5</v>
      </c>
      <c r="DM53" s="17"/>
      <c r="DN53" s="17">
        <v>0</v>
      </c>
      <c r="DO53" s="17">
        <v>0</v>
      </c>
      <c r="DP53" s="17">
        <v>0.2</v>
      </c>
      <c r="DQ53" s="17">
        <v>1.3</v>
      </c>
      <c r="DR53" s="17">
        <v>0</v>
      </c>
      <c r="DS53" s="17">
        <v>-0.1</v>
      </c>
      <c r="DT53" s="17">
        <v>-0.3</v>
      </c>
      <c r="DU53" s="17">
        <v>0.3</v>
      </c>
      <c r="DV53" s="17">
        <v>0</v>
      </c>
      <c r="DW53" s="17"/>
      <c r="DX53" s="17">
        <v>-4.5999999999999996</v>
      </c>
      <c r="DY53" s="17">
        <v>0.5</v>
      </c>
      <c r="DZ53" s="17">
        <v>3.2</v>
      </c>
      <c r="EA53" s="17">
        <v>3</v>
      </c>
      <c r="EB53" s="17">
        <v>1.4</v>
      </c>
      <c r="EC53" s="17"/>
      <c r="ED53" s="17"/>
      <c r="EE53" s="17">
        <v>0</v>
      </c>
      <c r="EF53" s="17">
        <v>-12.44</v>
      </c>
      <c r="EG53" s="17">
        <v>-13.87</v>
      </c>
      <c r="EH53" s="17">
        <v>-1.71</v>
      </c>
      <c r="EI53" s="17">
        <v>-1.52</v>
      </c>
      <c r="EJ53" s="17">
        <v>0</v>
      </c>
      <c r="EK53" s="17">
        <v>2.5</v>
      </c>
      <c r="EL53" s="17">
        <v>-0.1</v>
      </c>
      <c r="EM53" s="17"/>
      <c r="EN53" s="17">
        <v>0.2</v>
      </c>
      <c r="EO53" s="17">
        <v>0.2</v>
      </c>
      <c r="EP53" s="17">
        <v>0.2</v>
      </c>
      <c r="EQ53" s="17">
        <v>-5.9</v>
      </c>
      <c r="ER53" s="17">
        <v>0</v>
      </c>
      <c r="ES53" s="17">
        <v>0</v>
      </c>
      <c r="ET53" s="17">
        <v>0</v>
      </c>
      <c r="EU53" s="17">
        <v>-0.1</v>
      </c>
      <c r="EV53" s="17">
        <v>-11.3</v>
      </c>
      <c r="EW53" s="17">
        <v>-3.7</v>
      </c>
      <c r="EX53" s="17">
        <v>0</v>
      </c>
      <c r="EY53" s="17">
        <v>1.8</v>
      </c>
      <c r="EZ53" s="17">
        <v>0.4</v>
      </c>
      <c r="FA53" s="17">
        <v>0.3</v>
      </c>
      <c r="FB53" s="17">
        <v>0.6</v>
      </c>
      <c r="FC53" s="17">
        <v>0</v>
      </c>
      <c r="FD53" s="17">
        <v>0.4</v>
      </c>
      <c r="FE53" s="17">
        <v>1.6</v>
      </c>
      <c r="FF53" s="17">
        <v>2.5</v>
      </c>
      <c r="FG53" s="17">
        <v>6.8</v>
      </c>
      <c r="FH53" s="17">
        <v>0.3</v>
      </c>
      <c r="FI53" s="17">
        <v>0</v>
      </c>
      <c r="FJ53" s="17">
        <v>0.6</v>
      </c>
      <c r="FK53" s="17">
        <v>2.8</v>
      </c>
      <c r="FL53" s="17">
        <v>2.6</v>
      </c>
      <c r="FM53" s="17">
        <v>7.16</v>
      </c>
      <c r="FN53" s="17">
        <v>239</v>
      </c>
      <c r="FO53" s="15"/>
      <c r="FP53" s="17">
        <v>2.27745</v>
      </c>
      <c r="FQ53" s="17">
        <v>-0.50900000000000001</v>
      </c>
      <c r="FR53" s="17"/>
      <c r="FS53" s="17">
        <v>0</v>
      </c>
      <c r="FT53" s="17">
        <v>0.33745999999999998</v>
      </c>
      <c r="FU53" s="17">
        <v>5.3800000000000001E-2</v>
      </c>
      <c r="FV53" s="17">
        <v>-0.8</v>
      </c>
      <c r="FW53" s="17">
        <v>0.2</v>
      </c>
      <c r="FX53" s="17">
        <v>1.5597099999999999</v>
      </c>
    </row>
    <row r="54" spans="1:180" ht="24" customHeight="1" x14ac:dyDescent="0.3">
      <c r="A54" s="16" t="s">
        <v>86</v>
      </c>
      <c r="B54" s="16" t="s">
        <v>892</v>
      </c>
      <c r="C54" s="17">
        <v>27.1</v>
      </c>
      <c r="D54" s="17">
        <v>5.8</v>
      </c>
      <c r="E54" s="17">
        <v>9</v>
      </c>
      <c r="F54" s="17"/>
      <c r="G54" s="17"/>
      <c r="H54" s="17">
        <v>-13</v>
      </c>
      <c r="I54" s="17">
        <v>-16.3</v>
      </c>
      <c r="J54" s="17"/>
      <c r="K54" s="17"/>
      <c r="L54" s="17">
        <v>3.4</v>
      </c>
      <c r="M54" s="17">
        <v>3</v>
      </c>
      <c r="N54" s="17">
        <v>9.5</v>
      </c>
      <c r="O54" s="17">
        <v>-4.5</v>
      </c>
      <c r="P54" s="17">
        <v>2.2999999999999998</v>
      </c>
      <c r="Q54" s="17">
        <v>-16.399999999999999</v>
      </c>
      <c r="R54" s="17">
        <v>71</v>
      </c>
      <c r="S54" s="17">
        <v>0</v>
      </c>
      <c r="T54" s="17"/>
      <c r="U54" s="17"/>
      <c r="V54" s="17"/>
      <c r="W54" s="17"/>
      <c r="X54" s="17">
        <v>1.8</v>
      </c>
      <c r="Y54" s="17">
        <v>0.8</v>
      </c>
      <c r="Z54" s="17">
        <v>0.2</v>
      </c>
      <c r="AA54" s="17">
        <v>3</v>
      </c>
      <c r="AB54" s="17">
        <v>0</v>
      </c>
      <c r="AC54" s="17"/>
      <c r="AD54" s="17">
        <v>3</v>
      </c>
      <c r="AE54" s="17"/>
      <c r="AF54" s="17"/>
      <c r="AG54" s="17"/>
      <c r="AH54" s="17"/>
      <c r="AI54" s="17">
        <v>12.8</v>
      </c>
      <c r="AJ54" s="17">
        <v>-14.7</v>
      </c>
      <c r="AK54" s="17"/>
      <c r="AL54" s="17"/>
      <c r="AM54" s="17"/>
      <c r="AN54" s="17">
        <v>-1.7</v>
      </c>
      <c r="AO54" s="17">
        <v>48.7</v>
      </c>
      <c r="AP54" s="17">
        <v>8.9</v>
      </c>
      <c r="AQ54" s="17">
        <v>26.6</v>
      </c>
      <c r="AR54" s="17">
        <v>5.9</v>
      </c>
      <c r="AS54" s="17">
        <v>0.3</v>
      </c>
      <c r="AT54" s="17">
        <v>2.6</v>
      </c>
      <c r="AU54" s="17">
        <v>1.5</v>
      </c>
      <c r="AV54" s="17">
        <v>11.4</v>
      </c>
      <c r="AW54" s="17">
        <v>-38.1</v>
      </c>
      <c r="AX54" s="17">
        <v>-50.7</v>
      </c>
      <c r="AY54" s="17">
        <v>10.4</v>
      </c>
      <c r="AZ54" s="17">
        <v>2</v>
      </c>
      <c r="BA54" s="17">
        <v>0</v>
      </c>
      <c r="BB54" s="17">
        <v>1</v>
      </c>
      <c r="BC54" s="17">
        <v>0.3</v>
      </c>
      <c r="BD54" s="17">
        <v>4.2</v>
      </c>
      <c r="BE54" s="17"/>
      <c r="BF54" s="17"/>
      <c r="BG54" s="17">
        <v>-2.6</v>
      </c>
      <c r="BH54" s="17"/>
      <c r="BI54" s="17"/>
      <c r="BJ54" s="17">
        <v>-4</v>
      </c>
      <c r="BK54" s="17"/>
      <c r="BL54" s="17"/>
      <c r="BM54" s="17"/>
      <c r="BN54" s="17">
        <v>9.1</v>
      </c>
      <c r="BO54" s="17"/>
      <c r="BP54" s="17">
        <v>-20.399999999999999</v>
      </c>
      <c r="BQ54" s="17">
        <v>13.2</v>
      </c>
      <c r="BR54" s="17"/>
      <c r="BS54" s="17">
        <v>-1.6</v>
      </c>
      <c r="BT54" s="17">
        <v>0.4</v>
      </c>
      <c r="BU54" s="17"/>
      <c r="BV54" s="17"/>
      <c r="BW54" s="17"/>
      <c r="BX54" s="17">
        <v>0</v>
      </c>
      <c r="BY54" s="17">
        <v>0</v>
      </c>
      <c r="BZ54" s="17"/>
      <c r="CA54" s="17">
        <v>-0.4</v>
      </c>
      <c r="CB54" s="17">
        <v>51.8</v>
      </c>
      <c r="CC54" s="17">
        <v>38.1</v>
      </c>
      <c r="CD54" s="17">
        <v>0.2</v>
      </c>
      <c r="CE54" s="17">
        <v>5.9</v>
      </c>
      <c r="CF54" s="17">
        <v>0.9</v>
      </c>
      <c r="CG54" s="17"/>
      <c r="CH54" s="17">
        <v>0</v>
      </c>
      <c r="CI54" s="17">
        <v>0</v>
      </c>
      <c r="CJ54" s="17">
        <v>4.5999999999999996</v>
      </c>
      <c r="CK54" s="17">
        <v>8.6999999999999993</v>
      </c>
      <c r="CL54" s="17">
        <v>-8.8000000000000007</v>
      </c>
      <c r="CM54" s="17"/>
      <c r="CN54" s="17"/>
      <c r="CO54" s="17"/>
      <c r="CP54" s="17"/>
      <c r="CQ54" s="17"/>
      <c r="CR54" s="17">
        <v>0</v>
      </c>
      <c r="CS54" s="17"/>
      <c r="CT54" s="17">
        <v>-1.8</v>
      </c>
      <c r="CU54" s="17">
        <v>0.9</v>
      </c>
      <c r="CV54" s="17">
        <v>1.4</v>
      </c>
      <c r="CW54" s="17"/>
      <c r="CX54" s="17">
        <v>-5.5</v>
      </c>
      <c r="CY54" s="17">
        <v>0</v>
      </c>
      <c r="CZ54" s="17">
        <v>-3.8</v>
      </c>
      <c r="DA54" s="17"/>
      <c r="DB54" s="17">
        <v>0</v>
      </c>
      <c r="DC54" s="17">
        <v>0</v>
      </c>
      <c r="DD54" s="17">
        <v>-1</v>
      </c>
      <c r="DE54" s="17">
        <v>0</v>
      </c>
      <c r="DF54" s="17"/>
      <c r="DG54" s="17">
        <v>0.2</v>
      </c>
      <c r="DH54" s="17">
        <v>1.3</v>
      </c>
      <c r="DI54" s="17">
        <v>0.2</v>
      </c>
      <c r="DJ54" s="17">
        <v>-0.1</v>
      </c>
      <c r="DK54" s="17">
        <v>0.2</v>
      </c>
      <c r="DL54" s="17">
        <v>0.5</v>
      </c>
      <c r="DM54" s="17"/>
      <c r="DN54" s="17">
        <v>0</v>
      </c>
      <c r="DO54" s="17">
        <v>0</v>
      </c>
      <c r="DP54" s="17">
        <v>0.3</v>
      </c>
      <c r="DQ54" s="17">
        <v>1.5</v>
      </c>
      <c r="DR54" s="17">
        <v>0</v>
      </c>
      <c r="DS54" s="17">
        <v>-0.1</v>
      </c>
      <c r="DT54" s="17">
        <v>-0.3</v>
      </c>
      <c r="DU54" s="17">
        <v>0.3</v>
      </c>
      <c r="DV54" s="17">
        <v>0</v>
      </c>
      <c r="DW54" s="17"/>
      <c r="DX54" s="17">
        <v>-4.5999999999999996</v>
      </c>
      <c r="DY54" s="17">
        <v>0.6</v>
      </c>
      <c r="DZ54" s="17">
        <v>3.3</v>
      </c>
      <c r="EA54" s="17">
        <v>3.1</v>
      </c>
      <c r="EB54" s="17">
        <v>1.2</v>
      </c>
      <c r="EC54" s="17"/>
      <c r="ED54" s="17"/>
      <c r="EE54" s="17">
        <v>0</v>
      </c>
      <c r="EF54" s="17">
        <v>-12.6</v>
      </c>
      <c r="EG54" s="17">
        <v>-13.87</v>
      </c>
      <c r="EH54" s="17">
        <v>-1.66</v>
      </c>
      <c r="EI54" s="17">
        <v>-1.48</v>
      </c>
      <c r="EJ54" s="17">
        <v>0</v>
      </c>
      <c r="EK54" s="17">
        <v>2.5</v>
      </c>
      <c r="EL54" s="17">
        <v>-0.2</v>
      </c>
      <c r="EM54" s="17"/>
      <c r="EN54" s="17">
        <v>0.2</v>
      </c>
      <c r="EO54" s="17">
        <v>0.2</v>
      </c>
      <c r="EP54" s="17">
        <v>0.2</v>
      </c>
      <c r="EQ54" s="17">
        <v>-5.9</v>
      </c>
      <c r="ER54" s="17">
        <v>0</v>
      </c>
      <c r="ES54" s="17">
        <v>0</v>
      </c>
      <c r="ET54" s="17">
        <v>0</v>
      </c>
      <c r="EU54" s="17">
        <v>-0.1</v>
      </c>
      <c r="EV54" s="17">
        <v>-11.5</v>
      </c>
      <c r="EW54" s="17">
        <v>-3.1</v>
      </c>
      <c r="EX54" s="17">
        <v>0</v>
      </c>
      <c r="EY54" s="17">
        <v>1.8</v>
      </c>
      <c r="EZ54" s="17">
        <v>0.4</v>
      </c>
      <c r="FA54" s="17">
        <v>0.3</v>
      </c>
      <c r="FB54" s="17">
        <v>0.6</v>
      </c>
      <c r="FC54" s="17">
        <v>0</v>
      </c>
      <c r="FD54" s="17">
        <v>0.4</v>
      </c>
      <c r="FE54" s="17">
        <v>1.4</v>
      </c>
      <c r="FF54" s="17">
        <v>2.5</v>
      </c>
      <c r="FG54" s="17">
        <v>6.6</v>
      </c>
      <c r="FH54" s="17">
        <v>0.1</v>
      </c>
      <c r="FI54" s="17">
        <v>0</v>
      </c>
      <c r="FJ54" s="17">
        <v>0.4</v>
      </c>
      <c r="FK54" s="17">
        <v>2.5</v>
      </c>
      <c r="FL54" s="17">
        <v>2.9</v>
      </c>
      <c r="FM54" s="17">
        <v>7.8</v>
      </c>
      <c r="FN54" s="17">
        <v>194.39</v>
      </c>
      <c r="FO54" s="15"/>
      <c r="FP54" s="17">
        <v>2.45736</v>
      </c>
      <c r="FQ54" s="17">
        <v>-0.97599999999999998</v>
      </c>
      <c r="FR54" s="17"/>
      <c r="FS54" s="17">
        <v>0</v>
      </c>
      <c r="FT54" s="17">
        <v>0.34910000000000002</v>
      </c>
      <c r="FU54" s="17">
        <v>5.4789999999999998E-2</v>
      </c>
      <c r="FV54" s="17">
        <v>-0.8</v>
      </c>
      <c r="FW54" s="17">
        <v>0.1</v>
      </c>
      <c r="FX54" s="17">
        <v>1.1852499999999999</v>
      </c>
    </row>
    <row r="55" spans="1:180" ht="24" customHeight="1" x14ac:dyDescent="0.3">
      <c r="A55" s="16" t="s">
        <v>86</v>
      </c>
      <c r="B55" s="16" t="s">
        <v>893</v>
      </c>
      <c r="C55" s="17">
        <v>31.7</v>
      </c>
      <c r="D55" s="17">
        <v>19.600000000000001</v>
      </c>
      <c r="E55" s="17">
        <v>11.9</v>
      </c>
      <c r="F55" s="17"/>
      <c r="G55" s="17"/>
      <c r="H55" s="17">
        <v>-8.3000000000000007</v>
      </c>
      <c r="I55" s="17">
        <v>12.7</v>
      </c>
      <c r="J55" s="17"/>
      <c r="K55" s="17"/>
      <c r="L55" s="17">
        <v>8.3000000000000007</v>
      </c>
      <c r="M55" s="17">
        <v>6.2</v>
      </c>
      <c r="N55" s="17">
        <v>12.9</v>
      </c>
      <c r="O55" s="17">
        <v>18.5</v>
      </c>
      <c r="P55" s="17">
        <v>-0.5</v>
      </c>
      <c r="Q55" s="17">
        <v>-18.399999999999999</v>
      </c>
      <c r="R55" s="17">
        <v>76.099999999999994</v>
      </c>
      <c r="S55" s="17">
        <v>0.2</v>
      </c>
      <c r="T55" s="17"/>
      <c r="U55" s="17"/>
      <c r="V55" s="17"/>
      <c r="W55" s="17"/>
      <c r="X55" s="17">
        <v>4.2</v>
      </c>
      <c r="Y55" s="17">
        <v>1.1000000000000001</v>
      </c>
      <c r="Z55" s="17">
        <v>0.4</v>
      </c>
      <c r="AA55" s="17">
        <v>0</v>
      </c>
      <c r="AB55" s="17">
        <v>0</v>
      </c>
      <c r="AC55" s="17"/>
      <c r="AD55" s="17">
        <v>3</v>
      </c>
      <c r="AE55" s="17"/>
      <c r="AF55" s="17"/>
      <c r="AG55" s="17"/>
      <c r="AH55" s="17"/>
      <c r="AI55" s="17">
        <v>13</v>
      </c>
      <c r="AJ55" s="17">
        <v>-12.4</v>
      </c>
      <c r="AK55" s="17"/>
      <c r="AL55" s="17"/>
      <c r="AM55" s="17"/>
      <c r="AN55" s="17">
        <v>-1.8</v>
      </c>
      <c r="AO55" s="17">
        <v>46</v>
      </c>
      <c r="AP55" s="17">
        <v>8.9</v>
      </c>
      <c r="AQ55" s="17">
        <v>26.3</v>
      </c>
      <c r="AR55" s="17">
        <v>6.2</v>
      </c>
      <c r="AS55" s="17">
        <v>0.8</v>
      </c>
      <c r="AT55" s="17">
        <v>2.6</v>
      </c>
      <c r="AU55" s="17">
        <v>1.6</v>
      </c>
      <c r="AV55" s="17">
        <v>13.5</v>
      </c>
      <c r="AW55" s="17">
        <v>-36.4</v>
      </c>
      <c r="AX55" s="17">
        <v>-49.3</v>
      </c>
      <c r="AY55" s="17">
        <v>12.5</v>
      </c>
      <c r="AZ55" s="17">
        <v>4.0999999999999996</v>
      </c>
      <c r="BA55" s="17">
        <v>0</v>
      </c>
      <c r="BB55" s="17">
        <v>1</v>
      </c>
      <c r="BC55" s="17">
        <v>0.3</v>
      </c>
      <c r="BD55" s="17">
        <v>8.6</v>
      </c>
      <c r="BE55" s="17"/>
      <c r="BF55" s="17"/>
      <c r="BG55" s="17">
        <v>-2.2999999999999998</v>
      </c>
      <c r="BH55" s="17"/>
      <c r="BI55" s="17"/>
      <c r="BJ55" s="17">
        <v>-3.4</v>
      </c>
      <c r="BK55" s="17"/>
      <c r="BL55" s="17"/>
      <c r="BM55" s="17"/>
      <c r="BN55" s="17">
        <v>8</v>
      </c>
      <c r="BO55" s="17"/>
      <c r="BP55" s="17">
        <v>1</v>
      </c>
      <c r="BQ55" s="17">
        <v>10.6</v>
      </c>
      <c r="BR55" s="17"/>
      <c r="BS55" s="17">
        <v>-2.9</v>
      </c>
      <c r="BT55" s="17">
        <v>-0.1</v>
      </c>
      <c r="BU55" s="17"/>
      <c r="BV55" s="17"/>
      <c r="BW55" s="17"/>
      <c r="BX55" s="17">
        <v>0</v>
      </c>
      <c r="BY55" s="17">
        <v>0</v>
      </c>
      <c r="BZ55" s="17"/>
      <c r="CA55" s="17">
        <v>-0.4</v>
      </c>
      <c r="CB55" s="17">
        <v>52</v>
      </c>
      <c r="CC55" s="17">
        <v>37.6</v>
      </c>
      <c r="CD55" s="17">
        <v>-0.7</v>
      </c>
      <c r="CE55" s="17">
        <v>6</v>
      </c>
      <c r="CF55" s="17">
        <v>1</v>
      </c>
      <c r="CG55" s="17"/>
      <c r="CH55" s="17">
        <v>0</v>
      </c>
      <c r="CI55" s="17">
        <v>0</v>
      </c>
      <c r="CJ55" s="17">
        <v>5.9</v>
      </c>
      <c r="CK55" s="17">
        <v>10.1</v>
      </c>
      <c r="CL55" s="17">
        <v>-7.3</v>
      </c>
      <c r="CM55" s="17"/>
      <c r="CN55" s="17"/>
      <c r="CO55" s="17"/>
      <c r="CP55" s="17"/>
      <c r="CQ55" s="17"/>
      <c r="CR55" s="17">
        <v>2.73</v>
      </c>
      <c r="CS55" s="17"/>
      <c r="CT55" s="17">
        <v>-1.9</v>
      </c>
      <c r="CU55" s="17">
        <v>0.9</v>
      </c>
      <c r="CV55" s="17">
        <v>1.4</v>
      </c>
      <c r="CW55" s="17"/>
      <c r="CX55" s="17">
        <v>-5.5</v>
      </c>
      <c r="CY55" s="17">
        <v>0</v>
      </c>
      <c r="CZ55" s="17">
        <v>-3.7</v>
      </c>
      <c r="DA55" s="17"/>
      <c r="DB55" s="17">
        <v>-0.1</v>
      </c>
      <c r="DC55" s="17">
        <v>0</v>
      </c>
      <c r="DD55" s="17">
        <v>-1.1000000000000001</v>
      </c>
      <c r="DE55" s="17">
        <v>0</v>
      </c>
      <c r="DF55" s="17"/>
      <c r="DG55" s="17">
        <v>0.2</v>
      </c>
      <c r="DH55" s="17">
        <v>1.4</v>
      </c>
      <c r="DI55" s="17">
        <v>0.2</v>
      </c>
      <c r="DJ55" s="17">
        <v>-0.5</v>
      </c>
      <c r="DK55" s="17">
        <v>0.3</v>
      </c>
      <c r="DL55" s="17">
        <v>0.5</v>
      </c>
      <c r="DM55" s="17"/>
      <c r="DN55" s="17">
        <v>0</v>
      </c>
      <c r="DO55" s="17">
        <v>0</v>
      </c>
      <c r="DP55" s="17">
        <v>0.5</v>
      </c>
      <c r="DQ55" s="17">
        <v>2</v>
      </c>
      <c r="DR55" s="17">
        <v>0</v>
      </c>
      <c r="DS55" s="17">
        <v>0.2</v>
      </c>
      <c r="DT55" s="17">
        <v>-0.3</v>
      </c>
      <c r="DU55" s="17">
        <v>0.3</v>
      </c>
      <c r="DV55" s="17">
        <v>0</v>
      </c>
      <c r="DW55" s="17"/>
      <c r="DX55" s="17">
        <v>-4.5999999999999996</v>
      </c>
      <c r="DY55" s="17">
        <v>0.6</v>
      </c>
      <c r="DZ55" s="17">
        <v>3.3</v>
      </c>
      <c r="EA55" s="17">
        <v>3.1</v>
      </c>
      <c r="EB55" s="17">
        <v>1.1000000000000001</v>
      </c>
      <c r="EC55" s="17"/>
      <c r="ED55" s="17"/>
      <c r="EE55" s="17">
        <v>0</v>
      </c>
      <c r="EF55" s="17">
        <v>-9.23</v>
      </c>
      <c r="EG55" s="17">
        <v>-9.8699999999999992</v>
      </c>
      <c r="EH55" s="17">
        <v>-1.18</v>
      </c>
      <c r="EI55" s="17">
        <v>-1.05</v>
      </c>
      <c r="EJ55" s="17">
        <v>0</v>
      </c>
      <c r="EK55" s="17">
        <v>2.5</v>
      </c>
      <c r="EL55" s="17">
        <v>-0.2</v>
      </c>
      <c r="EM55" s="17"/>
      <c r="EN55" s="17">
        <v>0.2</v>
      </c>
      <c r="EO55" s="17">
        <v>0.2</v>
      </c>
      <c r="EP55" s="17">
        <v>0.2</v>
      </c>
      <c r="EQ55" s="17">
        <v>-5.9</v>
      </c>
      <c r="ER55" s="17">
        <v>0</v>
      </c>
      <c r="ES55" s="17">
        <v>0</v>
      </c>
      <c r="ET55" s="17">
        <v>0</v>
      </c>
      <c r="EU55" s="17">
        <v>-0.1</v>
      </c>
      <c r="EV55" s="17">
        <v>-10.7</v>
      </c>
      <c r="EW55" s="17">
        <v>-1.9</v>
      </c>
      <c r="EX55" s="17">
        <v>0</v>
      </c>
      <c r="EY55" s="17">
        <v>1.8</v>
      </c>
      <c r="EZ55" s="17">
        <v>0.4</v>
      </c>
      <c r="FA55" s="17">
        <v>0.3</v>
      </c>
      <c r="FB55" s="17">
        <v>0.6</v>
      </c>
      <c r="FC55" s="17">
        <v>0</v>
      </c>
      <c r="FD55" s="17">
        <v>0.4</v>
      </c>
      <c r="FE55" s="17">
        <v>1.4</v>
      </c>
      <c r="FF55" s="17">
        <v>2.2000000000000002</v>
      </c>
      <c r="FG55" s="17">
        <v>6.7</v>
      </c>
      <c r="FH55" s="17">
        <v>0</v>
      </c>
      <c r="FI55" s="17">
        <v>0</v>
      </c>
      <c r="FJ55" s="17">
        <v>0.3</v>
      </c>
      <c r="FK55" s="17">
        <v>2.4</v>
      </c>
      <c r="FL55" s="17">
        <v>2.9</v>
      </c>
      <c r="FM55" s="17">
        <v>10.01</v>
      </c>
      <c r="FN55" s="17">
        <v>333.61</v>
      </c>
      <c r="FO55" s="15"/>
      <c r="FP55" s="17">
        <v>2.38157</v>
      </c>
      <c r="FQ55" s="17">
        <v>-1.397</v>
      </c>
      <c r="FR55" s="17"/>
      <c r="FS55" s="17">
        <v>0</v>
      </c>
      <c r="FT55" s="17">
        <v>0.35165000000000002</v>
      </c>
      <c r="FU55" s="17">
        <v>6.9239999999999996E-2</v>
      </c>
      <c r="FV55" s="17">
        <v>-0.9</v>
      </c>
      <c r="FW55" s="17">
        <v>0.2</v>
      </c>
      <c r="FX55" s="17">
        <v>0.70545999999999998</v>
      </c>
    </row>
    <row r="56" spans="1:180" ht="24" customHeight="1" x14ac:dyDescent="0.3">
      <c r="A56" s="16" t="s">
        <v>86</v>
      </c>
      <c r="B56" s="16" t="s">
        <v>894</v>
      </c>
      <c r="C56" s="17">
        <v>31.6</v>
      </c>
      <c r="D56" s="17">
        <v>27</v>
      </c>
      <c r="E56" s="17">
        <v>13.4</v>
      </c>
      <c r="F56" s="17"/>
      <c r="G56" s="17"/>
      <c r="H56" s="17">
        <v>-10.7</v>
      </c>
      <c r="I56" s="17">
        <v>8.1</v>
      </c>
      <c r="J56" s="17"/>
      <c r="K56" s="17"/>
      <c r="L56" s="17">
        <v>10.9</v>
      </c>
      <c r="M56" s="17">
        <v>7.4</v>
      </c>
      <c r="N56" s="17">
        <v>14.1</v>
      </c>
      <c r="O56" s="17">
        <v>19.899999999999999</v>
      </c>
      <c r="P56" s="17">
        <v>-0.8</v>
      </c>
      <c r="Q56" s="17">
        <v>-18.5</v>
      </c>
      <c r="R56" s="17">
        <v>76.400000000000006</v>
      </c>
      <c r="S56" s="17">
        <v>0.2</v>
      </c>
      <c r="T56" s="17"/>
      <c r="U56" s="17"/>
      <c r="V56" s="17"/>
      <c r="W56" s="17"/>
      <c r="X56" s="17">
        <v>4.3</v>
      </c>
      <c r="Y56" s="17">
        <v>0.8</v>
      </c>
      <c r="Z56" s="17">
        <v>0.2</v>
      </c>
      <c r="AA56" s="17">
        <v>0</v>
      </c>
      <c r="AB56" s="17">
        <v>0</v>
      </c>
      <c r="AC56" s="17"/>
      <c r="AD56" s="17">
        <v>1</v>
      </c>
      <c r="AE56" s="17"/>
      <c r="AF56" s="17"/>
      <c r="AG56" s="17"/>
      <c r="AH56" s="17"/>
      <c r="AI56" s="17">
        <v>13.1</v>
      </c>
      <c r="AJ56" s="17">
        <v>-14.5</v>
      </c>
      <c r="AK56" s="17"/>
      <c r="AL56" s="17"/>
      <c r="AM56" s="17"/>
      <c r="AN56" s="17">
        <v>-1.2</v>
      </c>
      <c r="AO56" s="17">
        <v>46.9</v>
      </c>
      <c r="AP56" s="17">
        <v>8.4</v>
      </c>
      <c r="AQ56" s="17">
        <v>27.1</v>
      </c>
      <c r="AR56" s="17">
        <v>6</v>
      </c>
      <c r="AS56" s="17">
        <v>-0.1</v>
      </c>
      <c r="AT56" s="17">
        <v>2.6</v>
      </c>
      <c r="AU56" s="17">
        <v>1.6</v>
      </c>
      <c r="AV56" s="17">
        <v>13.9</v>
      </c>
      <c r="AW56" s="17">
        <v>-35.700000000000003</v>
      </c>
      <c r="AX56" s="17">
        <v>-48.6</v>
      </c>
      <c r="AY56" s="17">
        <v>12.8</v>
      </c>
      <c r="AZ56" s="17">
        <v>3.7</v>
      </c>
      <c r="BA56" s="17">
        <v>0</v>
      </c>
      <c r="BB56" s="17">
        <v>1</v>
      </c>
      <c r="BC56" s="17">
        <v>0.1</v>
      </c>
      <c r="BD56" s="17">
        <v>8.1999999999999993</v>
      </c>
      <c r="BE56" s="17"/>
      <c r="BF56" s="17"/>
      <c r="BG56" s="17">
        <v>-2.6</v>
      </c>
      <c r="BH56" s="17"/>
      <c r="BI56" s="17"/>
      <c r="BJ56" s="17">
        <v>-2</v>
      </c>
      <c r="BK56" s="17"/>
      <c r="BL56" s="17"/>
      <c r="BM56" s="17"/>
      <c r="BN56" s="17">
        <v>11.1</v>
      </c>
      <c r="BO56" s="17"/>
      <c r="BP56" s="17">
        <v>0</v>
      </c>
      <c r="BQ56" s="17">
        <v>3.6</v>
      </c>
      <c r="BR56" s="17"/>
      <c r="BS56" s="17">
        <v>-3.1</v>
      </c>
      <c r="BT56" s="17">
        <v>-0.1</v>
      </c>
      <c r="BU56" s="17"/>
      <c r="BV56" s="17"/>
      <c r="BW56" s="17"/>
      <c r="BX56" s="17">
        <v>0</v>
      </c>
      <c r="BY56" s="17">
        <v>0</v>
      </c>
      <c r="BZ56" s="17"/>
      <c r="CA56" s="17">
        <v>-0.4</v>
      </c>
      <c r="CB56" s="17">
        <v>5.6</v>
      </c>
      <c r="CC56" s="17">
        <v>13.3</v>
      </c>
      <c r="CD56" s="17">
        <v>-0.6</v>
      </c>
      <c r="CE56" s="17">
        <v>0.7</v>
      </c>
      <c r="CF56" s="17">
        <v>1</v>
      </c>
      <c r="CG56" s="17"/>
      <c r="CH56" s="17">
        <v>0</v>
      </c>
      <c r="CI56" s="17">
        <v>0</v>
      </c>
      <c r="CJ56" s="17">
        <v>4.5</v>
      </c>
      <c r="CK56" s="17">
        <v>8.6</v>
      </c>
      <c r="CL56" s="17">
        <v>-22.9</v>
      </c>
      <c r="CM56" s="17"/>
      <c r="CN56" s="17"/>
      <c r="CO56" s="17"/>
      <c r="CP56" s="17"/>
      <c r="CQ56" s="17"/>
      <c r="CR56" s="17">
        <v>-3.08</v>
      </c>
      <c r="CS56" s="17"/>
      <c r="CT56" s="17">
        <v>-1</v>
      </c>
      <c r="CU56" s="17">
        <v>0.7</v>
      </c>
      <c r="CV56" s="17">
        <v>1.4</v>
      </c>
      <c r="CW56" s="17"/>
      <c r="CX56" s="17">
        <v>-5.5</v>
      </c>
      <c r="CY56" s="17">
        <v>0</v>
      </c>
      <c r="CZ56" s="17">
        <v>-1.6</v>
      </c>
      <c r="DA56" s="17"/>
      <c r="DB56" s="17">
        <v>0.1</v>
      </c>
      <c r="DC56" s="17">
        <v>-0.1</v>
      </c>
      <c r="DD56" s="17">
        <v>-1.2</v>
      </c>
      <c r="DE56" s="17">
        <v>0</v>
      </c>
      <c r="DF56" s="17"/>
      <c r="DG56" s="17">
        <v>0.2</v>
      </c>
      <c r="DH56" s="17">
        <v>1.3</v>
      </c>
      <c r="DI56" s="17">
        <v>0.2</v>
      </c>
      <c r="DJ56" s="17">
        <v>-0.6</v>
      </c>
      <c r="DK56" s="17">
        <v>0.3</v>
      </c>
      <c r="DL56" s="17">
        <v>0.5</v>
      </c>
      <c r="DM56" s="17"/>
      <c r="DN56" s="17">
        <v>0</v>
      </c>
      <c r="DO56" s="17">
        <v>0</v>
      </c>
      <c r="DP56" s="17">
        <v>0.6</v>
      </c>
      <c r="DQ56" s="17">
        <v>2.2999999999999998</v>
      </c>
      <c r="DR56" s="17">
        <v>0</v>
      </c>
      <c r="DS56" s="17">
        <v>0.2</v>
      </c>
      <c r="DT56" s="17">
        <v>0</v>
      </c>
      <c r="DU56" s="17">
        <v>0.3</v>
      </c>
      <c r="DV56" s="17">
        <v>0</v>
      </c>
      <c r="DW56" s="17"/>
      <c r="DX56" s="17">
        <v>-4.5999999999999996</v>
      </c>
      <c r="DY56" s="17">
        <v>0.8</v>
      </c>
      <c r="DZ56" s="17">
        <v>3.3</v>
      </c>
      <c r="EA56" s="17">
        <v>3.1</v>
      </c>
      <c r="EB56" s="17">
        <v>1.1000000000000001</v>
      </c>
      <c r="EC56" s="17"/>
      <c r="ED56" s="17"/>
      <c r="EE56" s="17">
        <v>0</v>
      </c>
      <c r="EF56" s="17">
        <v>-8.83</v>
      </c>
      <c r="EG56" s="17">
        <v>0</v>
      </c>
      <c r="EH56" s="17">
        <v>-1.1100000000000001</v>
      </c>
      <c r="EI56" s="17">
        <v>0</v>
      </c>
      <c r="EJ56" s="17">
        <v>0</v>
      </c>
      <c r="EK56" s="17">
        <v>2.7</v>
      </c>
      <c r="EL56" s="17">
        <v>0.2</v>
      </c>
      <c r="EM56" s="17"/>
      <c r="EN56" s="17">
        <v>0.2</v>
      </c>
      <c r="EO56" s="17">
        <v>0.2</v>
      </c>
      <c r="EP56" s="17">
        <v>0.2</v>
      </c>
      <c r="EQ56" s="17">
        <v>-2.2999999999999998</v>
      </c>
      <c r="ER56" s="17">
        <v>0</v>
      </c>
      <c r="ES56" s="17">
        <v>0</v>
      </c>
      <c r="ET56" s="17">
        <v>0</v>
      </c>
      <c r="EU56" s="17">
        <v>-0.1</v>
      </c>
      <c r="EV56" s="17">
        <v>-11.3</v>
      </c>
      <c r="EW56" s="17">
        <v>-0.9</v>
      </c>
      <c r="EX56" s="17">
        <v>0</v>
      </c>
      <c r="EY56" s="17">
        <v>1.8</v>
      </c>
      <c r="EZ56" s="17">
        <v>0.4</v>
      </c>
      <c r="FA56" s="17">
        <v>0.3</v>
      </c>
      <c r="FB56" s="17">
        <v>0.6</v>
      </c>
      <c r="FC56" s="17">
        <v>0</v>
      </c>
      <c r="FD56" s="17">
        <v>0.4</v>
      </c>
      <c r="FE56" s="17">
        <v>1.4</v>
      </c>
      <c r="FF56" s="17">
        <v>2.1</v>
      </c>
      <c r="FG56" s="17">
        <v>6.3</v>
      </c>
      <c r="FH56" s="17">
        <v>0.3</v>
      </c>
      <c r="FI56" s="17">
        <v>0</v>
      </c>
      <c r="FJ56" s="17">
        <v>0.5</v>
      </c>
      <c r="FK56" s="17">
        <v>2.6</v>
      </c>
      <c r="FL56" s="17">
        <v>2.8</v>
      </c>
      <c r="FM56" s="17">
        <v>9.19</v>
      </c>
      <c r="FN56" s="17">
        <v>253.67</v>
      </c>
      <c r="FO56" s="15"/>
      <c r="FP56" s="17">
        <v>2.3666399999999999</v>
      </c>
      <c r="FQ56" s="17">
        <v>-1.4550000000000001</v>
      </c>
      <c r="FR56" s="17"/>
      <c r="FS56" s="17">
        <v>0</v>
      </c>
      <c r="FT56" s="17">
        <v>0.34612999999999999</v>
      </c>
      <c r="FU56" s="17">
        <v>4.9349999999999998E-2</v>
      </c>
      <c r="FV56" s="17">
        <v>-0.9</v>
      </c>
      <c r="FW56" s="17">
        <v>0.2</v>
      </c>
      <c r="FX56" s="17">
        <v>0.60711999999999999</v>
      </c>
    </row>
    <row r="57" spans="1:180" ht="24" customHeight="1" x14ac:dyDescent="0.3">
      <c r="A57" s="16" t="s">
        <v>86</v>
      </c>
      <c r="B57" s="16" t="s">
        <v>895</v>
      </c>
      <c r="C57" s="17">
        <v>29.6</v>
      </c>
      <c r="D57" s="17">
        <v>18.600000000000001</v>
      </c>
      <c r="E57" s="17">
        <v>11.9</v>
      </c>
      <c r="F57" s="17"/>
      <c r="G57" s="17"/>
      <c r="H57" s="17">
        <v>-16.2</v>
      </c>
      <c r="I57" s="17">
        <v>-5.7</v>
      </c>
      <c r="J57" s="17"/>
      <c r="K57" s="17"/>
      <c r="L57" s="17">
        <v>6.1</v>
      </c>
      <c r="M57" s="17">
        <v>-4.5</v>
      </c>
      <c r="N57" s="17">
        <v>2.2000000000000002</v>
      </c>
      <c r="O57" s="17">
        <v>17.3</v>
      </c>
      <c r="P57" s="17">
        <v>-2.4</v>
      </c>
      <c r="Q57" s="17">
        <v>-19.100000000000001</v>
      </c>
      <c r="R57" s="17">
        <v>79</v>
      </c>
      <c r="S57" s="17">
        <v>0.1</v>
      </c>
      <c r="T57" s="17"/>
      <c r="U57" s="17"/>
      <c r="V57" s="17"/>
      <c r="W57" s="17"/>
      <c r="X57" s="17">
        <v>2.1</v>
      </c>
      <c r="Y57" s="17">
        <v>0.9</v>
      </c>
      <c r="Z57" s="17">
        <v>0.2</v>
      </c>
      <c r="AA57" s="17">
        <v>0</v>
      </c>
      <c r="AB57" s="17">
        <v>0</v>
      </c>
      <c r="AC57" s="17"/>
      <c r="AD57" s="17">
        <v>-0.5</v>
      </c>
      <c r="AE57" s="17"/>
      <c r="AF57" s="17"/>
      <c r="AG57" s="17"/>
      <c r="AH57" s="17"/>
      <c r="AI57" s="17">
        <v>11.4</v>
      </c>
      <c r="AJ57" s="17">
        <v>-15.4</v>
      </c>
      <c r="AK57" s="17"/>
      <c r="AL57" s="17"/>
      <c r="AM57" s="17"/>
      <c r="AN57" s="17">
        <v>-0.7</v>
      </c>
      <c r="AO57" s="17">
        <v>47.7</v>
      </c>
      <c r="AP57" s="17">
        <v>8.9</v>
      </c>
      <c r="AQ57" s="17">
        <v>25.4</v>
      </c>
      <c r="AR57" s="17">
        <v>6.3</v>
      </c>
      <c r="AS57" s="17">
        <v>0.3</v>
      </c>
      <c r="AT57" s="17">
        <v>2.6</v>
      </c>
      <c r="AU57" s="17">
        <v>1.9</v>
      </c>
      <c r="AV57" s="17">
        <v>16.3</v>
      </c>
      <c r="AW57" s="17">
        <v>-33.5</v>
      </c>
      <c r="AX57" s="17">
        <v>-46.3</v>
      </c>
      <c r="AY57" s="17">
        <v>13.3</v>
      </c>
      <c r="AZ57" s="17">
        <v>2.2999999999999998</v>
      </c>
      <c r="BA57" s="17">
        <v>0</v>
      </c>
      <c r="BB57" s="17">
        <v>1</v>
      </c>
      <c r="BC57" s="17">
        <v>0.2</v>
      </c>
      <c r="BD57" s="17">
        <v>7.5</v>
      </c>
      <c r="BE57" s="17"/>
      <c r="BF57" s="17"/>
      <c r="BG57" s="17">
        <v>-2.6</v>
      </c>
      <c r="BH57" s="17"/>
      <c r="BI57" s="17"/>
      <c r="BJ57" s="17">
        <v>-3.8</v>
      </c>
      <c r="BK57" s="17"/>
      <c r="BL57" s="17"/>
      <c r="BM57" s="17"/>
      <c r="BN57" s="17">
        <v>10.3</v>
      </c>
      <c r="BO57" s="17"/>
      <c r="BP57" s="17">
        <v>0</v>
      </c>
      <c r="BQ57" s="17">
        <v>0</v>
      </c>
      <c r="BR57" s="17"/>
      <c r="BS57" s="17">
        <v>-4</v>
      </c>
      <c r="BT57" s="17">
        <v>-0.4</v>
      </c>
      <c r="BU57" s="17"/>
      <c r="BV57" s="17"/>
      <c r="BW57" s="17"/>
      <c r="BX57" s="17">
        <v>0</v>
      </c>
      <c r="BY57" s="17">
        <v>0</v>
      </c>
      <c r="BZ57" s="17"/>
      <c r="CA57" s="17">
        <v>-0.4</v>
      </c>
      <c r="CB57" s="17">
        <v>3.3</v>
      </c>
      <c r="CC57" s="17">
        <v>12.2</v>
      </c>
      <c r="CD57" s="17">
        <v>-0.9</v>
      </c>
      <c r="CE57" s="17">
        <v>-0.9</v>
      </c>
      <c r="CF57" s="17">
        <v>1.1000000000000001</v>
      </c>
      <c r="CG57" s="17"/>
      <c r="CH57" s="17">
        <v>0</v>
      </c>
      <c r="CI57" s="17">
        <v>0</v>
      </c>
      <c r="CJ57" s="17">
        <v>4</v>
      </c>
      <c r="CK57" s="17">
        <v>8.1</v>
      </c>
      <c r="CL57" s="17">
        <v>-24.2</v>
      </c>
      <c r="CM57" s="17"/>
      <c r="CN57" s="17"/>
      <c r="CO57" s="17"/>
      <c r="CP57" s="17"/>
      <c r="CQ57" s="17"/>
      <c r="CR57" s="17">
        <v>-8.8800000000000008</v>
      </c>
      <c r="CS57" s="17"/>
      <c r="CT57" s="17">
        <v>-0.9</v>
      </c>
      <c r="CU57" s="17">
        <v>0.7</v>
      </c>
      <c r="CV57" s="17">
        <v>1.4</v>
      </c>
      <c r="CW57" s="17"/>
      <c r="CX57" s="17">
        <v>-5.5</v>
      </c>
      <c r="CY57" s="17">
        <v>0</v>
      </c>
      <c r="CZ57" s="17">
        <v>0</v>
      </c>
      <c r="DA57" s="17"/>
      <c r="DB57" s="17">
        <v>0.1</v>
      </c>
      <c r="DC57" s="17">
        <v>-0.1</v>
      </c>
      <c r="DD57" s="17">
        <v>-1.1000000000000001</v>
      </c>
      <c r="DE57" s="17">
        <v>0</v>
      </c>
      <c r="DF57" s="17"/>
      <c r="DG57" s="17">
        <v>0.2</v>
      </c>
      <c r="DH57" s="17">
        <v>1.2</v>
      </c>
      <c r="DI57" s="17">
        <v>0.2</v>
      </c>
      <c r="DJ57" s="17">
        <v>-0.6</v>
      </c>
      <c r="DK57" s="17">
        <v>0.3</v>
      </c>
      <c r="DL57" s="17">
        <v>0.5</v>
      </c>
      <c r="DM57" s="17"/>
      <c r="DN57" s="17">
        <v>0</v>
      </c>
      <c r="DO57" s="17">
        <v>0</v>
      </c>
      <c r="DP57" s="17">
        <v>0.2</v>
      </c>
      <c r="DQ57" s="17">
        <v>1.5</v>
      </c>
      <c r="DR57" s="17">
        <v>0</v>
      </c>
      <c r="DS57" s="17">
        <v>0.1</v>
      </c>
      <c r="DT57" s="17">
        <v>0.2</v>
      </c>
      <c r="DU57" s="17">
        <v>0.3</v>
      </c>
      <c r="DV57" s="17">
        <v>0</v>
      </c>
      <c r="DW57" s="17"/>
      <c r="DX57" s="17">
        <v>-4.5999999999999996</v>
      </c>
      <c r="DY57" s="17">
        <v>0.8</v>
      </c>
      <c r="DZ57" s="17">
        <v>3.1</v>
      </c>
      <c r="EA57" s="17">
        <v>3.1</v>
      </c>
      <c r="EB57" s="17">
        <v>1.1000000000000001</v>
      </c>
      <c r="EC57" s="17"/>
      <c r="ED57" s="17"/>
      <c r="EE57" s="17">
        <v>0</v>
      </c>
      <c r="EF57" s="17">
        <v>-9.7899999999999991</v>
      </c>
      <c r="EG57" s="17">
        <v>-10.87</v>
      </c>
      <c r="EH57" s="17">
        <v>0</v>
      </c>
      <c r="EI57" s="17">
        <v>0</v>
      </c>
      <c r="EJ57" s="17">
        <v>0</v>
      </c>
      <c r="EK57" s="17">
        <v>2.5</v>
      </c>
      <c r="EL57" s="17">
        <v>-0.1</v>
      </c>
      <c r="EM57" s="17"/>
      <c r="EN57" s="17">
        <v>0.2</v>
      </c>
      <c r="EO57" s="17">
        <v>0.2</v>
      </c>
      <c r="EP57" s="17">
        <v>0.2</v>
      </c>
      <c r="EQ57" s="17">
        <v>-1.3</v>
      </c>
      <c r="ER57" s="17">
        <v>0</v>
      </c>
      <c r="ES57" s="17">
        <v>0</v>
      </c>
      <c r="ET57" s="17">
        <v>0</v>
      </c>
      <c r="EU57" s="17">
        <v>-0.1</v>
      </c>
      <c r="EV57" s="17">
        <v>-13.1</v>
      </c>
      <c r="EW57" s="17">
        <v>0.7</v>
      </c>
      <c r="EX57" s="17">
        <v>0</v>
      </c>
      <c r="EY57" s="17">
        <v>1.8</v>
      </c>
      <c r="EZ57" s="17">
        <v>0.4</v>
      </c>
      <c r="FA57" s="17">
        <v>0.3</v>
      </c>
      <c r="FB57" s="17">
        <v>0.6</v>
      </c>
      <c r="FC57" s="17">
        <v>0</v>
      </c>
      <c r="FD57" s="17">
        <v>0.4</v>
      </c>
      <c r="FE57" s="17">
        <v>1.4</v>
      </c>
      <c r="FF57" s="17">
        <v>2.2999999999999998</v>
      </c>
      <c r="FG57" s="17">
        <v>5.7</v>
      </c>
      <c r="FH57" s="17">
        <v>0.5</v>
      </c>
      <c r="FI57" s="17">
        <v>0</v>
      </c>
      <c r="FJ57" s="17">
        <v>0.1</v>
      </c>
      <c r="FK57" s="17">
        <v>3.2</v>
      </c>
      <c r="FL57" s="17">
        <v>2.7</v>
      </c>
      <c r="FM57" s="17">
        <v>7.84</v>
      </c>
      <c r="FN57" s="17">
        <v>159.69999999999999</v>
      </c>
      <c r="FO57" s="15"/>
      <c r="FP57" s="17">
        <v>2.4272499999999999</v>
      </c>
      <c r="FQ57" s="17">
        <v>-0.53600000000000003</v>
      </c>
      <c r="FR57" s="17"/>
      <c r="FS57" s="17">
        <v>0</v>
      </c>
      <c r="FT57" s="17">
        <v>0.34177000000000002</v>
      </c>
      <c r="FU57" s="17">
        <v>5.7919999999999999E-2</v>
      </c>
      <c r="FV57" s="17">
        <v>-1</v>
      </c>
      <c r="FW57" s="17">
        <v>0.3</v>
      </c>
      <c r="FX57" s="17">
        <v>1.59094</v>
      </c>
    </row>
    <row r="58" spans="1:180" ht="24" customHeight="1" x14ac:dyDescent="0.3">
      <c r="A58" s="18" t="s">
        <v>896</v>
      </c>
      <c r="B58" s="18" t="s">
        <v>87</v>
      </c>
      <c r="C58" s="19">
        <v>29.4</v>
      </c>
      <c r="D58" s="19">
        <v>9.9</v>
      </c>
      <c r="E58" s="19">
        <v>9.5</v>
      </c>
      <c r="F58" s="19"/>
      <c r="G58" s="19"/>
      <c r="H58" s="19">
        <v>-11.5</v>
      </c>
      <c r="I58" s="19">
        <v>20.3</v>
      </c>
      <c r="J58" s="19"/>
      <c r="K58" s="19"/>
      <c r="L58" s="19">
        <v>2.1</v>
      </c>
      <c r="M58" s="19">
        <v>-11.1</v>
      </c>
      <c r="N58" s="19">
        <v>-6.1</v>
      </c>
      <c r="O58" s="19">
        <v>11.5</v>
      </c>
      <c r="P58" s="19">
        <v>-3.9</v>
      </c>
      <c r="Q58" s="19">
        <v>-20.7</v>
      </c>
      <c r="R58" s="19">
        <v>73</v>
      </c>
      <c r="S58" s="19">
        <v>0</v>
      </c>
      <c r="T58" s="19"/>
      <c r="U58" s="19"/>
      <c r="V58" s="19"/>
      <c r="W58" s="19"/>
      <c r="X58" s="19">
        <v>1.3</v>
      </c>
      <c r="Y58" s="19">
        <v>1</v>
      </c>
      <c r="Z58" s="19">
        <v>0.3</v>
      </c>
      <c r="AA58" s="19">
        <v>0</v>
      </c>
      <c r="AB58" s="19">
        <v>0</v>
      </c>
      <c r="AC58" s="19"/>
      <c r="AD58" s="19">
        <v>0.7</v>
      </c>
      <c r="AE58" s="19"/>
      <c r="AF58" s="19"/>
      <c r="AG58" s="19"/>
      <c r="AH58" s="19"/>
      <c r="AI58" s="19">
        <v>12.4</v>
      </c>
      <c r="AJ58" s="19">
        <v>-13.9</v>
      </c>
      <c r="AK58" s="19"/>
      <c r="AL58" s="19"/>
      <c r="AM58" s="19"/>
      <c r="AN58" s="19">
        <v>-0.8</v>
      </c>
      <c r="AO58" s="19">
        <v>48.7</v>
      </c>
      <c r="AP58" s="19">
        <v>8.9</v>
      </c>
      <c r="AQ58" s="19">
        <v>27.3</v>
      </c>
      <c r="AR58" s="19">
        <v>5.9</v>
      </c>
      <c r="AS58" s="19">
        <v>0.5</v>
      </c>
      <c r="AT58" s="19">
        <v>2.6</v>
      </c>
      <c r="AU58" s="19">
        <v>1.6</v>
      </c>
      <c r="AV58" s="19">
        <v>13.2</v>
      </c>
      <c r="AW58" s="19">
        <v>-36.4</v>
      </c>
      <c r="AX58" s="19">
        <v>-49</v>
      </c>
      <c r="AY58" s="19">
        <v>10.7</v>
      </c>
      <c r="AZ58" s="19">
        <v>2.7</v>
      </c>
      <c r="BA58" s="19">
        <v>0</v>
      </c>
      <c r="BB58" s="19">
        <v>1</v>
      </c>
      <c r="BC58" s="19">
        <v>0.2</v>
      </c>
      <c r="BD58" s="19">
        <v>6.6</v>
      </c>
      <c r="BE58" s="19"/>
      <c r="BF58" s="19"/>
      <c r="BG58" s="19">
        <v>-4.0999999999999996</v>
      </c>
      <c r="BH58" s="19"/>
      <c r="BI58" s="19"/>
      <c r="BJ58" s="19">
        <v>-2.6</v>
      </c>
      <c r="BK58" s="19"/>
      <c r="BL58" s="19"/>
      <c r="BM58" s="19"/>
      <c r="BN58" s="19">
        <v>11</v>
      </c>
      <c r="BO58" s="19"/>
      <c r="BP58" s="19">
        <v>0</v>
      </c>
      <c r="BQ58" s="19">
        <v>0</v>
      </c>
      <c r="BR58" s="19"/>
      <c r="BS58" s="19">
        <v>-4.2</v>
      </c>
      <c r="BT58" s="19">
        <v>-0.8</v>
      </c>
      <c r="BU58" s="19"/>
      <c r="BV58" s="19"/>
      <c r="BW58" s="19"/>
      <c r="BX58" s="19">
        <v>0</v>
      </c>
      <c r="BY58" s="19">
        <v>0</v>
      </c>
      <c r="BZ58" s="19"/>
      <c r="CA58" s="19">
        <v>-0.3</v>
      </c>
      <c r="CB58" s="19">
        <v>2.5</v>
      </c>
      <c r="CC58" s="19">
        <v>13.4</v>
      </c>
      <c r="CD58" s="19">
        <v>0</v>
      </c>
      <c r="CE58" s="19">
        <v>-1</v>
      </c>
      <c r="CF58" s="19">
        <v>1</v>
      </c>
      <c r="CG58" s="19"/>
      <c r="CH58" s="19">
        <v>0</v>
      </c>
      <c r="CI58" s="19">
        <v>0</v>
      </c>
      <c r="CJ58" s="19">
        <v>-0.1</v>
      </c>
      <c r="CK58" s="19">
        <v>4.3</v>
      </c>
      <c r="CL58" s="19">
        <v>-29.3</v>
      </c>
      <c r="CM58" s="19"/>
      <c r="CN58" s="19"/>
      <c r="CO58" s="19"/>
      <c r="CP58" s="19"/>
      <c r="CQ58" s="19"/>
      <c r="CR58" s="19">
        <v>-17.989999999999998</v>
      </c>
      <c r="CS58" s="19"/>
      <c r="CT58" s="19">
        <v>-1.1000000000000001</v>
      </c>
      <c r="CU58" s="19">
        <v>0.7</v>
      </c>
      <c r="CV58" s="19">
        <v>1.4</v>
      </c>
      <c r="CW58" s="19"/>
      <c r="CX58" s="19">
        <v>-5.5</v>
      </c>
      <c r="CY58" s="19">
        <v>0</v>
      </c>
      <c r="CZ58" s="19">
        <v>0</v>
      </c>
      <c r="DA58" s="19"/>
      <c r="DB58" s="19">
        <v>0</v>
      </c>
      <c r="DC58" s="19">
        <v>0</v>
      </c>
      <c r="DD58" s="19">
        <v>-1</v>
      </c>
      <c r="DE58" s="19">
        <v>0</v>
      </c>
      <c r="DF58" s="19"/>
      <c r="DG58" s="19">
        <v>0.2</v>
      </c>
      <c r="DH58" s="19">
        <v>1.1000000000000001</v>
      </c>
      <c r="DI58" s="19">
        <v>0.2</v>
      </c>
      <c r="DJ58" s="19">
        <v>-0.8</v>
      </c>
      <c r="DK58" s="19">
        <v>0.3</v>
      </c>
      <c r="DL58" s="19">
        <v>0.5</v>
      </c>
      <c r="DM58" s="19"/>
      <c r="DN58" s="19">
        <v>0</v>
      </c>
      <c r="DO58" s="19">
        <v>0</v>
      </c>
      <c r="DP58" s="19">
        <v>0.2</v>
      </c>
      <c r="DQ58" s="19">
        <v>1.5</v>
      </c>
      <c r="DR58" s="19">
        <v>0</v>
      </c>
      <c r="DS58" s="19">
        <v>0.2</v>
      </c>
      <c r="DT58" s="19">
        <v>0.2</v>
      </c>
      <c r="DU58" s="19">
        <v>0.3</v>
      </c>
      <c r="DV58" s="19">
        <v>0</v>
      </c>
      <c r="DW58" s="19"/>
      <c r="DX58" s="19">
        <v>-4.5</v>
      </c>
      <c r="DY58" s="19">
        <v>0.1</v>
      </c>
      <c r="DZ58" s="19">
        <v>3.2</v>
      </c>
      <c r="EA58" s="19">
        <v>2.9</v>
      </c>
      <c r="EB58" s="19">
        <v>1.1000000000000001</v>
      </c>
      <c r="EC58" s="19"/>
      <c r="ED58" s="19"/>
      <c r="EE58" s="19">
        <v>0</v>
      </c>
      <c r="EF58" s="19">
        <v>-12.48</v>
      </c>
      <c r="EG58" s="19">
        <v>0</v>
      </c>
      <c r="EH58" s="19">
        <v>-1.7</v>
      </c>
      <c r="EI58" s="19">
        <v>0</v>
      </c>
      <c r="EJ58" s="19">
        <v>0</v>
      </c>
      <c r="EK58" s="19">
        <v>2.5</v>
      </c>
      <c r="EL58" s="19">
        <v>-0.1</v>
      </c>
      <c r="EM58" s="19"/>
      <c r="EN58" s="19">
        <v>0.2</v>
      </c>
      <c r="EO58" s="19">
        <v>0.2</v>
      </c>
      <c r="EP58" s="19">
        <v>0.2</v>
      </c>
      <c r="EQ58" s="19">
        <v>0</v>
      </c>
      <c r="ER58" s="19">
        <v>0</v>
      </c>
      <c r="ES58" s="19">
        <v>0</v>
      </c>
      <c r="ET58" s="19">
        <v>0</v>
      </c>
      <c r="EU58" s="19">
        <v>-0.1</v>
      </c>
      <c r="EV58" s="19">
        <v>-13</v>
      </c>
      <c r="EW58" s="19">
        <v>0</v>
      </c>
      <c r="EX58" s="19">
        <v>0</v>
      </c>
      <c r="EY58" s="19">
        <v>1.8</v>
      </c>
      <c r="EZ58" s="19">
        <v>0.4</v>
      </c>
      <c r="FA58" s="19">
        <v>0.3</v>
      </c>
      <c r="FB58" s="19">
        <v>0.6</v>
      </c>
      <c r="FC58" s="19">
        <v>0</v>
      </c>
      <c r="FD58" s="19">
        <v>0.4</v>
      </c>
      <c r="FE58" s="19">
        <v>1.4</v>
      </c>
      <c r="FF58" s="19">
        <v>2.4</v>
      </c>
      <c r="FG58" s="19">
        <v>6.1</v>
      </c>
      <c r="FH58" s="19">
        <v>0.2</v>
      </c>
      <c r="FI58" s="19">
        <v>0</v>
      </c>
      <c r="FJ58" s="19">
        <v>0.1</v>
      </c>
      <c r="FK58" s="19">
        <v>2.6</v>
      </c>
      <c r="FL58" s="19">
        <v>2.8</v>
      </c>
      <c r="FM58" s="19">
        <v>8.68</v>
      </c>
      <c r="FN58" s="19">
        <v>124.41</v>
      </c>
      <c r="FO58" s="15"/>
      <c r="FP58" s="19">
        <v>2.40591</v>
      </c>
      <c r="FQ58" s="19">
        <v>-0.34799999999999998</v>
      </c>
      <c r="FR58" s="19"/>
      <c r="FS58" s="19">
        <v>0</v>
      </c>
      <c r="FT58" s="19">
        <v>0.33839000000000002</v>
      </c>
      <c r="FU58" s="19">
        <v>5.9490000000000001E-2</v>
      </c>
      <c r="FV58" s="19">
        <v>-1</v>
      </c>
      <c r="FW58" s="19">
        <v>0.3</v>
      </c>
      <c r="FX58" s="19">
        <v>1.75579</v>
      </c>
    </row>
    <row r="59" spans="1:180" ht="25.05" customHeight="1" x14ac:dyDescent="0.3">
      <c r="A59" s="205" t="s">
        <v>897</v>
      </c>
      <c r="B59" s="206"/>
      <c r="C59" s="20">
        <v>718.15</v>
      </c>
      <c r="D59" s="20">
        <v>-11.9</v>
      </c>
      <c r="E59" s="20">
        <v>184.95</v>
      </c>
      <c r="F59" s="20">
        <v>0</v>
      </c>
      <c r="G59" s="20">
        <v>0</v>
      </c>
      <c r="H59" s="20">
        <v>-233.35</v>
      </c>
      <c r="I59" s="20">
        <v>141.05000000000001</v>
      </c>
      <c r="J59" s="20">
        <v>0</v>
      </c>
      <c r="K59" s="20">
        <v>0</v>
      </c>
      <c r="L59" s="20">
        <v>-91.55</v>
      </c>
      <c r="M59" s="20">
        <v>14.25</v>
      </c>
      <c r="N59" s="20">
        <v>-3.65</v>
      </c>
      <c r="O59" s="20">
        <v>33.9</v>
      </c>
      <c r="P59" s="20">
        <v>-181.15</v>
      </c>
      <c r="Q59" s="20">
        <v>-281.85000000000002</v>
      </c>
      <c r="R59" s="20">
        <v>1401.7</v>
      </c>
      <c r="S59" s="20">
        <v>1.55</v>
      </c>
      <c r="T59" s="20">
        <v>0</v>
      </c>
      <c r="U59" s="20">
        <v>0</v>
      </c>
      <c r="V59" s="20">
        <v>0</v>
      </c>
      <c r="W59" s="20">
        <v>0</v>
      </c>
      <c r="X59" s="20">
        <v>214.5</v>
      </c>
      <c r="Y59" s="20">
        <v>20.8</v>
      </c>
      <c r="Z59" s="20">
        <v>12.6</v>
      </c>
      <c r="AA59" s="20">
        <v>12.7</v>
      </c>
      <c r="AB59" s="20">
        <v>-9.4</v>
      </c>
      <c r="AC59" s="20">
        <v>0</v>
      </c>
      <c r="AD59" s="20">
        <v>109.3</v>
      </c>
      <c r="AE59" s="20">
        <v>0</v>
      </c>
      <c r="AF59" s="20">
        <v>0</v>
      </c>
      <c r="AG59" s="20">
        <v>0</v>
      </c>
      <c r="AH59" s="20">
        <v>0</v>
      </c>
      <c r="AI59" s="20">
        <v>341</v>
      </c>
      <c r="AJ59" s="20">
        <v>-342.2</v>
      </c>
      <c r="AK59" s="20">
        <v>0</v>
      </c>
      <c r="AL59" s="20">
        <v>0</v>
      </c>
      <c r="AM59" s="20">
        <v>0</v>
      </c>
      <c r="AN59" s="20">
        <v>-31.85</v>
      </c>
      <c r="AO59" s="20">
        <v>608.95000000000005</v>
      </c>
      <c r="AP59" s="20">
        <v>200.2</v>
      </c>
      <c r="AQ59" s="20">
        <v>574.04999999999995</v>
      </c>
      <c r="AR59" s="20">
        <v>66.150000000000006</v>
      </c>
      <c r="AS59" s="20">
        <v>-12.95</v>
      </c>
      <c r="AT59" s="20">
        <v>62.4</v>
      </c>
      <c r="AU59" s="20">
        <v>32.549999999999997</v>
      </c>
      <c r="AV59" s="20">
        <v>-34.700000000000003</v>
      </c>
      <c r="AW59" s="20">
        <v>-886.8</v>
      </c>
      <c r="AX59" s="20">
        <v>-1060.95</v>
      </c>
      <c r="AY59" s="20">
        <v>147.80000000000001</v>
      </c>
      <c r="AZ59" s="20">
        <v>40.75</v>
      </c>
      <c r="BA59" s="20">
        <v>-26.4</v>
      </c>
      <c r="BB59" s="20">
        <v>24.05</v>
      </c>
      <c r="BC59" s="20">
        <v>4.75</v>
      </c>
      <c r="BD59" s="20">
        <v>175.85</v>
      </c>
      <c r="BE59" s="20">
        <v>0</v>
      </c>
      <c r="BF59" s="20">
        <v>0</v>
      </c>
      <c r="BG59" s="20">
        <v>-15</v>
      </c>
      <c r="BH59" s="20">
        <v>0</v>
      </c>
      <c r="BI59" s="20">
        <v>0</v>
      </c>
      <c r="BJ59" s="20">
        <v>-32.799999999999997</v>
      </c>
      <c r="BK59" s="20">
        <v>0</v>
      </c>
      <c r="BL59" s="20">
        <v>0</v>
      </c>
      <c r="BM59" s="20">
        <v>0</v>
      </c>
      <c r="BN59" s="20">
        <v>161.19999999999999</v>
      </c>
      <c r="BO59" s="20">
        <v>0</v>
      </c>
      <c r="BP59" s="20">
        <v>-83</v>
      </c>
      <c r="BQ59" s="20">
        <v>144.5</v>
      </c>
      <c r="BR59" s="20">
        <v>0</v>
      </c>
      <c r="BS59" s="20">
        <v>31.45</v>
      </c>
      <c r="BT59" s="20">
        <v>47.2</v>
      </c>
      <c r="BU59" s="20">
        <v>0</v>
      </c>
      <c r="BV59" s="20">
        <v>0</v>
      </c>
      <c r="BW59" s="20">
        <v>0</v>
      </c>
      <c r="BX59" s="20">
        <v>0.15</v>
      </c>
      <c r="BY59" s="20">
        <v>14.15</v>
      </c>
      <c r="BZ59" s="20">
        <v>0</v>
      </c>
      <c r="CA59" s="20">
        <v>-9</v>
      </c>
      <c r="CB59" s="20">
        <v>803.55</v>
      </c>
      <c r="CC59" s="20">
        <v>682</v>
      </c>
      <c r="CD59" s="20">
        <v>42.6</v>
      </c>
      <c r="CE59" s="20">
        <v>92.25</v>
      </c>
      <c r="CF59" s="20">
        <v>8.8000000000000007</v>
      </c>
      <c r="CG59" s="20">
        <v>0</v>
      </c>
      <c r="CH59" s="20">
        <v>10.85</v>
      </c>
      <c r="CI59" s="20">
        <v>18</v>
      </c>
      <c r="CJ59" s="20">
        <v>116.3</v>
      </c>
      <c r="CK59" s="20">
        <v>216.15</v>
      </c>
      <c r="CL59" s="20">
        <v>-203.75</v>
      </c>
      <c r="CM59" s="20">
        <v>0</v>
      </c>
      <c r="CN59" s="20">
        <v>0</v>
      </c>
      <c r="CO59" s="20">
        <v>0</v>
      </c>
      <c r="CP59" s="20">
        <v>0</v>
      </c>
      <c r="CQ59" s="20">
        <v>0</v>
      </c>
      <c r="CR59" s="20">
        <v>-30.28</v>
      </c>
      <c r="CS59" s="20">
        <v>0</v>
      </c>
      <c r="CT59" s="20">
        <v>-43</v>
      </c>
      <c r="CU59" s="20">
        <v>14.65</v>
      </c>
      <c r="CV59" s="20">
        <v>33.6</v>
      </c>
      <c r="CW59" s="20">
        <v>0</v>
      </c>
      <c r="CX59" s="20">
        <v>-124.7</v>
      </c>
      <c r="CY59" s="20">
        <v>44.35</v>
      </c>
      <c r="CZ59" s="20">
        <v>-43.9</v>
      </c>
      <c r="DA59" s="20">
        <v>0</v>
      </c>
      <c r="DB59" s="20">
        <v>1.25</v>
      </c>
      <c r="DC59" s="20">
        <v>-0.7</v>
      </c>
      <c r="DD59" s="20">
        <v>-23.1</v>
      </c>
      <c r="DE59" s="20">
        <v>132.5</v>
      </c>
      <c r="DF59" s="20">
        <v>0</v>
      </c>
      <c r="DG59" s="20">
        <v>4.5999999999999996</v>
      </c>
      <c r="DH59" s="20">
        <v>35.5</v>
      </c>
      <c r="DI59" s="20">
        <v>3.9</v>
      </c>
      <c r="DJ59" s="20">
        <v>-32.6</v>
      </c>
      <c r="DK59" s="20">
        <v>6.95</v>
      </c>
      <c r="DL59" s="20">
        <v>12.75</v>
      </c>
      <c r="DM59" s="20">
        <v>0</v>
      </c>
      <c r="DN59" s="20">
        <v>-6.8365</v>
      </c>
      <c r="DO59" s="20">
        <v>-16.994499999999999</v>
      </c>
      <c r="DP59" s="20">
        <v>-60.85</v>
      </c>
      <c r="DQ59" s="20">
        <v>-152.44999999999999</v>
      </c>
      <c r="DR59" s="20">
        <v>-24.45</v>
      </c>
      <c r="DS59" s="20">
        <v>1.05</v>
      </c>
      <c r="DT59" s="20">
        <v>6.75</v>
      </c>
      <c r="DU59" s="20">
        <v>7.2</v>
      </c>
      <c r="DV59" s="20">
        <v>0.35</v>
      </c>
      <c r="DW59" s="20">
        <v>0</v>
      </c>
      <c r="DX59" s="20">
        <v>-111.5</v>
      </c>
      <c r="DY59" s="20">
        <v>12.55</v>
      </c>
      <c r="DZ59" s="20">
        <v>76.349999999999994</v>
      </c>
      <c r="EA59" s="20">
        <v>72.45</v>
      </c>
      <c r="EB59" s="20">
        <v>32.15</v>
      </c>
      <c r="EC59" s="20">
        <v>0</v>
      </c>
      <c r="ED59" s="20">
        <v>0</v>
      </c>
      <c r="EE59" s="20">
        <v>7.65</v>
      </c>
      <c r="EF59" s="20">
        <v>-304.97500000000002</v>
      </c>
      <c r="EG59" s="20">
        <v>-322.35000000000002</v>
      </c>
      <c r="EH59" s="20">
        <v>-34.475000000000001</v>
      </c>
      <c r="EI59" s="20">
        <v>-21.32</v>
      </c>
      <c r="EJ59" s="20">
        <v>179.83</v>
      </c>
      <c r="EK59" s="20">
        <v>60.3</v>
      </c>
      <c r="EL59" s="20">
        <v>-2.85</v>
      </c>
      <c r="EM59" s="20">
        <v>0</v>
      </c>
      <c r="EN59" s="20">
        <v>4.8</v>
      </c>
      <c r="EO59" s="20">
        <v>4.8</v>
      </c>
      <c r="EP59" s="20">
        <v>4.8</v>
      </c>
      <c r="EQ59" s="20">
        <v>-61.65</v>
      </c>
      <c r="ER59" s="20">
        <v>44.3</v>
      </c>
      <c r="ES59" s="20">
        <v>2.8</v>
      </c>
      <c r="ET59" s="20">
        <v>147.6</v>
      </c>
      <c r="EU59" s="20">
        <v>-2.4</v>
      </c>
      <c r="EV59" s="20">
        <v>-226.55</v>
      </c>
      <c r="EW59" s="20">
        <v>-84.95</v>
      </c>
      <c r="EX59" s="20">
        <v>-238.35</v>
      </c>
      <c r="EY59" s="20">
        <v>42.6</v>
      </c>
      <c r="EZ59" s="20">
        <v>8.9499999999999993</v>
      </c>
      <c r="FA59" s="20">
        <v>7.2</v>
      </c>
      <c r="FB59" s="20">
        <v>14.4</v>
      </c>
      <c r="FC59" s="20">
        <v>3.4</v>
      </c>
      <c r="FD59" s="20">
        <v>9.4499999999999993</v>
      </c>
      <c r="FE59" s="20">
        <v>39</v>
      </c>
      <c r="FF59" s="20">
        <v>57.7</v>
      </c>
      <c r="FG59" s="20">
        <v>149.80000000000001</v>
      </c>
      <c r="FH59" s="20">
        <v>6.65</v>
      </c>
      <c r="FI59" s="20">
        <v>20.5</v>
      </c>
      <c r="FJ59" s="20">
        <v>36.1</v>
      </c>
      <c r="FK59" s="20">
        <v>74.400000000000006</v>
      </c>
      <c r="FL59" s="20">
        <v>82.4</v>
      </c>
      <c r="FM59" s="20">
        <v>253.185</v>
      </c>
      <c r="FN59" s="20">
        <v>3771.134</v>
      </c>
      <c r="FO59" s="21"/>
      <c r="FP59" s="20">
        <v>55.132510000000003</v>
      </c>
      <c r="FQ59" s="20">
        <v>-7.9284999999999997</v>
      </c>
      <c r="FR59" s="20">
        <v>0</v>
      </c>
      <c r="FS59" s="20">
        <v>31.2</v>
      </c>
      <c r="FT59" s="20">
        <v>7.0964150000000004</v>
      </c>
      <c r="FU59" s="20">
        <v>2.2893249999999998</v>
      </c>
      <c r="FV59" s="20">
        <v>-13</v>
      </c>
      <c r="FW59" s="20">
        <v>4.9000000000000004</v>
      </c>
      <c r="FX59" s="20">
        <v>79.689750000000004</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9" t="s">
        <v>0</v>
      </c>
      <c r="C3" s="200"/>
      <c r="D3" s="200"/>
      <c r="E3" s="200"/>
      <c r="F3" s="200"/>
      <c r="G3" s="200"/>
      <c r="H3" s="1"/>
    </row>
    <row r="4" spans="1:8" ht="0" hidden="1" customHeight="1" x14ac:dyDescent="0.3">
      <c r="A4" s="1"/>
      <c r="B4" s="1"/>
      <c r="C4" s="1"/>
      <c r="D4" s="1"/>
      <c r="E4" s="1"/>
      <c r="F4" s="1"/>
      <c r="G4" s="1"/>
      <c r="H4" s="1"/>
    </row>
    <row r="5" spans="1:8" ht="22.8" x14ac:dyDescent="0.4">
      <c r="A5" s="1"/>
      <c r="B5" s="22" t="s">
        <v>900</v>
      </c>
      <c r="C5" s="1"/>
      <c r="D5" s="1"/>
      <c r="E5" s="1"/>
      <c r="F5" s="1"/>
      <c r="G5" s="1"/>
      <c r="H5" s="1"/>
    </row>
    <row r="6" spans="1:8" ht="22.95" customHeight="1" x14ac:dyDescent="0.3">
      <c r="A6" s="1"/>
      <c r="B6" s="210" t="s">
        <v>901</v>
      </c>
      <c r="C6" s="210" t="s">
        <v>902</v>
      </c>
      <c r="D6" s="210"/>
      <c r="E6" s="210" t="s">
        <v>903</v>
      </c>
      <c r="F6" s="210"/>
      <c r="G6" s="210"/>
      <c r="H6" s="210" t="s">
        <v>904</v>
      </c>
    </row>
    <row r="7" spans="1:8" ht="31.05" customHeight="1" x14ac:dyDescent="0.3">
      <c r="A7" s="1"/>
      <c r="B7" s="210"/>
      <c r="C7" s="24" t="s">
        <v>905</v>
      </c>
      <c r="D7" s="24" t="s">
        <v>906</v>
      </c>
      <c r="E7" s="24" t="s">
        <v>627</v>
      </c>
      <c r="F7" s="24" t="s">
        <v>626</v>
      </c>
      <c r="G7" s="24" t="s">
        <v>625</v>
      </c>
      <c r="H7" s="24" t="s">
        <v>907</v>
      </c>
    </row>
    <row r="8" spans="1:8" ht="10.95" customHeight="1" x14ac:dyDescent="0.3">
      <c r="A8" s="1"/>
      <c r="B8" s="25" t="s">
        <v>849</v>
      </c>
      <c r="C8" s="26">
        <v>0</v>
      </c>
      <c r="D8" s="26">
        <v>6920.81</v>
      </c>
      <c r="E8" s="27">
        <v>1066.5211999999999</v>
      </c>
      <c r="F8" s="27">
        <v>4056.6451000000002</v>
      </c>
      <c r="G8" s="27">
        <v>1797.6437000000001</v>
      </c>
      <c r="H8" s="27">
        <v>256.42079999999999</v>
      </c>
    </row>
    <row r="9" spans="1:8" ht="10.95" customHeight="1" x14ac:dyDescent="0.3">
      <c r="A9" s="1"/>
      <c r="B9" s="25" t="s">
        <v>850</v>
      </c>
      <c r="C9" s="26">
        <v>0</v>
      </c>
      <c r="D9" s="26">
        <v>6746.64</v>
      </c>
      <c r="E9" s="27">
        <v>1054.7049</v>
      </c>
      <c r="F9" s="27">
        <v>3920.203</v>
      </c>
      <c r="G9" s="27">
        <v>1771.7320999999999</v>
      </c>
      <c r="H9" s="27">
        <v>250.52119999999999</v>
      </c>
    </row>
    <row r="10" spans="1:8" ht="10.95" customHeight="1" x14ac:dyDescent="0.3">
      <c r="A10" s="1"/>
      <c r="B10" s="25" t="s">
        <v>851</v>
      </c>
      <c r="C10" s="26">
        <v>0</v>
      </c>
      <c r="D10" s="26">
        <v>6721.19</v>
      </c>
      <c r="E10" s="27">
        <v>993.01310000000001</v>
      </c>
      <c r="F10" s="27">
        <v>3942.1356000000001</v>
      </c>
      <c r="G10" s="27">
        <v>1786.0413000000001</v>
      </c>
      <c r="H10" s="27">
        <v>251.00229999999999</v>
      </c>
    </row>
    <row r="11" spans="1:8" ht="10.95" customHeight="1" x14ac:dyDescent="0.3">
      <c r="A11" s="1"/>
      <c r="B11" s="25" t="s">
        <v>852</v>
      </c>
      <c r="C11" s="26">
        <v>0</v>
      </c>
      <c r="D11" s="26">
        <v>6566.14</v>
      </c>
      <c r="E11" s="27">
        <v>1017.3638999999999</v>
      </c>
      <c r="F11" s="27">
        <v>3771.6419000000001</v>
      </c>
      <c r="G11" s="27">
        <v>1777.1342</v>
      </c>
      <c r="H11" s="27">
        <v>228.81540000000001</v>
      </c>
    </row>
    <row r="12" spans="1:8" ht="10.95" customHeight="1" x14ac:dyDescent="0.3">
      <c r="A12" s="1"/>
      <c r="B12" s="25" t="s">
        <v>853</v>
      </c>
      <c r="C12" s="26">
        <v>0</v>
      </c>
      <c r="D12" s="26">
        <v>6361.5</v>
      </c>
      <c r="E12" s="27">
        <v>949.66719999999998</v>
      </c>
      <c r="F12" s="27">
        <v>3718.8031000000001</v>
      </c>
      <c r="G12" s="27">
        <v>1693.0297</v>
      </c>
      <c r="H12" s="27">
        <v>202.28739999999999</v>
      </c>
    </row>
    <row r="13" spans="1:8" ht="10.95" customHeight="1" x14ac:dyDescent="0.3">
      <c r="A13" s="1"/>
      <c r="B13" s="25" t="s">
        <v>854</v>
      </c>
      <c r="C13" s="26">
        <v>0</v>
      </c>
      <c r="D13" s="26">
        <v>6412.39</v>
      </c>
      <c r="E13" s="27">
        <v>927.48739999999998</v>
      </c>
      <c r="F13" s="27">
        <v>3764.2721999999999</v>
      </c>
      <c r="G13" s="27">
        <v>1720.6304</v>
      </c>
      <c r="H13" s="27">
        <v>224.4468</v>
      </c>
    </row>
    <row r="14" spans="1:8" ht="10.95" customHeight="1" x14ac:dyDescent="0.3">
      <c r="A14" s="1"/>
      <c r="B14" s="25" t="s">
        <v>855</v>
      </c>
      <c r="C14" s="26">
        <v>0</v>
      </c>
      <c r="D14" s="26">
        <v>6365.99</v>
      </c>
      <c r="E14" s="27">
        <v>922.96690000000001</v>
      </c>
      <c r="F14" s="27">
        <v>3700.5554000000002</v>
      </c>
      <c r="G14" s="27">
        <v>1742.4676999999999</v>
      </c>
      <c r="H14" s="27">
        <v>238.70959999999999</v>
      </c>
    </row>
    <row r="15" spans="1:8" ht="10.95" customHeight="1" x14ac:dyDescent="0.3">
      <c r="A15" s="1"/>
      <c r="B15" s="25" t="s">
        <v>856</v>
      </c>
      <c r="C15" s="26">
        <v>0</v>
      </c>
      <c r="D15" s="26">
        <v>6303.05</v>
      </c>
      <c r="E15" s="27">
        <v>963.59490000000005</v>
      </c>
      <c r="F15" s="27">
        <v>3594.2601</v>
      </c>
      <c r="G15" s="27">
        <v>1745.1949999999999</v>
      </c>
      <c r="H15" s="27">
        <v>221.38120000000001</v>
      </c>
    </row>
    <row r="16" spans="1:8" ht="10.95" customHeight="1" x14ac:dyDescent="0.3">
      <c r="A16" s="1"/>
      <c r="B16" s="25" t="s">
        <v>857</v>
      </c>
      <c r="C16" s="26">
        <v>0</v>
      </c>
      <c r="D16" s="26">
        <v>6416.91</v>
      </c>
      <c r="E16" s="27">
        <v>958.8066</v>
      </c>
      <c r="F16" s="27">
        <v>3672.1734999999999</v>
      </c>
      <c r="G16" s="27">
        <v>1785.9299000000001</v>
      </c>
      <c r="H16" s="27">
        <v>214.2714</v>
      </c>
    </row>
    <row r="17" spans="1:8" ht="10.95" customHeight="1" x14ac:dyDescent="0.3">
      <c r="A17" s="1"/>
      <c r="B17" s="25" t="s">
        <v>858</v>
      </c>
      <c r="C17" s="26">
        <v>0</v>
      </c>
      <c r="D17" s="26">
        <v>6446.4</v>
      </c>
      <c r="E17" s="27">
        <v>925.86580000000004</v>
      </c>
      <c r="F17" s="27">
        <v>3736.5318000000002</v>
      </c>
      <c r="G17" s="27">
        <v>1784.0024000000001</v>
      </c>
      <c r="H17" s="27">
        <v>224.28550000000001</v>
      </c>
    </row>
    <row r="18" spans="1:8" ht="10.95" customHeight="1" x14ac:dyDescent="0.3">
      <c r="A18" s="1"/>
      <c r="B18" s="25" t="s">
        <v>859</v>
      </c>
      <c r="C18" s="26">
        <v>0</v>
      </c>
      <c r="D18" s="26">
        <v>6356.7460000000001</v>
      </c>
      <c r="E18" s="27">
        <v>948.49360000000001</v>
      </c>
      <c r="F18" s="27">
        <v>3619.6046000000001</v>
      </c>
      <c r="G18" s="27">
        <v>1788.6478</v>
      </c>
      <c r="H18" s="27">
        <v>218.108</v>
      </c>
    </row>
    <row r="19" spans="1:8" ht="10.95" customHeight="1" x14ac:dyDescent="0.3">
      <c r="A19" s="1"/>
      <c r="B19" s="25" t="s">
        <v>860</v>
      </c>
      <c r="C19" s="26">
        <v>0</v>
      </c>
      <c r="D19" s="26">
        <v>6193.6319999999996</v>
      </c>
      <c r="E19" s="27">
        <v>964.05920000000003</v>
      </c>
      <c r="F19" s="27">
        <v>3445.3582000000001</v>
      </c>
      <c r="G19" s="27">
        <v>1784.2146</v>
      </c>
      <c r="H19" s="27">
        <v>206.36770000000001</v>
      </c>
    </row>
    <row r="20" spans="1:8" ht="10.95" customHeight="1" x14ac:dyDescent="0.3">
      <c r="A20" s="1"/>
      <c r="B20" s="25" t="s">
        <v>861</v>
      </c>
      <c r="C20" s="26">
        <v>0</v>
      </c>
      <c r="D20" s="26">
        <v>5959.6930000000002</v>
      </c>
      <c r="E20" s="27">
        <v>953.47619999999995</v>
      </c>
      <c r="F20" s="27">
        <v>3318.2737000000002</v>
      </c>
      <c r="G20" s="27">
        <v>1687.9431</v>
      </c>
      <c r="H20" s="27">
        <v>198.40309999999999</v>
      </c>
    </row>
    <row r="21" spans="1:8" ht="10.95" customHeight="1" x14ac:dyDescent="0.3">
      <c r="A21" s="1"/>
      <c r="B21" s="25" t="s">
        <v>862</v>
      </c>
      <c r="C21" s="26">
        <v>0</v>
      </c>
      <c r="D21" s="26">
        <v>5891.2740000000003</v>
      </c>
      <c r="E21" s="27">
        <v>925.52779999999996</v>
      </c>
      <c r="F21" s="27">
        <v>3241.7876000000001</v>
      </c>
      <c r="G21" s="27">
        <v>1723.9585999999999</v>
      </c>
      <c r="H21" s="27">
        <v>220.2816</v>
      </c>
    </row>
    <row r="22" spans="1:8" ht="10.95" customHeight="1" x14ac:dyDescent="0.3">
      <c r="A22" s="1"/>
      <c r="B22" s="25" t="s">
        <v>863</v>
      </c>
      <c r="C22" s="26">
        <v>0</v>
      </c>
      <c r="D22" s="26">
        <v>6118.8029999999999</v>
      </c>
      <c r="E22" s="27">
        <v>900.75350000000003</v>
      </c>
      <c r="F22" s="27">
        <v>3379.9879999999998</v>
      </c>
      <c r="G22" s="27">
        <v>1838.0615</v>
      </c>
      <c r="H22" s="27">
        <v>221.85149999999999</v>
      </c>
    </row>
    <row r="23" spans="1:8" ht="10.95" customHeight="1" x14ac:dyDescent="0.3">
      <c r="A23" s="1"/>
      <c r="B23" s="25" t="s">
        <v>864</v>
      </c>
      <c r="C23" s="26">
        <v>0</v>
      </c>
      <c r="D23" s="26">
        <v>6234.259</v>
      </c>
      <c r="E23" s="27">
        <v>909.31730000000005</v>
      </c>
      <c r="F23" s="27">
        <v>3550.3195000000001</v>
      </c>
      <c r="G23" s="27">
        <v>1774.6222</v>
      </c>
      <c r="H23" s="27">
        <v>203.41839999999999</v>
      </c>
    </row>
    <row r="24" spans="1:8" ht="10.95" customHeight="1" x14ac:dyDescent="0.3">
      <c r="A24" s="1"/>
      <c r="B24" s="25" t="s">
        <v>865</v>
      </c>
      <c r="C24" s="26">
        <v>0</v>
      </c>
      <c r="D24" s="26">
        <v>6257.9750000000004</v>
      </c>
      <c r="E24" s="27">
        <v>941.93420000000003</v>
      </c>
      <c r="F24" s="27">
        <v>3660.3933999999999</v>
      </c>
      <c r="G24" s="27">
        <v>1655.6474000000001</v>
      </c>
      <c r="H24" s="27">
        <v>246.35650000000001</v>
      </c>
    </row>
    <row r="25" spans="1:8" ht="10.95" customHeight="1" x14ac:dyDescent="0.3">
      <c r="A25" s="1"/>
      <c r="B25" s="25" t="s">
        <v>866</v>
      </c>
      <c r="C25" s="26">
        <v>0</v>
      </c>
      <c r="D25" s="26">
        <v>6360.7049999999999</v>
      </c>
      <c r="E25" s="27">
        <v>973.91719999999998</v>
      </c>
      <c r="F25" s="27">
        <v>3727.6532999999999</v>
      </c>
      <c r="G25" s="27">
        <v>1659.1344999999999</v>
      </c>
      <c r="H25" s="27">
        <v>228.8322</v>
      </c>
    </row>
    <row r="26" spans="1:8" ht="10.95" customHeight="1" x14ac:dyDescent="0.3">
      <c r="A26" s="1"/>
      <c r="B26" s="25" t="s">
        <v>867</v>
      </c>
      <c r="C26" s="26">
        <v>0</v>
      </c>
      <c r="D26" s="26">
        <v>6463.5510000000004</v>
      </c>
      <c r="E26" s="27">
        <v>984.64139999999998</v>
      </c>
      <c r="F26" s="27">
        <v>3810.1203</v>
      </c>
      <c r="G26" s="27">
        <v>1668.7892999999999</v>
      </c>
      <c r="H26" s="27">
        <v>228.11580000000001</v>
      </c>
    </row>
    <row r="27" spans="1:8" ht="10.95" customHeight="1" x14ac:dyDescent="0.3">
      <c r="A27" s="1"/>
      <c r="B27" s="25" t="s">
        <v>868</v>
      </c>
      <c r="C27" s="26">
        <v>0</v>
      </c>
      <c r="D27" s="26">
        <v>6607.4870000000001</v>
      </c>
      <c r="E27" s="27">
        <v>1013.5244</v>
      </c>
      <c r="F27" s="27">
        <v>3931.9690000000001</v>
      </c>
      <c r="G27" s="27">
        <v>1661.9936</v>
      </c>
      <c r="H27" s="27">
        <v>241.31270000000001</v>
      </c>
    </row>
    <row r="28" spans="1:8" ht="10.95" customHeight="1" x14ac:dyDescent="0.3">
      <c r="A28" s="1"/>
      <c r="B28" s="25" t="s">
        <v>869</v>
      </c>
      <c r="C28" s="26">
        <v>0</v>
      </c>
      <c r="D28" s="26">
        <v>6705.8090000000002</v>
      </c>
      <c r="E28" s="27">
        <v>1030.1413</v>
      </c>
      <c r="F28" s="27">
        <v>3957.9306000000001</v>
      </c>
      <c r="G28" s="27">
        <v>1717.7371000000001</v>
      </c>
      <c r="H28" s="27">
        <v>242.98849999999999</v>
      </c>
    </row>
    <row r="29" spans="1:8" ht="10.95" customHeight="1" x14ac:dyDescent="0.3">
      <c r="A29" s="1"/>
      <c r="B29" s="25" t="s">
        <v>870</v>
      </c>
      <c r="C29" s="26">
        <v>0</v>
      </c>
      <c r="D29" s="26">
        <v>6809.6689999999999</v>
      </c>
      <c r="E29" s="27">
        <v>1051.1021000000001</v>
      </c>
      <c r="F29" s="27">
        <v>4088.9582999999998</v>
      </c>
      <c r="G29" s="27">
        <v>1669.6086</v>
      </c>
      <c r="H29" s="27">
        <v>248.61949999999999</v>
      </c>
    </row>
    <row r="30" spans="1:8" ht="10.95" customHeight="1" x14ac:dyDescent="0.3">
      <c r="A30" s="1"/>
      <c r="B30" s="25" t="s">
        <v>871</v>
      </c>
      <c r="C30" s="26">
        <v>0</v>
      </c>
      <c r="D30" s="26">
        <v>6917.6689999999999</v>
      </c>
      <c r="E30" s="27">
        <v>1104.9725000000001</v>
      </c>
      <c r="F30" s="27">
        <v>3999.7091999999998</v>
      </c>
      <c r="G30" s="27">
        <v>1812.9873</v>
      </c>
      <c r="H30" s="27">
        <v>232.59039999999999</v>
      </c>
    </row>
    <row r="31" spans="1:8" ht="10.95" customHeight="1" x14ac:dyDescent="0.3">
      <c r="A31" s="1"/>
      <c r="B31" s="25" t="s">
        <v>872</v>
      </c>
      <c r="C31" s="26">
        <v>0</v>
      </c>
      <c r="D31" s="26">
        <v>6974.3919999999998</v>
      </c>
      <c r="E31" s="27">
        <v>1063.9664</v>
      </c>
      <c r="F31" s="27">
        <v>4104.1088</v>
      </c>
      <c r="G31" s="27">
        <v>1806.3168000000001</v>
      </c>
      <c r="H31" s="27">
        <v>245.78190000000001</v>
      </c>
    </row>
    <row r="32" spans="1:8" ht="10.95" customHeight="1" x14ac:dyDescent="0.3">
      <c r="A32" s="1"/>
      <c r="B32" s="25" t="s">
        <v>873</v>
      </c>
      <c r="C32" s="26">
        <v>0</v>
      </c>
      <c r="D32" s="26">
        <v>7017.4880000000003</v>
      </c>
      <c r="E32" s="27">
        <v>1101.8345999999999</v>
      </c>
      <c r="F32" s="27">
        <v>4131.2118</v>
      </c>
      <c r="G32" s="27">
        <v>1784.4416000000001</v>
      </c>
      <c r="H32" s="27">
        <v>239.54470000000001</v>
      </c>
    </row>
    <row r="33" spans="1:8" ht="10.95" customHeight="1" x14ac:dyDescent="0.3">
      <c r="A33" s="1"/>
      <c r="B33" s="25" t="s">
        <v>874</v>
      </c>
      <c r="C33" s="26">
        <v>0</v>
      </c>
      <c r="D33" s="26">
        <v>7007.3919999999998</v>
      </c>
      <c r="E33" s="27">
        <v>1106.1872000000001</v>
      </c>
      <c r="F33" s="27">
        <v>4090.2244999999998</v>
      </c>
      <c r="G33" s="27">
        <v>1810.9802999999999</v>
      </c>
      <c r="H33" s="27">
        <v>248.5258</v>
      </c>
    </row>
    <row r="34" spans="1:8" ht="10.95" customHeight="1" x14ac:dyDescent="0.3">
      <c r="A34" s="1"/>
      <c r="B34" s="25" t="s">
        <v>875</v>
      </c>
      <c r="C34" s="26">
        <v>0</v>
      </c>
      <c r="D34" s="26">
        <v>6995.6120000000001</v>
      </c>
      <c r="E34" s="27">
        <v>1088.5831000000001</v>
      </c>
      <c r="F34" s="27">
        <v>4066.7211000000002</v>
      </c>
      <c r="G34" s="27">
        <v>1840.3078</v>
      </c>
      <c r="H34" s="27">
        <v>248.21610000000001</v>
      </c>
    </row>
    <row r="35" spans="1:8" ht="10.95" customHeight="1" x14ac:dyDescent="0.3">
      <c r="A35" s="1"/>
      <c r="B35" s="25" t="s">
        <v>876</v>
      </c>
      <c r="C35" s="26">
        <v>0</v>
      </c>
      <c r="D35" s="26">
        <v>6820.6930000000002</v>
      </c>
      <c r="E35" s="27">
        <v>1083.0091</v>
      </c>
      <c r="F35" s="27">
        <v>4059.3697999999999</v>
      </c>
      <c r="G35" s="27">
        <v>1678.3141000000001</v>
      </c>
      <c r="H35" s="27">
        <v>251.57079999999999</v>
      </c>
    </row>
    <row r="36" spans="1:8" ht="10.95" customHeight="1" x14ac:dyDescent="0.3">
      <c r="A36" s="1"/>
      <c r="B36" s="25" t="s">
        <v>877</v>
      </c>
      <c r="C36" s="26">
        <v>0</v>
      </c>
      <c r="D36" s="26">
        <v>6712.2659999999996</v>
      </c>
      <c r="E36" s="27">
        <v>1089.7268999999999</v>
      </c>
      <c r="F36" s="27">
        <v>4094.9016999999999</v>
      </c>
      <c r="G36" s="27">
        <v>1527.6374000000001</v>
      </c>
      <c r="H36" s="27">
        <v>272.58640000000003</v>
      </c>
    </row>
    <row r="37" spans="1:8" ht="10.95" customHeight="1" x14ac:dyDescent="0.3">
      <c r="A37" s="1"/>
      <c r="B37" s="25" t="s">
        <v>878</v>
      </c>
      <c r="C37" s="26">
        <v>0</v>
      </c>
      <c r="D37" s="26">
        <v>6828.1589999999997</v>
      </c>
      <c r="E37" s="27">
        <v>1035.2118</v>
      </c>
      <c r="F37" s="27">
        <v>4109.7650999999996</v>
      </c>
      <c r="G37" s="27">
        <v>1683.1821</v>
      </c>
      <c r="H37" s="27">
        <v>248.98150000000001</v>
      </c>
    </row>
    <row r="38" spans="1:8" ht="10.95" customHeight="1" x14ac:dyDescent="0.3">
      <c r="A38" s="1"/>
      <c r="B38" s="25" t="s">
        <v>879</v>
      </c>
      <c r="C38" s="26">
        <v>0</v>
      </c>
      <c r="D38" s="26">
        <v>6969.5709999999999</v>
      </c>
      <c r="E38" s="27">
        <v>1072.5961</v>
      </c>
      <c r="F38" s="27">
        <v>4071.9746</v>
      </c>
      <c r="G38" s="27">
        <v>1825.0002999999999</v>
      </c>
      <c r="H38" s="27">
        <v>250.0249</v>
      </c>
    </row>
    <row r="39" spans="1:8" ht="10.95" customHeight="1" x14ac:dyDescent="0.3">
      <c r="A39" s="1"/>
      <c r="B39" s="25" t="s">
        <v>880</v>
      </c>
      <c r="C39" s="26">
        <v>0</v>
      </c>
      <c r="D39" s="26">
        <v>6856.1660000000002</v>
      </c>
      <c r="E39" s="27">
        <v>1070.7352000000001</v>
      </c>
      <c r="F39" s="27">
        <v>3995.1352999999999</v>
      </c>
      <c r="G39" s="27">
        <v>1790.2954999999999</v>
      </c>
      <c r="H39" s="27">
        <v>250.3837</v>
      </c>
    </row>
    <row r="40" spans="1:8" ht="10.95" customHeight="1" x14ac:dyDescent="0.3">
      <c r="A40" s="1"/>
      <c r="B40" s="25" t="s">
        <v>881</v>
      </c>
      <c r="C40" s="26">
        <v>0</v>
      </c>
      <c r="D40" s="26">
        <v>6734.0339999999997</v>
      </c>
      <c r="E40" s="27">
        <v>1058.1940999999999</v>
      </c>
      <c r="F40" s="27">
        <v>3837.9769000000001</v>
      </c>
      <c r="G40" s="27">
        <v>1837.8630000000001</v>
      </c>
      <c r="H40" s="27">
        <v>241.2116</v>
      </c>
    </row>
    <row r="41" spans="1:8" ht="10.95" customHeight="1" x14ac:dyDescent="0.3">
      <c r="A41" s="1"/>
      <c r="B41" s="25" t="s">
        <v>882</v>
      </c>
      <c r="C41" s="26">
        <v>0</v>
      </c>
      <c r="D41" s="26">
        <v>6759.9880000000003</v>
      </c>
      <c r="E41" s="27">
        <v>1030.3085000000001</v>
      </c>
      <c r="F41" s="27">
        <v>4081.9331999999999</v>
      </c>
      <c r="G41" s="27">
        <v>1647.7463</v>
      </c>
      <c r="H41" s="27">
        <v>267.91699999999997</v>
      </c>
    </row>
    <row r="42" spans="1:8" ht="10.95" customHeight="1" x14ac:dyDescent="0.3">
      <c r="A42" s="1"/>
      <c r="B42" s="25" t="s">
        <v>883</v>
      </c>
      <c r="C42" s="26">
        <v>0</v>
      </c>
      <c r="D42" s="26">
        <v>6868.3239999999996</v>
      </c>
      <c r="E42" s="27">
        <v>1060.1506999999999</v>
      </c>
      <c r="F42" s="27">
        <v>3964.5549999999998</v>
      </c>
      <c r="G42" s="27">
        <v>1843.6183000000001</v>
      </c>
      <c r="H42" s="27">
        <v>251.071</v>
      </c>
    </row>
    <row r="43" spans="1:8" ht="10.95" customHeight="1" x14ac:dyDescent="0.3">
      <c r="A43" s="1"/>
      <c r="B43" s="25" t="s">
        <v>884</v>
      </c>
      <c r="C43" s="26">
        <v>0</v>
      </c>
      <c r="D43" s="26">
        <v>6962.902</v>
      </c>
      <c r="E43" s="27">
        <v>1120.1976999999999</v>
      </c>
      <c r="F43" s="27">
        <v>4015.7489999999998</v>
      </c>
      <c r="G43" s="27">
        <v>1826.9553000000001</v>
      </c>
      <c r="H43" s="27">
        <v>245.62530000000001</v>
      </c>
    </row>
    <row r="44" spans="1:8" ht="10.95" customHeight="1" x14ac:dyDescent="0.3">
      <c r="A44" s="1"/>
      <c r="B44" s="25" t="s">
        <v>885</v>
      </c>
      <c r="C44" s="26">
        <v>0</v>
      </c>
      <c r="D44" s="26">
        <v>7250.65</v>
      </c>
      <c r="E44" s="27">
        <v>1143.4947999999999</v>
      </c>
      <c r="F44" s="27">
        <v>4182.2383</v>
      </c>
      <c r="G44" s="27">
        <v>1924.9168999999999</v>
      </c>
      <c r="H44" s="27">
        <v>240.17160000000001</v>
      </c>
    </row>
    <row r="45" spans="1:8" ht="10.95" customHeight="1" x14ac:dyDescent="0.3">
      <c r="A45" s="1"/>
      <c r="B45" s="25" t="s">
        <v>886</v>
      </c>
      <c r="C45" s="26">
        <v>0</v>
      </c>
      <c r="D45" s="26">
        <v>7559.16</v>
      </c>
      <c r="E45" s="27">
        <v>1220.7787000000001</v>
      </c>
      <c r="F45" s="27">
        <v>4411.8878000000004</v>
      </c>
      <c r="G45" s="27">
        <v>1926.4935</v>
      </c>
      <c r="H45" s="27">
        <v>242.44280000000001</v>
      </c>
    </row>
    <row r="46" spans="1:8" ht="10.95" customHeight="1" x14ac:dyDescent="0.3">
      <c r="A46" s="1"/>
      <c r="B46" s="25" t="s">
        <v>887</v>
      </c>
      <c r="C46" s="26">
        <v>0</v>
      </c>
      <c r="D46" s="26">
        <v>7681.82</v>
      </c>
      <c r="E46" s="27">
        <v>1228.4086</v>
      </c>
      <c r="F46" s="27">
        <v>4515.2749000000003</v>
      </c>
      <c r="G46" s="27">
        <v>1938.1365000000001</v>
      </c>
      <c r="H46" s="27">
        <v>241.738</v>
      </c>
    </row>
    <row r="47" spans="1:8" ht="10.95" customHeight="1" x14ac:dyDescent="0.3">
      <c r="A47" s="1"/>
      <c r="B47" s="25" t="s">
        <v>888</v>
      </c>
      <c r="C47" s="26">
        <v>0</v>
      </c>
      <c r="D47" s="26">
        <v>7702.06</v>
      </c>
      <c r="E47" s="27">
        <v>1266.971</v>
      </c>
      <c r="F47" s="27">
        <v>4486.4957000000004</v>
      </c>
      <c r="G47" s="27">
        <v>1948.5933</v>
      </c>
      <c r="H47" s="27">
        <v>236.3186</v>
      </c>
    </row>
    <row r="48" spans="1:8" ht="10.95" customHeight="1" x14ac:dyDescent="0.3">
      <c r="A48" s="1"/>
      <c r="B48" s="25" t="s">
        <v>889</v>
      </c>
      <c r="C48" s="26">
        <v>0</v>
      </c>
      <c r="D48" s="26">
        <v>7693.51</v>
      </c>
      <c r="E48" s="27">
        <v>1255.9086</v>
      </c>
      <c r="F48" s="27">
        <v>4488.4310999999998</v>
      </c>
      <c r="G48" s="27">
        <v>1949.1703</v>
      </c>
      <c r="H48" s="27">
        <v>247.66059999999999</v>
      </c>
    </row>
    <row r="49" spans="1:8" ht="10.95" customHeight="1" x14ac:dyDescent="0.3">
      <c r="A49" s="1"/>
      <c r="B49" s="25" t="s">
        <v>890</v>
      </c>
      <c r="C49" s="26">
        <v>0</v>
      </c>
      <c r="D49" s="26">
        <v>7660.11</v>
      </c>
      <c r="E49" s="27">
        <v>1243.8904</v>
      </c>
      <c r="F49" s="27">
        <v>4457.8513000000003</v>
      </c>
      <c r="G49" s="27">
        <v>1958.3683000000001</v>
      </c>
      <c r="H49" s="27">
        <v>250.88630000000001</v>
      </c>
    </row>
    <row r="50" spans="1:8" ht="10.95" customHeight="1" x14ac:dyDescent="0.3">
      <c r="A50" s="1"/>
      <c r="B50" s="25" t="s">
        <v>891</v>
      </c>
      <c r="C50" s="26">
        <v>0</v>
      </c>
      <c r="D50" s="26">
        <v>7388.21</v>
      </c>
      <c r="E50" s="27">
        <v>1178.2791999999999</v>
      </c>
      <c r="F50" s="27">
        <v>4389.9614000000001</v>
      </c>
      <c r="G50" s="27">
        <v>1819.9694</v>
      </c>
      <c r="H50" s="27">
        <v>256.15559999999999</v>
      </c>
    </row>
    <row r="51" spans="1:8" ht="10.95" customHeight="1" x14ac:dyDescent="0.3">
      <c r="A51" s="1"/>
      <c r="B51" s="25" t="s">
        <v>892</v>
      </c>
      <c r="C51" s="26">
        <v>0</v>
      </c>
      <c r="D51" s="26">
        <v>7298.43</v>
      </c>
      <c r="E51" s="27">
        <v>1184.9585</v>
      </c>
      <c r="F51" s="27">
        <v>4281.4368000000004</v>
      </c>
      <c r="G51" s="27">
        <v>1832.0346999999999</v>
      </c>
      <c r="H51" s="27">
        <v>256.29199999999997</v>
      </c>
    </row>
    <row r="52" spans="1:8" ht="10.95" customHeight="1" x14ac:dyDescent="0.3">
      <c r="A52" s="1"/>
      <c r="B52" s="25" t="s">
        <v>893</v>
      </c>
      <c r="C52" s="26">
        <v>0</v>
      </c>
      <c r="D52" s="26">
        <v>7336.26</v>
      </c>
      <c r="E52" s="27">
        <v>1101.0658000000001</v>
      </c>
      <c r="F52" s="27">
        <v>4359.6616999999997</v>
      </c>
      <c r="G52" s="27">
        <v>1875.5325</v>
      </c>
      <c r="H52" s="27">
        <v>256.35919999999999</v>
      </c>
    </row>
    <row r="53" spans="1:8" ht="10.95" customHeight="1" x14ac:dyDescent="0.3">
      <c r="A53" s="1"/>
      <c r="B53" s="25" t="s">
        <v>894</v>
      </c>
      <c r="C53" s="26">
        <v>0</v>
      </c>
      <c r="D53" s="26">
        <v>7120.81</v>
      </c>
      <c r="E53" s="27">
        <v>1099.1452999999999</v>
      </c>
      <c r="F53" s="27">
        <v>4174.6945999999998</v>
      </c>
      <c r="G53" s="27">
        <v>1846.9701</v>
      </c>
      <c r="H53" s="27">
        <v>261.96179999999998</v>
      </c>
    </row>
    <row r="54" spans="1:8" ht="10.95" customHeight="1" x14ac:dyDescent="0.3">
      <c r="A54" s="1"/>
      <c r="B54" s="25" t="s">
        <v>895</v>
      </c>
      <c r="C54" s="26">
        <v>0</v>
      </c>
      <c r="D54" s="26">
        <v>6905.07</v>
      </c>
      <c r="E54" s="27">
        <v>1042.0495000000001</v>
      </c>
      <c r="F54" s="27">
        <v>4041.3177999999998</v>
      </c>
      <c r="G54" s="27">
        <v>1821.7027</v>
      </c>
      <c r="H54" s="27">
        <v>263.60660000000001</v>
      </c>
    </row>
    <row r="55" spans="1:8" ht="10.95" customHeight="1" x14ac:dyDescent="0.3">
      <c r="A55" s="1"/>
      <c r="B55" s="25" t="s">
        <v>87</v>
      </c>
      <c r="C55" s="26">
        <v>0</v>
      </c>
      <c r="D55" s="26">
        <v>6694.67</v>
      </c>
      <c r="E55" s="27">
        <v>1043.3267000000001</v>
      </c>
      <c r="F55" s="27">
        <v>3825.7930999999999</v>
      </c>
      <c r="G55" s="27">
        <v>1825.5501999999999</v>
      </c>
      <c r="H55" s="27">
        <v>252.6438</v>
      </c>
    </row>
    <row r="56" spans="1:8" ht="16.95" customHeight="1" x14ac:dyDescent="0.3">
      <c r="A56" s="1"/>
      <c r="B56" s="28" t="s">
        <v>908</v>
      </c>
      <c r="C56" s="29">
        <v>0</v>
      </c>
      <c r="D56" s="29">
        <v>7702.06</v>
      </c>
      <c r="E56" s="30">
        <v>1266.971</v>
      </c>
      <c r="F56" s="30">
        <v>4515.2749000000003</v>
      </c>
      <c r="G56" s="30">
        <v>1958.3683000000001</v>
      </c>
      <c r="H56" s="30">
        <v>272.58640000000003</v>
      </c>
    </row>
    <row r="57" spans="1:8" ht="16.95" customHeight="1" x14ac:dyDescent="0.3">
      <c r="A57" s="1"/>
      <c r="B57" s="28" t="s">
        <v>909</v>
      </c>
      <c r="C57" s="29">
        <v>0</v>
      </c>
      <c r="D57" s="29">
        <v>5891.2740000000003</v>
      </c>
      <c r="E57" s="30">
        <v>900.75350000000003</v>
      </c>
      <c r="F57" s="30">
        <v>3241.7876000000001</v>
      </c>
      <c r="G57" s="30">
        <v>1527.6374000000001</v>
      </c>
      <c r="H57" s="30">
        <v>198.40309999999999</v>
      </c>
    </row>
    <row r="58" spans="1:8" ht="16.95" customHeight="1" x14ac:dyDescent="0.3">
      <c r="A58" s="1"/>
      <c r="B58" s="28" t="s">
        <v>910</v>
      </c>
      <c r="C58" s="29">
        <v>0</v>
      </c>
      <c r="D58" s="29">
        <v>6790.3341458333334</v>
      </c>
      <c r="E58" s="30">
        <v>1051.4756479166665</v>
      </c>
      <c r="F58" s="30">
        <v>3955.1658062500001</v>
      </c>
      <c r="G58" s="30">
        <v>1783.6926916666664</v>
      </c>
      <c r="H58" s="30">
        <v>239.93885624999999</v>
      </c>
    </row>
    <row r="59" spans="1:8" ht="16.95" customHeight="1" x14ac:dyDescent="0.3">
      <c r="A59" s="1"/>
      <c r="B59" s="23" t="s">
        <v>911</v>
      </c>
      <c r="C59" s="31">
        <v>0</v>
      </c>
      <c r="D59" s="31">
        <v>162968.01949999999</v>
      </c>
      <c r="E59" s="32">
        <v>25235.415550000002</v>
      </c>
      <c r="F59" s="32">
        <v>94923.979349999994</v>
      </c>
      <c r="G59" s="32">
        <v>42808.624600000003</v>
      </c>
      <c r="H59" s="32">
        <v>5758.5325499999999</v>
      </c>
    </row>
    <row r="60" spans="1:8" x14ac:dyDescent="0.3">
      <c r="A60" s="1"/>
      <c r="B60" s="1"/>
      <c r="C60" s="1"/>
      <c r="D60" s="1"/>
      <c r="E60" s="1"/>
      <c r="F60" s="1"/>
      <c r="G60" s="1"/>
      <c r="H60" s="1"/>
    </row>
    <row r="61" spans="1:8" ht="15.6" x14ac:dyDescent="0.3">
      <c r="A61" s="1"/>
      <c r="B61" s="33" t="s">
        <v>912</v>
      </c>
      <c r="C61" s="1"/>
      <c r="D61" s="1"/>
      <c r="E61" s="1"/>
      <c r="F61" s="1"/>
      <c r="G61" s="1"/>
      <c r="H61" s="1"/>
    </row>
    <row r="62" spans="1:8" ht="15.6" x14ac:dyDescent="0.3">
      <c r="A62" s="1"/>
      <c r="B62" s="33"/>
      <c r="C62" s="1"/>
      <c r="D62" s="1"/>
      <c r="E62" s="1"/>
      <c r="F62" s="1"/>
      <c r="G62" s="1"/>
      <c r="H62" s="1"/>
    </row>
    <row r="63" spans="1:8" x14ac:dyDescent="0.3">
      <c r="A63" s="1"/>
      <c r="B63" s="34"/>
      <c r="C63" s="34"/>
      <c r="D63" s="1" t="s">
        <v>913</v>
      </c>
      <c r="E63" s="35"/>
      <c r="F63" s="1"/>
      <c r="G63" s="1"/>
      <c r="H63" s="1"/>
    </row>
    <row r="64" spans="1:8" x14ac:dyDescent="0.3">
      <c r="A64" s="1"/>
      <c r="B64" s="36"/>
      <c r="C64" s="36"/>
      <c r="D64" s="1" t="s">
        <v>914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915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3" t="s">
        <v>901</v>
      </c>
      <c r="C6" s="211" t="s">
        <v>916</v>
      </c>
      <c r="D6" s="211"/>
      <c r="E6" s="211"/>
      <c r="F6" s="211"/>
      <c r="G6" s="211"/>
      <c r="H6" s="211"/>
      <c r="I6" s="211"/>
      <c r="J6" s="211"/>
      <c r="K6" s="211"/>
      <c r="L6" s="211"/>
      <c r="M6" s="211"/>
      <c r="N6" s="211"/>
      <c r="O6" s="211"/>
      <c r="P6" s="211"/>
      <c r="Q6" s="211"/>
      <c r="R6" s="211"/>
      <c r="S6" s="211"/>
      <c r="T6" s="211"/>
      <c r="U6" s="211"/>
      <c r="V6" s="211"/>
      <c r="W6" s="211"/>
      <c r="X6" s="212" t="s">
        <v>917</v>
      </c>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2"/>
      <c r="BK6" s="212"/>
      <c r="BL6" s="212"/>
      <c r="BM6" s="212"/>
      <c r="BN6" s="212"/>
      <c r="BO6" s="212"/>
      <c r="BP6" s="211" t="s">
        <v>918</v>
      </c>
      <c r="BQ6" s="211"/>
      <c r="BR6" s="211"/>
      <c r="BS6" s="211"/>
      <c r="BT6" s="211"/>
      <c r="BU6" s="211"/>
      <c r="BV6" s="211"/>
      <c r="BW6" s="211"/>
      <c r="BX6" s="211"/>
      <c r="BY6" s="211"/>
      <c r="BZ6" s="211"/>
      <c r="CA6" s="211"/>
      <c r="CB6" s="211"/>
      <c r="CC6" s="211"/>
      <c r="CD6" s="211"/>
      <c r="CE6" s="211"/>
      <c r="CF6" s="211"/>
      <c r="CG6" s="211"/>
      <c r="CH6" s="211"/>
      <c r="CI6" s="211"/>
      <c r="CJ6" s="211"/>
      <c r="CK6" s="211"/>
      <c r="CL6" s="211"/>
      <c r="CM6" s="211"/>
      <c r="CN6" s="211"/>
      <c r="CO6" s="211"/>
      <c r="CP6" s="211"/>
      <c r="CQ6" s="211"/>
      <c r="CR6" s="211"/>
      <c r="CS6" s="211"/>
      <c r="CT6" s="211"/>
    </row>
    <row r="7" spans="1:98" ht="48.75" customHeight="1" x14ac:dyDescent="0.3">
      <c r="A7" s="1"/>
      <c r="B7" s="213"/>
      <c r="C7" s="38" t="s">
        <v>919</v>
      </c>
      <c r="D7" s="38" t="s">
        <v>920</v>
      </c>
      <c r="E7" s="38" t="s">
        <v>921</v>
      </c>
      <c r="F7" s="38" t="s">
        <v>922</v>
      </c>
      <c r="G7" s="38" t="s">
        <v>923</v>
      </c>
      <c r="H7" s="38" t="s">
        <v>924</v>
      </c>
      <c r="I7" s="38" t="s">
        <v>925</v>
      </c>
      <c r="J7" s="38" t="s">
        <v>926</v>
      </c>
      <c r="K7" s="38" t="s">
        <v>927</v>
      </c>
      <c r="L7" s="38" t="s">
        <v>928</v>
      </c>
      <c r="M7" s="38" t="s">
        <v>929</v>
      </c>
      <c r="N7" s="38" t="s">
        <v>930</v>
      </c>
      <c r="O7" s="38" t="s">
        <v>931</v>
      </c>
      <c r="P7" s="38" t="s">
        <v>932</v>
      </c>
      <c r="Q7" s="38" t="s">
        <v>933</v>
      </c>
      <c r="R7" s="38" t="s">
        <v>934</v>
      </c>
      <c r="S7" s="38" t="s">
        <v>935</v>
      </c>
      <c r="T7" s="38" t="s">
        <v>936</v>
      </c>
      <c r="U7" s="38" t="s">
        <v>937</v>
      </c>
      <c r="V7" s="38" t="s">
        <v>938</v>
      </c>
      <c r="W7" s="38" t="s">
        <v>939</v>
      </c>
      <c r="X7" s="39" t="s">
        <v>940</v>
      </c>
      <c r="Y7" s="39" t="s">
        <v>941</v>
      </c>
      <c r="Z7" s="39" t="s">
        <v>942</v>
      </c>
      <c r="AA7" s="39" t="s">
        <v>919</v>
      </c>
      <c r="AB7" s="39" t="s">
        <v>920</v>
      </c>
      <c r="AC7" s="39" t="s">
        <v>943</v>
      </c>
      <c r="AD7" s="39" t="s">
        <v>923</v>
      </c>
      <c r="AE7" s="39" t="s">
        <v>924</v>
      </c>
      <c r="AF7" s="39" t="s">
        <v>944</v>
      </c>
      <c r="AG7" s="39" t="s">
        <v>925</v>
      </c>
      <c r="AH7" s="39" t="s">
        <v>945</v>
      </c>
      <c r="AI7" s="39" t="s">
        <v>946</v>
      </c>
      <c r="AJ7" s="39" t="s">
        <v>947</v>
      </c>
      <c r="AK7" s="39" t="s">
        <v>948</v>
      </c>
      <c r="AL7" s="39" t="s">
        <v>949</v>
      </c>
      <c r="AM7" s="39" t="s">
        <v>950</v>
      </c>
      <c r="AN7" s="39" t="s">
        <v>389</v>
      </c>
      <c r="AO7" s="39" t="s">
        <v>951</v>
      </c>
      <c r="AP7" s="39" t="s">
        <v>393</v>
      </c>
      <c r="AQ7" s="39" t="s">
        <v>952</v>
      </c>
      <c r="AR7" s="39" t="s">
        <v>953</v>
      </c>
      <c r="AS7" s="39" t="s">
        <v>954</v>
      </c>
      <c r="AT7" s="39" t="s">
        <v>955</v>
      </c>
      <c r="AU7" s="39" t="s">
        <v>956</v>
      </c>
      <c r="AV7" s="39" t="s">
        <v>957</v>
      </c>
      <c r="AW7" s="39" t="s">
        <v>958</v>
      </c>
      <c r="AX7" s="39" t="s">
        <v>932</v>
      </c>
      <c r="AY7" s="39" t="s">
        <v>959</v>
      </c>
      <c r="AZ7" s="39" t="s">
        <v>960</v>
      </c>
      <c r="BA7" s="39" t="s">
        <v>961</v>
      </c>
      <c r="BB7" s="39" t="s">
        <v>933</v>
      </c>
      <c r="BC7" s="39" t="s">
        <v>962</v>
      </c>
      <c r="BD7" s="39" t="s">
        <v>935</v>
      </c>
      <c r="BE7" s="39" t="s">
        <v>963</v>
      </c>
      <c r="BF7" s="39" t="s">
        <v>964</v>
      </c>
      <c r="BG7" s="39" t="s">
        <v>965</v>
      </c>
      <c r="BH7" s="39" t="s">
        <v>966</v>
      </c>
      <c r="BI7" s="39" t="s">
        <v>967</v>
      </c>
      <c r="BJ7" s="39" t="s">
        <v>937</v>
      </c>
      <c r="BK7" s="39" t="s">
        <v>968</v>
      </c>
      <c r="BL7" s="39" t="s">
        <v>969</v>
      </c>
      <c r="BM7" s="39" t="s">
        <v>938</v>
      </c>
      <c r="BN7" s="39" t="s">
        <v>681</v>
      </c>
      <c r="BO7" s="39" t="s">
        <v>939</v>
      </c>
      <c r="BP7" s="38" t="s">
        <v>970</v>
      </c>
      <c r="BQ7" s="38" t="s">
        <v>919</v>
      </c>
      <c r="BR7" s="38" t="s">
        <v>971</v>
      </c>
      <c r="BS7" s="38" t="s">
        <v>972</v>
      </c>
      <c r="BT7" s="38" t="s">
        <v>973</v>
      </c>
      <c r="BU7" s="38" t="s">
        <v>974</v>
      </c>
      <c r="BV7" s="38" t="s">
        <v>975</v>
      </c>
      <c r="BW7" s="38" t="s">
        <v>976</v>
      </c>
      <c r="BX7" s="38" t="s">
        <v>977</v>
      </c>
      <c r="BY7" s="38" t="s">
        <v>925</v>
      </c>
      <c r="BZ7" s="38" t="s">
        <v>978</v>
      </c>
      <c r="CA7" s="38" t="s">
        <v>979</v>
      </c>
      <c r="CB7" s="38" t="s">
        <v>949</v>
      </c>
      <c r="CC7" s="38" t="s">
        <v>951</v>
      </c>
      <c r="CD7" s="38" t="s">
        <v>393</v>
      </c>
      <c r="CE7" s="38" t="s">
        <v>398</v>
      </c>
      <c r="CF7" s="38" t="s">
        <v>980</v>
      </c>
      <c r="CG7" s="38" t="s">
        <v>981</v>
      </c>
      <c r="CH7" s="38" t="s">
        <v>954</v>
      </c>
      <c r="CI7" s="38" t="s">
        <v>955</v>
      </c>
      <c r="CJ7" s="38" t="s">
        <v>956</v>
      </c>
      <c r="CK7" s="38" t="s">
        <v>958</v>
      </c>
      <c r="CL7" s="38" t="s">
        <v>982</v>
      </c>
      <c r="CM7" s="38" t="s">
        <v>933</v>
      </c>
      <c r="CN7" s="38" t="s">
        <v>935</v>
      </c>
      <c r="CO7" s="38" t="s">
        <v>983</v>
      </c>
      <c r="CP7" s="38" t="s">
        <v>984</v>
      </c>
      <c r="CQ7" s="38" t="s">
        <v>937</v>
      </c>
      <c r="CR7" s="38" t="s">
        <v>681</v>
      </c>
      <c r="CS7" s="38" t="s">
        <v>939</v>
      </c>
      <c r="CT7" s="38" t="s">
        <v>985</v>
      </c>
    </row>
    <row r="8" spans="1:98" ht="15.6" x14ac:dyDescent="0.3">
      <c r="A8" s="1"/>
      <c r="B8" s="40" t="s">
        <v>849</v>
      </c>
      <c r="C8" s="41"/>
      <c r="D8" s="41"/>
      <c r="E8" s="41">
        <v>41.324779999999997</v>
      </c>
      <c r="F8" s="41">
        <v>12.113</v>
      </c>
      <c r="G8" s="41"/>
      <c r="H8" s="41"/>
      <c r="I8" s="41"/>
      <c r="J8" s="41"/>
      <c r="K8" s="41">
        <v>19.563600000000001</v>
      </c>
      <c r="L8" s="41">
        <v>26.319199999999999</v>
      </c>
      <c r="M8" s="41">
        <v>15.4916</v>
      </c>
      <c r="N8" s="41">
        <v>12.84</v>
      </c>
      <c r="O8" s="41">
        <v>31.638000000000002</v>
      </c>
      <c r="P8" s="41"/>
      <c r="Q8" s="41"/>
      <c r="R8" s="41">
        <v>41.418999999999997</v>
      </c>
      <c r="S8" s="41"/>
      <c r="T8" s="41">
        <v>41.102499999999999</v>
      </c>
      <c r="U8" s="41"/>
      <c r="V8" s="41">
        <v>9</v>
      </c>
      <c r="W8" s="41"/>
      <c r="X8" s="41">
        <v>48.835610000000003</v>
      </c>
      <c r="Y8" s="41"/>
      <c r="Z8" s="41">
        <v>3.2590499999999998</v>
      </c>
      <c r="AA8" s="41"/>
      <c r="AB8" s="41"/>
      <c r="AC8" s="41">
        <v>19.8</v>
      </c>
      <c r="AD8" s="41"/>
      <c r="AE8" s="41"/>
      <c r="AF8" s="41">
        <v>1.2</v>
      </c>
      <c r="AG8" s="41"/>
      <c r="AH8" s="41">
        <v>0.27010000000000001</v>
      </c>
      <c r="AI8" s="41"/>
      <c r="AJ8" s="41">
        <v>5.33786</v>
      </c>
      <c r="AK8" s="41">
        <v>0</v>
      </c>
      <c r="AL8" s="41"/>
      <c r="AM8" s="41">
        <v>49.279150000000001</v>
      </c>
      <c r="AN8" s="41">
        <v>115.99379</v>
      </c>
      <c r="AO8" s="41">
        <v>28.5581</v>
      </c>
      <c r="AP8" s="41">
        <v>0.81</v>
      </c>
      <c r="AQ8" s="41">
        <v>160.35</v>
      </c>
      <c r="AR8" s="41"/>
      <c r="AS8" s="41">
        <v>35.743229999999997</v>
      </c>
      <c r="AT8" s="41">
        <v>32.196109999999997</v>
      </c>
      <c r="AU8" s="41"/>
      <c r="AV8" s="41">
        <v>191.35133999999999</v>
      </c>
      <c r="AW8" s="41">
        <v>32.980890000000002</v>
      </c>
      <c r="AX8" s="41"/>
      <c r="AY8" s="41">
        <v>2.8866299999999998</v>
      </c>
      <c r="AZ8" s="41"/>
      <c r="BA8" s="41">
        <v>2.7</v>
      </c>
      <c r="BB8" s="41"/>
      <c r="BC8" s="41">
        <v>67.583290000000005</v>
      </c>
      <c r="BD8" s="41"/>
      <c r="BE8" s="41">
        <v>12</v>
      </c>
      <c r="BF8" s="41"/>
      <c r="BG8" s="41"/>
      <c r="BH8" s="41"/>
      <c r="BI8" s="41">
        <v>17.019469999999998</v>
      </c>
      <c r="BJ8" s="41"/>
      <c r="BK8" s="41"/>
      <c r="BL8" s="41"/>
      <c r="BM8" s="41"/>
      <c r="BN8" s="41">
        <v>36.253</v>
      </c>
      <c r="BO8" s="41">
        <v>2.27</v>
      </c>
      <c r="BP8" s="41">
        <v>136.16890000000001</v>
      </c>
      <c r="BQ8" s="41"/>
      <c r="BR8" s="41">
        <v>4.18527</v>
      </c>
      <c r="BS8" s="41">
        <v>136.05495999999999</v>
      </c>
      <c r="BT8" s="41">
        <v>10.18647</v>
      </c>
      <c r="BU8" s="41"/>
      <c r="BV8" s="41"/>
      <c r="BW8" s="41">
        <v>3.85819</v>
      </c>
      <c r="BX8" s="41"/>
      <c r="BY8" s="41"/>
      <c r="BZ8" s="41">
        <v>91.352609999999999</v>
      </c>
      <c r="CA8" s="41">
        <v>3.242</v>
      </c>
      <c r="CB8" s="41"/>
      <c r="CC8" s="41">
        <v>0.56000000000000005</v>
      </c>
      <c r="CD8" s="41">
        <v>26.801100000000002</v>
      </c>
      <c r="CE8" s="41">
        <v>430.49626999999998</v>
      </c>
      <c r="CF8" s="41"/>
      <c r="CG8" s="41">
        <v>162.44380000000001</v>
      </c>
      <c r="CH8" s="41">
        <v>17.99089</v>
      </c>
      <c r="CI8" s="41"/>
      <c r="CJ8" s="41"/>
      <c r="CK8" s="41">
        <v>14.6172</v>
      </c>
      <c r="CL8" s="41">
        <v>4.8712400000000002</v>
      </c>
      <c r="CM8" s="41"/>
      <c r="CN8" s="41"/>
      <c r="CO8" s="41">
        <v>16.88963</v>
      </c>
      <c r="CP8" s="41">
        <v>284.83</v>
      </c>
      <c r="CQ8" s="41"/>
      <c r="CR8" s="41">
        <v>34.883000000000003</v>
      </c>
      <c r="CS8" s="41"/>
      <c r="CT8" s="41">
        <v>34.210999999999999</v>
      </c>
    </row>
    <row r="9" spans="1:98" ht="15.6" x14ac:dyDescent="0.3">
      <c r="A9" s="1"/>
      <c r="B9" s="42" t="s">
        <v>850</v>
      </c>
      <c r="C9" s="43"/>
      <c r="D9" s="43"/>
      <c r="E9" s="43">
        <v>42.102420000000002</v>
      </c>
      <c r="F9" s="43">
        <v>11.488</v>
      </c>
      <c r="G9" s="43"/>
      <c r="H9" s="43"/>
      <c r="I9" s="43"/>
      <c r="J9" s="43"/>
      <c r="K9" s="43">
        <v>19.253900000000002</v>
      </c>
      <c r="L9" s="43">
        <v>26.175999999999998</v>
      </c>
      <c r="M9" s="43">
        <v>14.860300000000001</v>
      </c>
      <c r="N9" s="43">
        <v>13.19</v>
      </c>
      <c r="O9" s="43">
        <v>31.847999999999999</v>
      </c>
      <c r="P9" s="43"/>
      <c r="Q9" s="43"/>
      <c r="R9" s="43">
        <v>41.222000000000001</v>
      </c>
      <c r="S9" s="43"/>
      <c r="T9" s="43">
        <v>38.928100000000001</v>
      </c>
      <c r="U9" s="43"/>
      <c r="V9" s="43">
        <v>9.6</v>
      </c>
      <c r="W9" s="43"/>
      <c r="X9" s="43">
        <v>154.54811000000001</v>
      </c>
      <c r="Y9" s="43"/>
      <c r="Z9" s="43">
        <v>3.3898799999999998</v>
      </c>
      <c r="AA9" s="43"/>
      <c r="AB9" s="43"/>
      <c r="AC9" s="43">
        <v>20.53</v>
      </c>
      <c r="AD9" s="43"/>
      <c r="AE9" s="43"/>
      <c r="AF9" s="43">
        <v>1.1000000000000001</v>
      </c>
      <c r="AG9" s="43"/>
      <c r="AH9" s="43">
        <v>0.27739999999999998</v>
      </c>
      <c r="AI9" s="43"/>
      <c r="AJ9" s="43">
        <v>5.3343100000000003</v>
      </c>
      <c r="AK9" s="43">
        <v>0</v>
      </c>
      <c r="AL9" s="43"/>
      <c r="AM9" s="43">
        <v>49.407719999999998</v>
      </c>
      <c r="AN9" s="43">
        <v>116.96366999999999</v>
      </c>
      <c r="AO9" s="43">
        <v>28.1858</v>
      </c>
      <c r="AP9" s="43">
        <v>0.7</v>
      </c>
      <c r="AQ9" s="43">
        <v>159.36000000000001</v>
      </c>
      <c r="AR9" s="43"/>
      <c r="AS9" s="43">
        <v>36.096539999999997</v>
      </c>
      <c r="AT9" s="43">
        <v>34.151510000000002</v>
      </c>
      <c r="AU9" s="43"/>
      <c r="AV9" s="43">
        <v>191.60704999999999</v>
      </c>
      <c r="AW9" s="43">
        <v>33.338389999999997</v>
      </c>
      <c r="AX9" s="43"/>
      <c r="AY9" s="43">
        <v>2.7600199999999999</v>
      </c>
      <c r="AZ9" s="43"/>
      <c r="BA9" s="43">
        <v>2.7</v>
      </c>
      <c r="BB9" s="43"/>
      <c r="BC9" s="43">
        <v>69.365139999999997</v>
      </c>
      <c r="BD9" s="43"/>
      <c r="BE9" s="43">
        <v>12</v>
      </c>
      <c r="BF9" s="43"/>
      <c r="BG9" s="43"/>
      <c r="BH9" s="43"/>
      <c r="BI9" s="43">
        <v>16.999680000000001</v>
      </c>
      <c r="BJ9" s="43"/>
      <c r="BK9" s="43"/>
      <c r="BL9" s="43"/>
      <c r="BM9" s="43"/>
      <c r="BN9" s="43">
        <v>39.677</v>
      </c>
      <c r="BO9" s="43">
        <v>2.1800000000000002</v>
      </c>
      <c r="BP9" s="43">
        <v>136.33894000000001</v>
      </c>
      <c r="BQ9" s="43"/>
      <c r="BR9" s="43">
        <v>4.1355700000000004</v>
      </c>
      <c r="BS9" s="43">
        <v>134.20627999999999</v>
      </c>
      <c r="BT9" s="43">
        <v>10.646369999999999</v>
      </c>
      <c r="BU9" s="43"/>
      <c r="BV9" s="43"/>
      <c r="BW9" s="43">
        <v>3.9634800000000001</v>
      </c>
      <c r="BX9" s="43"/>
      <c r="BY9" s="43"/>
      <c r="BZ9" s="43">
        <v>91.337829999999997</v>
      </c>
      <c r="CA9" s="43">
        <v>3.105</v>
      </c>
      <c r="CB9" s="43"/>
      <c r="CC9" s="43">
        <v>0.59</v>
      </c>
      <c r="CD9" s="43">
        <v>26.122949999999999</v>
      </c>
      <c r="CE9" s="43">
        <v>428.10284000000001</v>
      </c>
      <c r="CF9" s="43"/>
      <c r="CG9" s="43">
        <v>153.92150000000001</v>
      </c>
      <c r="CH9" s="43">
        <v>18.008700000000001</v>
      </c>
      <c r="CI9" s="43"/>
      <c r="CJ9" s="43"/>
      <c r="CK9" s="43">
        <v>14.8086</v>
      </c>
      <c r="CL9" s="43">
        <v>5.0903999999999998</v>
      </c>
      <c r="CM9" s="43"/>
      <c r="CN9" s="43"/>
      <c r="CO9" s="43">
        <v>16.6721</v>
      </c>
      <c r="CP9" s="43">
        <v>286.3</v>
      </c>
      <c r="CQ9" s="43"/>
      <c r="CR9" s="43">
        <v>34.548999999999999</v>
      </c>
      <c r="CS9" s="43"/>
      <c r="CT9" s="43">
        <v>35.463999999999999</v>
      </c>
    </row>
    <row r="10" spans="1:98" ht="15.6" x14ac:dyDescent="0.3">
      <c r="A10" s="1"/>
      <c r="B10" s="42" t="s">
        <v>851</v>
      </c>
      <c r="C10" s="43"/>
      <c r="D10" s="43"/>
      <c r="E10" s="43">
        <v>42.002850000000002</v>
      </c>
      <c r="F10" s="43">
        <v>13.048999999999999</v>
      </c>
      <c r="G10" s="43"/>
      <c r="H10" s="43"/>
      <c r="I10" s="43"/>
      <c r="J10" s="43"/>
      <c r="K10" s="43">
        <v>19.723500000000001</v>
      </c>
      <c r="L10" s="43">
        <v>26.194400000000002</v>
      </c>
      <c r="M10" s="43">
        <v>14.607100000000001</v>
      </c>
      <c r="N10" s="43">
        <v>13.11</v>
      </c>
      <c r="O10" s="43">
        <v>31.832000000000001</v>
      </c>
      <c r="P10" s="43"/>
      <c r="Q10" s="43"/>
      <c r="R10" s="43">
        <v>41.341999999999999</v>
      </c>
      <c r="S10" s="43"/>
      <c r="T10" s="43">
        <v>42.217500000000001</v>
      </c>
      <c r="U10" s="43"/>
      <c r="V10" s="43">
        <v>9.6</v>
      </c>
      <c r="W10" s="43"/>
      <c r="X10" s="43">
        <v>100.64283</v>
      </c>
      <c r="Y10" s="43"/>
      <c r="Z10" s="43">
        <v>3.3033199999999998</v>
      </c>
      <c r="AA10" s="43"/>
      <c r="AB10" s="43"/>
      <c r="AC10" s="43">
        <v>22.42</v>
      </c>
      <c r="AD10" s="43"/>
      <c r="AE10" s="43"/>
      <c r="AF10" s="43">
        <v>1.2</v>
      </c>
      <c r="AG10" s="43"/>
      <c r="AH10" s="43">
        <v>0.2742</v>
      </c>
      <c r="AI10" s="43"/>
      <c r="AJ10" s="43">
        <v>5.31128</v>
      </c>
      <c r="AK10" s="43">
        <v>0</v>
      </c>
      <c r="AL10" s="43"/>
      <c r="AM10" s="43">
        <v>50.638680000000001</v>
      </c>
      <c r="AN10" s="43">
        <v>115.37721999999999</v>
      </c>
      <c r="AO10" s="43">
        <v>28.0182</v>
      </c>
      <c r="AP10" s="43">
        <v>0.64</v>
      </c>
      <c r="AQ10" s="43">
        <v>159.6</v>
      </c>
      <c r="AR10" s="43"/>
      <c r="AS10" s="43">
        <v>36.460549999999998</v>
      </c>
      <c r="AT10" s="43">
        <v>33.15014</v>
      </c>
      <c r="AU10" s="43"/>
      <c r="AV10" s="43">
        <v>193.71448000000001</v>
      </c>
      <c r="AW10" s="43">
        <v>33.852359999999997</v>
      </c>
      <c r="AX10" s="43"/>
      <c r="AY10" s="43">
        <v>2.8519999999999999</v>
      </c>
      <c r="AZ10" s="43"/>
      <c r="BA10" s="43">
        <v>2.6</v>
      </c>
      <c r="BB10" s="43"/>
      <c r="BC10" s="43">
        <v>69.298730000000006</v>
      </c>
      <c r="BD10" s="43"/>
      <c r="BE10" s="43">
        <v>12</v>
      </c>
      <c r="BF10" s="43"/>
      <c r="BG10" s="43"/>
      <c r="BH10" s="43"/>
      <c r="BI10" s="43">
        <v>16.933250000000001</v>
      </c>
      <c r="BJ10" s="43"/>
      <c r="BK10" s="43"/>
      <c r="BL10" s="43"/>
      <c r="BM10" s="43"/>
      <c r="BN10" s="43">
        <v>41.445</v>
      </c>
      <c r="BO10" s="43">
        <v>2.17</v>
      </c>
      <c r="BP10" s="43">
        <v>135.46420000000001</v>
      </c>
      <c r="BQ10" s="43"/>
      <c r="BR10" s="43">
        <v>4.2294600000000004</v>
      </c>
      <c r="BS10" s="43">
        <v>132.44038</v>
      </c>
      <c r="BT10" s="43">
        <v>8.8295700000000004</v>
      </c>
      <c r="BU10" s="43"/>
      <c r="BV10" s="43"/>
      <c r="BW10" s="43">
        <v>4.0072999999999999</v>
      </c>
      <c r="BX10" s="43"/>
      <c r="BY10" s="43"/>
      <c r="BZ10" s="43">
        <v>91.140439999999998</v>
      </c>
      <c r="CA10" s="43">
        <v>6.29</v>
      </c>
      <c r="CB10" s="43"/>
      <c r="CC10" s="43">
        <v>0.56000000000000005</v>
      </c>
      <c r="CD10" s="43">
        <v>26.874929999999999</v>
      </c>
      <c r="CE10" s="43">
        <v>432.47966000000002</v>
      </c>
      <c r="CF10" s="43"/>
      <c r="CG10" s="43">
        <v>156.7287</v>
      </c>
      <c r="CH10" s="43">
        <v>18.341519999999999</v>
      </c>
      <c r="CI10" s="43"/>
      <c r="CJ10" s="43"/>
      <c r="CK10" s="43">
        <v>15.375</v>
      </c>
      <c r="CL10" s="43">
        <v>4.9442300000000001</v>
      </c>
      <c r="CM10" s="43"/>
      <c r="CN10" s="43"/>
      <c r="CO10" s="43">
        <v>14.309760000000001</v>
      </c>
      <c r="CP10" s="43">
        <v>285.91000000000003</v>
      </c>
      <c r="CQ10" s="43"/>
      <c r="CR10" s="43">
        <v>34.609000000000002</v>
      </c>
      <c r="CS10" s="43"/>
      <c r="CT10" s="43">
        <v>38.430999999999997</v>
      </c>
    </row>
    <row r="11" spans="1:98" ht="15.6" x14ac:dyDescent="0.3">
      <c r="A11" s="1"/>
      <c r="B11" s="42" t="s">
        <v>852</v>
      </c>
      <c r="C11" s="43"/>
      <c r="D11" s="43"/>
      <c r="E11" s="43">
        <v>41.397010000000002</v>
      </c>
      <c r="F11" s="43">
        <v>12.74</v>
      </c>
      <c r="G11" s="43"/>
      <c r="H11" s="43"/>
      <c r="I11" s="43"/>
      <c r="J11" s="43"/>
      <c r="K11" s="43">
        <v>20.438800000000001</v>
      </c>
      <c r="L11" s="43">
        <v>26.0776</v>
      </c>
      <c r="M11" s="43">
        <v>14.015700000000001</v>
      </c>
      <c r="N11" s="43">
        <v>12.08</v>
      </c>
      <c r="O11" s="43">
        <v>31.244</v>
      </c>
      <c r="P11" s="43"/>
      <c r="Q11" s="43"/>
      <c r="R11" s="43">
        <v>41.366</v>
      </c>
      <c r="S11" s="43"/>
      <c r="T11" s="43">
        <v>51.0306</v>
      </c>
      <c r="U11" s="43"/>
      <c r="V11" s="43">
        <v>9.6</v>
      </c>
      <c r="W11" s="43"/>
      <c r="X11" s="43">
        <v>90.330089999999998</v>
      </c>
      <c r="Y11" s="43"/>
      <c r="Z11" s="43">
        <v>3.2276400000000001</v>
      </c>
      <c r="AA11" s="43"/>
      <c r="AB11" s="43"/>
      <c r="AC11" s="43">
        <v>22.72</v>
      </c>
      <c r="AD11" s="43"/>
      <c r="AE11" s="43"/>
      <c r="AF11" s="43">
        <v>0.8</v>
      </c>
      <c r="AG11" s="43"/>
      <c r="AH11" s="43">
        <v>0.27210000000000001</v>
      </c>
      <c r="AI11" s="43"/>
      <c r="AJ11" s="43">
        <v>5.2735900000000004</v>
      </c>
      <c r="AK11" s="43">
        <v>0</v>
      </c>
      <c r="AL11" s="43"/>
      <c r="AM11" s="43">
        <v>49.31532</v>
      </c>
      <c r="AN11" s="43">
        <v>117.03561999999999</v>
      </c>
      <c r="AO11" s="43">
        <v>28.6465</v>
      </c>
      <c r="AP11" s="43">
        <v>0.44</v>
      </c>
      <c r="AQ11" s="43">
        <v>160.43</v>
      </c>
      <c r="AR11" s="43"/>
      <c r="AS11" s="43">
        <v>36.62585</v>
      </c>
      <c r="AT11" s="43">
        <v>33.611690000000003</v>
      </c>
      <c r="AU11" s="43"/>
      <c r="AV11" s="43">
        <v>194.80331000000001</v>
      </c>
      <c r="AW11" s="43">
        <v>33.69659</v>
      </c>
      <c r="AX11" s="43"/>
      <c r="AY11" s="43">
        <v>2.4489999999999998</v>
      </c>
      <c r="AZ11" s="43"/>
      <c r="BA11" s="43">
        <v>2.5</v>
      </c>
      <c r="BB11" s="43"/>
      <c r="BC11" s="43">
        <v>69.195760000000007</v>
      </c>
      <c r="BD11" s="43"/>
      <c r="BE11" s="43">
        <v>12</v>
      </c>
      <c r="BF11" s="43"/>
      <c r="BG11" s="43"/>
      <c r="BH11" s="43"/>
      <c r="BI11" s="43">
        <v>16.682839999999999</v>
      </c>
      <c r="BJ11" s="43"/>
      <c r="BK11" s="43"/>
      <c r="BL11" s="43"/>
      <c r="BM11" s="43"/>
      <c r="BN11" s="43">
        <v>41.424999999999997</v>
      </c>
      <c r="BO11" s="43">
        <v>2.11</v>
      </c>
      <c r="BP11" s="43">
        <v>136.64868000000001</v>
      </c>
      <c r="BQ11" s="43"/>
      <c r="BR11" s="43">
        <v>4.1210199999999997</v>
      </c>
      <c r="BS11" s="43">
        <v>133.96259000000001</v>
      </c>
      <c r="BT11" s="43">
        <v>10.275230000000001</v>
      </c>
      <c r="BU11" s="43"/>
      <c r="BV11" s="43"/>
      <c r="BW11" s="43">
        <v>3.7307000000000001</v>
      </c>
      <c r="BX11" s="43"/>
      <c r="BY11" s="43"/>
      <c r="BZ11" s="43">
        <v>91.337509999999995</v>
      </c>
      <c r="CA11" s="43">
        <v>11.593</v>
      </c>
      <c r="CB11" s="43"/>
      <c r="CC11" s="43">
        <v>0.56999999999999995</v>
      </c>
      <c r="CD11" s="43">
        <v>26.35548</v>
      </c>
      <c r="CE11" s="43">
        <v>433.28147000000001</v>
      </c>
      <c r="CF11" s="43"/>
      <c r="CG11" s="43">
        <v>162.9385</v>
      </c>
      <c r="CH11" s="43">
        <v>18.42069</v>
      </c>
      <c r="CI11" s="43"/>
      <c r="CJ11" s="43"/>
      <c r="CK11" s="43">
        <v>15.2058</v>
      </c>
      <c r="CL11" s="43">
        <v>4.7927</v>
      </c>
      <c r="CM11" s="43"/>
      <c r="CN11" s="43"/>
      <c r="CO11" s="43">
        <v>13.962199999999999</v>
      </c>
      <c r="CP11" s="43">
        <v>280.19</v>
      </c>
      <c r="CQ11" s="43"/>
      <c r="CR11" s="43">
        <v>34.563000000000002</v>
      </c>
      <c r="CS11" s="43"/>
      <c r="CT11" s="43">
        <v>39.619</v>
      </c>
    </row>
    <row r="12" spans="1:98" ht="15.6" x14ac:dyDescent="0.3">
      <c r="A12" s="1"/>
      <c r="B12" s="42" t="s">
        <v>853</v>
      </c>
      <c r="C12" s="43"/>
      <c r="D12" s="43"/>
      <c r="E12" s="43">
        <v>37.768749999999997</v>
      </c>
      <c r="F12" s="43">
        <v>9.7959999999999994</v>
      </c>
      <c r="G12" s="43"/>
      <c r="H12" s="43"/>
      <c r="I12" s="43"/>
      <c r="J12" s="43"/>
      <c r="K12" s="43">
        <v>19.3507</v>
      </c>
      <c r="L12" s="43">
        <v>23.2334</v>
      </c>
      <c r="M12" s="43">
        <v>13.2438</v>
      </c>
      <c r="N12" s="43">
        <v>12.69</v>
      </c>
      <c r="O12" s="43">
        <v>30.358000000000001</v>
      </c>
      <c r="P12" s="43"/>
      <c r="Q12" s="43"/>
      <c r="R12" s="43">
        <v>38.44</v>
      </c>
      <c r="S12" s="43"/>
      <c r="T12" s="43">
        <v>46.504800000000003</v>
      </c>
      <c r="U12" s="43"/>
      <c r="V12" s="43">
        <v>9.8000000000000007</v>
      </c>
      <c r="W12" s="43"/>
      <c r="X12" s="43">
        <v>134.41342</v>
      </c>
      <c r="Y12" s="43"/>
      <c r="Z12" s="43">
        <v>3.1285599999999998</v>
      </c>
      <c r="AA12" s="43"/>
      <c r="AB12" s="43"/>
      <c r="AC12" s="43">
        <v>22.49</v>
      </c>
      <c r="AD12" s="43"/>
      <c r="AE12" s="43"/>
      <c r="AF12" s="43">
        <v>0.8</v>
      </c>
      <c r="AG12" s="43"/>
      <c r="AH12" s="43">
        <v>0.27010000000000001</v>
      </c>
      <c r="AI12" s="43"/>
      <c r="AJ12" s="43">
        <v>5.2218400000000003</v>
      </c>
      <c r="AK12" s="43">
        <v>0</v>
      </c>
      <c r="AL12" s="43"/>
      <c r="AM12" s="43">
        <v>46.596710000000002</v>
      </c>
      <c r="AN12" s="43">
        <v>104.31847</v>
      </c>
      <c r="AO12" s="43">
        <v>23.953199999999999</v>
      </c>
      <c r="AP12" s="43">
        <v>0.41</v>
      </c>
      <c r="AQ12" s="43">
        <v>155.41999999999999</v>
      </c>
      <c r="AR12" s="43"/>
      <c r="AS12" s="43">
        <v>34.240090000000002</v>
      </c>
      <c r="AT12" s="43">
        <v>32.786569999999998</v>
      </c>
      <c r="AU12" s="43"/>
      <c r="AV12" s="43">
        <v>177.83711</v>
      </c>
      <c r="AW12" s="43">
        <v>32.051209999999998</v>
      </c>
      <c r="AX12" s="43"/>
      <c r="AY12" s="43">
        <v>10.114229999999999</v>
      </c>
      <c r="AZ12" s="43"/>
      <c r="BA12" s="43">
        <v>0.3</v>
      </c>
      <c r="BB12" s="43"/>
      <c r="BC12" s="43">
        <v>69.156559999999999</v>
      </c>
      <c r="BD12" s="43"/>
      <c r="BE12" s="43">
        <v>12</v>
      </c>
      <c r="BF12" s="43"/>
      <c r="BG12" s="43"/>
      <c r="BH12" s="43"/>
      <c r="BI12" s="43">
        <v>16.613530000000001</v>
      </c>
      <c r="BJ12" s="43"/>
      <c r="BK12" s="43"/>
      <c r="BL12" s="43"/>
      <c r="BM12" s="43"/>
      <c r="BN12" s="43">
        <v>39.82</v>
      </c>
      <c r="BO12" s="43">
        <v>2.09</v>
      </c>
      <c r="BP12" s="43">
        <v>129.62602999999999</v>
      </c>
      <c r="BQ12" s="43"/>
      <c r="BR12" s="43">
        <v>3.19868</v>
      </c>
      <c r="BS12" s="43">
        <v>128.00406000000001</v>
      </c>
      <c r="BT12" s="43">
        <v>8.6731099999999994</v>
      </c>
      <c r="BU12" s="43"/>
      <c r="BV12" s="43"/>
      <c r="BW12" s="43">
        <v>3.87202</v>
      </c>
      <c r="BX12" s="43"/>
      <c r="BY12" s="43"/>
      <c r="BZ12" s="43">
        <v>86.266949999999994</v>
      </c>
      <c r="CA12" s="43">
        <v>24.757999999999999</v>
      </c>
      <c r="CB12" s="43"/>
      <c r="CC12" s="43">
        <v>0.56999999999999995</v>
      </c>
      <c r="CD12" s="43">
        <v>26.127549999999999</v>
      </c>
      <c r="CE12" s="43">
        <v>396.69853000000001</v>
      </c>
      <c r="CF12" s="43"/>
      <c r="CG12" s="43">
        <v>143.3811</v>
      </c>
      <c r="CH12" s="43">
        <v>17.881540000000001</v>
      </c>
      <c r="CI12" s="43"/>
      <c r="CJ12" s="43"/>
      <c r="CK12" s="43">
        <v>13.851100000000001</v>
      </c>
      <c r="CL12" s="43">
        <v>4.7680699999999998</v>
      </c>
      <c r="CM12" s="43"/>
      <c r="CN12" s="43"/>
      <c r="CO12" s="43">
        <v>12.782769999999999</v>
      </c>
      <c r="CP12" s="43">
        <v>270.58</v>
      </c>
      <c r="CQ12" s="43"/>
      <c r="CR12" s="43">
        <v>31.981000000000002</v>
      </c>
      <c r="CS12" s="43"/>
      <c r="CT12" s="43">
        <v>36.218000000000004</v>
      </c>
    </row>
    <row r="13" spans="1:98" ht="15.6" x14ac:dyDescent="0.3">
      <c r="A13" s="1"/>
      <c r="B13" s="42" t="s">
        <v>854</v>
      </c>
      <c r="C13" s="43"/>
      <c r="D13" s="43"/>
      <c r="E13" s="43">
        <v>41.415480000000002</v>
      </c>
      <c r="F13" s="43">
        <v>9.8369999999999997</v>
      </c>
      <c r="G13" s="43"/>
      <c r="H13" s="43"/>
      <c r="I13" s="43"/>
      <c r="J13" s="43"/>
      <c r="K13" s="43">
        <v>19.195</v>
      </c>
      <c r="L13" s="43">
        <v>24.866099999999999</v>
      </c>
      <c r="M13" s="43">
        <v>13.539300000000001</v>
      </c>
      <c r="N13" s="43">
        <v>13.21</v>
      </c>
      <c r="O13" s="43">
        <v>30.614000000000001</v>
      </c>
      <c r="P13" s="43"/>
      <c r="Q13" s="43"/>
      <c r="R13" s="43">
        <v>39.151000000000003</v>
      </c>
      <c r="S13" s="43"/>
      <c r="T13" s="43">
        <v>43.661099999999998</v>
      </c>
      <c r="U13" s="43"/>
      <c r="V13" s="43">
        <v>9.8000000000000007</v>
      </c>
      <c r="W13" s="43"/>
      <c r="X13" s="43">
        <v>137.04963000000001</v>
      </c>
      <c r="Y13" s="43"/>
      <c r="Z13" s="43">
        <v>3.0974900000000001</v>
      </c>
      <c r="AA13" s="43"/>
      <c r="AB13" s="43"/>
      <c r="AC13" s="43">
        <v>22.6</v>
      </c>
      <c r="AD13" s="43"/>
      <c r="AE13" s="43"/>
      <c r="AF13" s="43">
        <v>0.8</v>
      </c>
      <c r="AG13" s="43"/>
      <c r="AH13" s="43">
        <v>0.25929999999999997</v>
      </c>
      <c r="AI13" s="43"/>
      <c r="AJ13" s="43">
        <v>4.8159200000000002</v>
      </c>
      <c r="AK13" s="43">
        <v>0</v>
      </c>
      <c r="AL13" s="43"/>
      <c r="AM13" s="43">
        <v>49.602629999999998</v>
      </c>
      <c r="AN13" s="43">
        <v>109.36418999999999</v>
      </c>
      <c r="AO13" s="43">
        <v>27.8733</v>
      </c>
      <c r="AP13" s="43">
        <v>0.67</v>
      </c>
      <c r="AQ13" s="43">
        <v>156.97999999999999</v>
      </c>
      <c r="AR13" s="43"/>
      <c r="AS13" s="43">
        <v>36.043520000000001</v>
      </c>
      <c r="AT13" s="43">
        <v>33.199680000000001</v>
      </c>
      <c r="AU13" s="43"/>
      <c r="AV13" s="43">
        <v>194.98929999999999</v>
      </c>
      <c r="AW13" s="43">
        <v>32.857340000000001</v>
      </c>
      <c r="AX13" s="43"/>
      <c r="AY13" s="43">
        <v>11.03093</v>
      </c>
      <c r="AZ13" s="43"/>
      <c r="BA13" s="43">
        <v>0.6</v>
      </c>
      <c r="BB13" s="43"/>
      <c r="BC13" s="43">
        <v>69.172300000000007</v>
      </c>
      <c r="BD13" s="43"/>
      <c r="BE13" s="43">
        <v>12</v>
      </c>
      <c r="BF13" s="43"/>
      <c r="BG13" s="43"/>
      <c r="BH13" s="43"/>
      <c r="BI13" s="43">
        <v>16.737770000000001</v>
      </c>
      <c r="BJ13" s="43"/>
      <c r="BK13" s="43"/>
      <c r="BL13" s="43"/>
      <c r="BM13" s="43"/>
      <c r="BN13" s="43">
        <v>40.561</v>
      </c>
      <c r="BO13" s="43">
        <v>2.29</v>
      </c>
      <c r="BP13" s="43">
        <v>132.19252</v>
      </c>
      <c r="BQ13" s="43"/>
      <c r="BR13" s="43">
        <v>2.5389900000000001</v>
      </c>
      <c r="BS13" s="43">
        <v>135.59536</v>
      </c>
      <c r="BT13" s="43">
        <v>10.5036</v>
      </c>
      <c r="BU13" s="43"/>
      <c r="BV13" s="43"/>
      <c r="BW13" s="43">
        <v>3.9659300000000002</v>
      </c>
      <c r="BX13" s="43"/>
      <c r="BY13" s="43"/>
      <c r="BZ13" s="43">
        <v>88.722179999999994</v>
      </c>
      <c r="CA13" s="43">
        <v>24.802</v>
      </c>
      <c r="CB13" s="43"/>
      <c r="CC13" s="43">
        <v>0.54</v>
      </c>
      <c r="CD13" s="43">
        <v>26.1142</v>
      </c>
      <c r="CE13" s="43">
        <v>404.18083999999999</v>
      </c>
      <c r="CF13" s="43"/>
      <c r="CG13" s="43">
        <v>152.3897</v>
      </c>
      <c r="CH13" s="43">
        <v>17.905460000000001</v>
      </c>
      <c r="CI13" s="43"/>
      <c r="CJ13" s="43"/>
      <c r="CK13" s="43">
        <v>14.3245</v>
      </c>
      <c r="CL13" s="43">
        <v>4.7709099999999998</v>
      </c>
      <c r="CM13" s="43"/>
      <c r="CN13" s="43"/>
      <c r="CO13" s="43">
        <v>13.89376</v>
      </c>
      <c r="CP13" s="43">
        <v>267.29000000000002</v>
      </c>
      <c r="CQ13" s="43"/>
      <c r="CR13" s="43">
        <v>31.510999999999999</v>
      </c>
      <c r="CS13" s="43"/>
      <c r="CT13" s="43">
        <v>39.533000000000001</v>
      </c>
    </row>
    <row r="14" spans="1:98" ht="15.6" x14ac:dyDescent="0.3">
      <c r="A14" s="1"/>
      <c r="B14" s="42" t="s">
        <v>855</v>
      </c>
      <c r="C14" s="43"/>
      <c r="D14" s="43"/>
      <c r="E14" s="43">
        <v>42.071480000000001</v>
      </c>
      <c r="F14" s="43">
        <v>9.2569999999999997</v>
      </c>
      <c r="G14" s="43"/>
      <c r="H14" s="43"/>
      <c r="I14" s="43"/>
      <c r="J14" s="43"/>
      <c r="K14" s="43">
        <v>19.130600000000001</v>
      </c>
      <c r="L14" s="43">
        <v>26.0593</v>
      </c>
      <c r="M14" s="43">
        <v>14.2864</v>
      </c>
      <c r="N14" s="43">
        <v>13.59</v>
      </c>
      <c r="O14" s="43">
        <v>30.431999999999999</v>
      </c>
      <c r="P14" s="43"/>
      <c r="Q14" s="43"/>
      <c r="R14" s="43">
        <v>38.834000000000003</v>
      </c>
      <c r="S14" s="43"/>
      <c r="T14" s="43">
        <v>41.8979</v>
      </c>
      <c r="U14" s="43"/>
      <c r="V14" s="43">
        <v>9.6999999999999993</v>
      </c>
      <c r="W14" s="43"/>
      <c r="X14" s="43">
        <v>75.129829999999998</v>
      </c>
      <c r="Y14" s="43"/>
      <c r="Z14" s="43">
        <v>3.3012899999999998</v>
      </c>
      <c r="AA14" s="43"/>
      <c r="AB14" s="43"/>
      <c r="AC14" s="43">
        <v>22.72</v>
      </c>
      <c r="AD14" s="43"/>
      <c r="AE14" s="43"/>
      <c r="AF14" s="43">
        <v>0.8</v>
      </c>
      <c r="AG14" s="43"/>
      <c r="AH14" s="43">
        <v>0.25669999999999998</v>
      </c>
      <c r="AI14" s="43"/>
      <c r="AJ14" s="43">
        <v>5.0571900000000003</v>
      </c>
      <c r="AK14" s="43">
        <v>0</v>
      </c>
      <c r="AL14" s="43"/>
      <c r="AM14" s="43">
        <v>49.488140000000001</v>
      </c>
      <c r="AN14" s="43">
        <v>114.94239</v>
      </c>
      <c r="AO14" s="43">
        <v>28.1737</v>
      </c>
      <c r="AP14" s="43">
        <v>0.48</v>
      </c>
      <c r="AQ14" s="43">
        <v>161.24</v>
      </c>
      <c r="AR14" s="43"/>
      <c r="AS14" s="43">
        <v>37.654769999999999</v>
      </c>
      <c r="AT14" s="43">
        <v>32.265970000000003</v>
      </c>
      <c r="AU14" s="43"/>
      <c r="AV14" s="43">
        <v>192.35265000000001</v>
      </c>
      <c r="AW14" s="43">
        <v>35.161250000000003</v>
      </c>
      <c r="AX14" s="43"/>
      <c r="AY14" s="43">
        <v>3.8850899999999999</v>
      </c>
      <c r="AZ14" s="43"/>
      <c r="BA14" s="43">
        <v>0.7</v>
      </c>
      <c r="BB14" s="43"/>
      <c r="BC14" s="43">
        <v>69.854569999999995</v>
      </c>
      <c r="BD14" s="43"/>
      <c r="BE14" s="43">
        <v>12</v>
      </c>
      <c r="BF14" s="43"/>
      <c r="BG14" s="43"/>
      <c r="BH14" s="43"/>
      <c r="BI14" s="43">
        <v>16.633849999999999</v>
      </c>
      <c r="BJ14" s="43"/>
      <c r="BK14" s="43"/>
      <c r="BL14" s="43"/>
      <c r="BM14" s="43"/>
      <c r="BN14" s="43">
        <v>44.926000000000002</v>
      </c>
      <c r="BO14" s="43">
        <v>2.2999999999999998</v>
      </c>
      <c r="BP14" s="43">
        <v>132.74099000000001</v>
      </c>
      <c r="BQ14" s="43"/>
      <c r="BR14" s="43">
        <v>3.54549</v>
      </c>
      <c r="BS14" s="43">
        <v>133.46492000000001</v>
      </c>
      <c r="BT14" s="43">
        <v>11.2807</v>
      </c>
      <c r="BU14" s="43"/>
      <c r="BV14" s="43"/>
      <c r="BW14" s="43">
        <v>4.0273599999999998</v>
      </c>
      <c r="BX14" s="43"/>
      <c r="BY14" s="43"/>
      <c r="BZ14" s="43">
        <v>90.213059999999999</v>
      </c>
      <c r="CA14" s="43">
        <v>24.91</v>
      </c>
      <c r="CB14" s="43"/>
      <c r="CC14" s="43">
        <v>0.56999999999999995</v>
      </c>
      <c r="CD14" s="43">
        <v>25.81391</v>
      </c>
      <c r="CE14" s="43">
        <v>410.70060999999998</v>
      </c>
      <c r="CF14" s="43"/>
      <c r="CG14" s="43">
        <v>156.72790000000001</v>
      </c>
      <c r="CH14" s="43">
        <v>18.339089999999999</v>
      </c>
      <c r="CI14" s="43"/>
      <c r="CJ14" s="43"/>
      <c r="CK14" s="43">
        <v>14.133800000000001</v>
      </c>
      <c r="CL14" s="43">
        <v>4.9268400000000003</v>
      </c>
      <c r="CM14" s="43"/>
      <c r="CN14" s="43"/>
      <c r="CO14" s="43">
        <v>13.969670000000001</v>
      </c>
      <c r="CP14" s="43">
        <v>269.7</v>
      </c>
      <c r="CQ14" s="43"/>
      <c r="CR14" s="43">
        <v>30.742999999999999</v>
      </c>
      <c r="CS14" s="43"/>
      <c r="CT14" s="43">
        <v>39.720999999999997</v>
      </c>
    </row>
    <row r="15" spans="1:98" ht="15.6" x14ac:dyDescent="0.3">
      <c r="A15" s="1"/>
      <c r="B15" s="42" t="s">
        <v>856</v>
      </c>
      <c r="C15" s="43"/>
      <c r="D15" s="43"/>
      <c r="E15" s="43">
        <v>43.05</v>
      </c>
      <c r="F15" s="43">
        <v>8.859</v>
      </c>
      <c r="G15" s="43"/>
      <c r="H15" s="43"/>
      <c r="I15" s="43"/>
      <c r="J15" s="43"/>
      <c r="K15" s="43">
        <v>18.633099999999999</v>
      </c>
      <c r="L15" s="43">
        <v>26.161000000000001</v>
      </c>
      <c r="M15" s="43">
        <v>14.5892</v>
      </c>
      <c r="N15" s="43">
        <v>13.66</v>
      </c>
      <c r="O15" s="43">
        <v>30.42</v>
      </c>
      <c r="P15" s="43"/>
      <c r="Q15" s="43"/>
      <c r="R15" s="43">
        <v>38.5</v>
      </c>
      <c r="S15" s="43"/>
      <c r="T15" s="43">
        <v>37.833599999999997</v>
      </c>
      <c r="U15" s="43"/>
      <c r="V15" s="43">
        <v>9.6999999999999993</v>
      </c>
      <c r="W15" s="43"/>
      <c r="X15" s="43">
        <v>119.81353</v>
      </c>
      <c r="Y15" s="43"/>
      <c r="Z15" s="43">
        <v>3.2282899999999999</v>
      </c>
      <c r="AA15" s="43"/>
      <c r="AB15" s="43"/>
      <c r="AC15" s="43">
        <v>22.78</v>
      </c>
      <c r="AD15" s="43"/>
      <c r="AE15" s="43"/>
      <c r="AF15" s="43">
        <v>0.8</v>
      </c>
      <c r="AG15" s="43"/>
      <c r="AH15" s="43">
        <v>0.25650000000000001</v>
      </c>
      <c r="AI15" s="43"/>
      <c r="AJ15" s="43">
        <v>5.19055</v>
      </c>
      <c r="AK15" s="43">
        <v>0</v>
      </c>
      <c r="AL15" s="43"/>
      <c r="AM15" s="43">
        <v>48.852629999999998</v>
      </c>
      <c r="AN15" s="43">
        <v>117.42272</v>
      </c>
      <c r="AO15" s="43">
        <v>28.2318</v>
      </c>
      <c r="AP15" s="43">
        <v>0.18</v>
      </c>
      <c r="AQ15" s="43">
        <v>160.13999999999999</v>
      </c>
      <c r="AR15" s="43"/>
      <c r="AS15" s="43">
        <v>36.910359999999997</v>
      </c>
      <c r="AT15" s="43">
        <v>31.78388</v>
      </c>
      <c r="AU15" s="43"/>
      <c r="AV15" s="43">
        <v>193.57585</v>
      </c>
      <c r="AW15" s="43">
        <v>35.031089999999999</v>
      </c>
      <c r="AX15" s="43"/>
      <c r="AY15" s="43">
        <v>3.10764</v>
      </c>
      <c r="AZ15" s="43"/>
      <c r="BA15" s="43">
        <v>1</v>
      </c>
      <c r="BB15" s="43"/>
      <c r="BC15" s="43">
        <v>69.824730000000002</v>
      </c>
      <c r="BD15" s="43"/>
      <c r="BE15" s="43">
        <v>12</v>
      </c>
      <c r="BF15" s="43"/>
      <c r="BG15" s="43"/>
      <c r="BH15" s="43"/>
      <c r="BI15" s="43">
        <v>16.96697</v>
      </c>
      <c r="BJ15" s="43"/>
      <c r="BK15" s="43"/>
      <c r="BL15" s="43"/>
      <c r="BM15" s="43"/>
      <c r="BN15" s="43">
        <v>45.034999999999997</v>
      </c>
      <c r="BO15" s="43">
        <v>2.25</v>
      </c>
      <c r="BP15" s="43">
        <v>138.93265</v>
      </c>
      <c r="BQ15" s="43"/>
      <c r="BR15" s="43">
        <v>3.7181799999999998</v>
      </c>
      <c r="BS15" s="43">
        <v>134.34762000000001</v>
      </c>
      <c r="BT15" s="43">
        <v>9.8827599999999993</v>
      </c>
      <c r="BU15" s="43"/>
      <c r="BV15" s="43"/>
      <c r="BW15" s="43">
        <v>3.8865599999999998</v>
      </c>
      <c r="BX15" s="43"/>
      <c r="BY15" s="43"/>
      <c r="BZ15" s="43">
        <v>88.372200000000007</v>
      </c>
      <c r="CA15" s="43">
        <v>7.1349999999999998</v>
      </c>
      <c r="CB15" s="43"/>
      <c r="CC15" s="43">
        <v>0.54</v>
      </c>
      <c r="CD15" s="43">
        <v>26.909330000000001</v>
      </c>
      <c r="CE15" s="43">
        <v>429.42489999999998</v>
      </c>
      <c r="CF15" s="43"/>
      <c r="CG15" s="43">
        <v>158.23990000000001</v>
      </c>
      <c r="CH15" s="43">
        <v>18.322030000000002</v>
      </c>
      <c r="CI15" s="43"/>
      <c r="CJ15" s="43"/>
      <c r="CK15" s="43">
        <v>14.4717</v>
      </c>
      <c r="CL15" s="43">
        <v>4.9046399999999997</v>
      </c>
      <c r="CM15" s="43"/>
      <c r="CN15" s="43"/>
      <c r="CO15" s="43">
        <v>14.398680000000001</v>
      </c>
      <c r="CP15" s="43">
        <v>274.51</v>
      </c>
      <c r="CQ15" s="43"/>
      <c r="CR15" s="43">
        <v>30.716999999999999</v>
      </c>
      <c r="CS15" s="43"/>
      <c r="CT15" s="43">
        <v>39.872999999999998</v>
      </c>
    </row>
    <row r="16" spans="1:98" ht="15.6" x14ac:dyDescent="0.3">
      <c r="A16" s="1"/>
      <c r="B16" s="42" t="s">
        <v>857</v>
      </c>
      <c r="C16" s="43"/>
      <c r="D16" s="43"/>
      <c r="E16" s="43">
        <v>43.520389999999999</v>
      </c>
      <c r="F16" s="43">
        <v>9.6999999999999993</v>
      </c>
      <c r="G16" s="43"/>
      <c r="H16" s="43"/>
      <c r="I16" s="43"/>
      <c r="J16" s="43"/>
      <c r="K16" s="43">
        <v>18.340399999999999</v>
      </c>
      <c r="L16" s="43">
        <v>26.3108</v>
      </c>
      <c r="M16" s="43">
        <v>15.293799999999999</v>
      </c>
      <c r="N16" s="43">
        <v>13.9</v>
      </c>
      <c r="O16" s="43">
        <v>30.5</v>
      </c>
      <c r="P16" s="43"/>
      <c r="Q16" s="43"/>
      <c r="R16" s="43">
        <v>37.783000000000001</v>
      </c>
      <c r="S16" s="43"/>
      <c r="T16" s="43">
        <v>35.890799999999999</v>
      </c>
      <c r="U16" s="43"/>
      <c r="V16" s="43">
        <v>9.6999999999999993</v>
      </c>
      <c r="W16" s="43"/>
      <c r="X16" s="43">
        <v>153.42033000000001</v>
      </c>
      <c r="Y16" s="43"/>
      <c r="Z16" s="43">
        <v>3.3583699999999999</v>
      </c>
      <c r="AA16" s="43"/>
      <c r="AB16" s="43"/>
      <c r="AC16" s="43">
        <v>22.5</v>
      </c>
      <c r="AD16" s="43"/>
      <c r="AE16" s="43"/>
      <c r="AF16" s="43">
        <v>0.8</v>
      </c>
      <c r="AG16" s="43"/>
      <c r="AH16" s="43">
        <v>0.2586</v>
      </c>
      <c r="AI16" s="43"/>
      <c r="AJ16" s="43">
        <v>5.2815200000000004</v>
      </c>
      <c r="AK16" s="43">
        <v>0</v>
      </c>
      <c r="AL16" s="43"/>
      <c r="AM16" s="43">
        <v>47.466900000000003</v>
      </c>
      <c r="AN16" s="43">
        <v>117.92719</v>
      </c>
      <c r="AO16" s="43">
        <v>27.993099999999998</v>
      </c>
      <c r="AP16" s="43">
        <v>1.65</v>
      </c>
      <c r="AQ16" s="43">
        <v>164.85</v>
      </c>
      <c r="AR16" s="43"/>
      <c r="AS16" s="43">
        <v>37.442909999999998</v>
      </c>
      <c r="AT16" s="43">
        <v>31.615349999999999</v>
      </c>
      <c r="AU16" s="43"/>
      <c r="AV16" s="43">
        <v>194.54796999999999</v>
      </c>
      <c r="AW16" s="43">
        <v>33.48265</v>
      </c>
      <c r="AX16" s="43"/>
      <c r="AY16" s="43">
        <v>5.1737799999999998</v>
      </c>
      <c r="AZ16" s="43"/>
      <c r="BA16" s="43">
        <v>1.4</v>
      </c>
      <c r="BB16" s="43"/>
      <c r="BC16" s="43">
        <v>69.694190000000006</v>
      </c>
      <c r="BD16" s="43"/>
      <c r="BE16" s="43">
        <v>12</v>
      </c>
      <c r="BF16" s="43"/>
      <c r="BG16" s="43"/>
      <c r="BH16" s="43"/>
      <c r="BI16" s="43">
        <v>16.603269999999998</v>
      </c>
      <c r="BJ16" s="43"/>
      <c r="BK16" s="43"/>
      <c r="BL16" s="43"/>
      <c r="BM16" s="43"/>
      <c r="BN16" s="43">
        <v>45.066000000000003</v>
      </c>
      <c r="BO16" s="43">
        <v>2.2400000000000002</v>
      </c>
      <c r="BP16" s="43">
        <v>142.87248</v>
      </c>
      <c r="BQ16" s="43"/>
      <c r="BR16" s="43">
        <v>3.78104</v>
      </c>
      <c r="BS16" s="43">
        <v>133.75873000000001</v>
      </c>
      <c r="BT16" s="43">
        <v>10.154870000000001</v>
      </c>
      <c r="BU16" s="43"/>
      <c r="BV16" s="43"/>
      <c r="BW16" s="43">
        <v>3.9036599999999999</v>
      </c>
      <c r="BX16" s="43"/>
      <c r="BY16" s="43"/>
      <c r="BZ16" s="43">
        <v>87.86694</v>
      </c>
      <c r="CA16" s="43">
        <v>17.414000000000001</v>
      </c>
      <c r="CB16" s="43"/>
      <c r="CC16" s="43">
        <v>0.56000000000000005</v>
      </c>
      <c r="CD16" s="43">
        <v>25.33062</v>
      </c>
      <c r="CE16" s="43">
        <v>431.94898000000001</v>
      </c>
      <c r="CF16" s="43"/>
      <c r="CG16" s="43">
        <v>160.63409999999999</v>
      </c>
      <c r="CH16" s="43">
        <v>18.394880000000001</v>
      </c>
      <c r="CI16" s="43"/>
      <c r="CJ16" s="43"/>
      <c r="CK16" s="43">
        <v>13.9482</v>
      </c>
      <c r="CL16" s="43">
        <v>4.9194300000000002</v>
      </c>
      <c r="CM16" s="43"/>
      <c r="CN16" s="43"/>
      <c r="CO16" s="43">
        <v>14.4207</v>
      </c>
      <c r="CP16" s="43">
        <v>278.44</v>
      </c>
      <c r="CQ16" s="43"/>
      <c r="CR16" s="43">
        <v>32.838000000000001</v>
      </c>
      <c r="CS16" s="43"/>
      <c r="CT16" s="43">
        <v>39.883000000000003</v>
      </c>
    </row>
    <row r="17" spans="1:98" ht="15.6" x14ac:dyDescent="0.3">
      <c r="A17" s="1"/>
      <c r="B17" s="42" t="s">
        <v>858</v>
      </c>
      <c r="C17" s="43"/>
      <c r="D17" s="43"/>
      <c r="E17" s="43">
        <v>43.260060000000003</v>
      </c>
      <c r="F17" s="43">
        <v>9.2490000000000006</v>
      </c>
      <c r="G17" s="43"/>
      <c r="H17" s="43"/>
      <c r="I17" s="43"/>
      <c r="J17" s="43"/>
      <c r="K17" s="43">
        <v>21.148</v>
      </c>
      <c r="L17" s="43">
        <v>26.332699999999999</v>
      </c>
      <c r="M17" s="43">
        <v>15.5326</v>
      </c>
      <c r="N17" s="43">
        <v>13.98</v>
      </c>
      <c r="O17" s="43">
        <v>30.861999999999998</v>
      </c>
      <c r="P17" s="43"/>
      <c r="Q17" s="43"/>
      <c r="R17" s="43">
        <v>38.076000000000001</v>
      </c>
      <c r="S17" s="43"/>
      <c r="T17" s="43">
        <v>36.520400000000002</v>
      </c>
      <c r="U17" s="43"/>
      <c r="V17" s="43">
        <v>9.5</v>
      </c>
      <c r="W17" s="43"/>
      <c r="X17" s="43">
        <v>141.80207999999999</v>
      </c>
      <c r="Y17" s="43"/>
      <c r="Z17" s="43">
        <v>3.3190200000000001</v>
      </c>
      <c r="AA17" s="43"/>
      <c r="AB17" s="43"/>
      <c r="AC17" s="43">
        <v>22.49</v>
      </c>
      <c r="AD17" s="43"/>
      <c r="AE17" s="43"/>
      <c r="AF17" s="43">
        <v>0.8</v>
      </c>
      <c r="AG17" s="43"/>
      <c r="AH17" s="43">
        <v>0.2591</v>
      </c>
      <c r="AI17" s="43"/>
      <c r="AJ17" s="43">
        <v>5.03627</v>
      </c>
      <c r="AK17" s="43">
        <v>0</v>
      </c>
      <c r="AL17" s="43"/>
      <c r="AM17" s="43">
        <v>45.905749999999998</v>
      </c>
      <c r="AN17" s="43">
        <v>118.14566000000001</v>
      </c>
      <c r="AO17" s="43">
        <v>28.099699999999999</v>
      </c>
      <c r="AP17" s="43">
        <v>2.1</v>
      </c>
      <c r="AQ17" s="43">
        <v>164.5</v>
      </c>
      <c r="AR17" s="43"/>
      <c r="AS17" s="43">
        <v>37.08916</v>
      </c>
      <c r="AT17" s="43">
        <v>31.243230000000001</v>
      </c>
      <c r="AU17" s="43"/>
      <c r="AV17" s="43">
        <v>194.07144</v>
      </c>
      <c r="AW17" s="43">
        <v>32.42389</v>
      </c>
      <c r="AX17" s="43"/>
      <c r="AY17" s="43">
        <v>6.0327599999999997</v>
      </c>
      <c r="AZ17" s="43"/>
      <c r="BA17" s="43">
        <v>2.2000000000000002</v>
      </c>
      <c r="BB17" s="43"/>
      <c r="BC17" s="43">
        <v>69.746480000000005</v>
      </c>
      <c r="BD17" s="43"/>
      <c r="BE17" s="43">
        <v>12</v>
      </c>
      <c r="BF17" s="43"/>
      <c r="BG17" s="43"/>
      <c r="BH17" s="43"/>
      <c r="BI17" s="43">
        <v>16.884429999999998</v>
      </c>
      <c r="BJ17" s="43"/>
      <c r="BK17" s="43"/>
      <c r="BL17" s="43"/>
      <c r="BM17" s="43"/>
      <c r="BN17" s="43">
        <v>45.231999999999999</v>
      </c>
      <c r="BO17" s="43">
        <v>2.39</v>
      </c>
      <c r="BP17" s="43">
        <v>148.18466000000001</v>
      </c>
      <c r="BQ17" s="43"/>
      <c r="BR17" s="43">
        <v>3.65734</v>
      </c>
      <c r="BS17" s="43">
        <v>135.37565000000001</v>
      </c>
      <c r="BT17" s="43">
        <v>9.0199099999999994</v>
      </c>
      <c r="BU17" s="43"/>
      <c r="BV17" s="43"/>
      <c r="BW17" s="43">
        <v>4.3754099999999996</v>
      </c>
      <c r="BX17" s="43"/>
      <c r="BY17" s="43"/>
      <c r="BZ17" s="43">
        <v>89.707319999999996</v>
      </c>
      <c r="CA17" s="43">
        <v>22.077999999999999</v>
      </c>
      <c r="CB17" s="43"/>
      <c r="CC17" s="43">
        <v>0.51</v>
      </c>
      <c r="CD17" s="43">
        <v>25.51726</v>
      </c>
      <c r="CE17" s="43">
        <v>433.69806999999997</v>
      </c>
      <c r="CF17" s="43"/>
      <c r="CG17" s="43">
        <v>163.0711</v>
      </c>
      <c r="CH17" s="43">
        <v>18.365960000000001</v>
      </c>
      <c r="CI17" s="43"/>
      <c r="CJ17" s="43"/>
      <c r="CK17" s="43">
        <v>14.1898</v>
      </c>
      <c r="CL17" s="43">
        <v>4.9121600000000001</v>
      </c>
      <c r="CM17" s="43"/>
      <c r="CN17" s="43"/>
      <c r="CO17" s="43">
        <v>13.592689999999999</v>
      </c>
      <c r="CP17" s="43">
        <v>282.32</v>
      </c>
      <c r="CQ17" s="43"/>
      <c r="CR17" s="43">
        <v>34.265999999999998</v>
      </c>
      <c r="CS17" s="43"/>
      <c r="CT17" s="43">
        <v>40.159999999999997</v>
      </c>
    </row>
    <row r="18" spans="1:98" ht="15.6" x14ac:dyDescent="0.3">
      <c r="A18" s="1"/>
      <c r="B18" s="42" t="s">
        <v>859</v>
      </c>
      <c r="C18" s="43"/>
      <c r="D18" s="43"/>
      <c r="E18" s="43">
        <v>43.115360000000003</v>
      </c>
      <c r="F18" s="43">
        <v>8.5530000000000008</v>
      </c>
      <c r="G18" s="43"/>
      <c r="H18" s="43"/>
      <c r="I18" s="43"/>
      <c r="J18" s="43"/>
      <c r="K18" s="43">
        <v>21.2715</v>
      </c>
      <c r="L18" s="43">
        <v>26.558599999999998</v>
      </c>
      <c r="M18" s="43">
        <v>15.067299999999999</v>
      </c>
      <c r="N18" s="43">
        <v>14.22</v>
      </c>
      <c r="O18" s="43">
        <v>30.928000000000001</v>
      </c>
      <c r="P18" s="43"/>
      <c r="Q18" s="43"/>
      <c r="R18" s="43">
        <v>38.11</v>
      </c>
      <c r="S18" s="43"/>
      <c r="T18" s="43">
        <v>49.507399999999997</v>
      </c>
      <c r="U18" s="43"/>
      <c r="V18" s="43">
        <v>8.8000000000000007</v>
      </c>
      <c r="W18" s="43"/>
      <c r="X18" s="43">
        <v>109.88106999999999</v>
      </c>
      <c r="Y18" s="43"/>
      <c r="Z18" s="43">
        <v>3.2305100000000002</v>
      </c>
      <c r="AA18" s="43"/>
      <c r="AB18" s="43"/>
      <c r="AC18" s="43">
        <v>22.4</v>
      </c>
      <c r="AD18" s="43"/>
      <c r="AE18" s="43"/>
      <c r="AF18" s="43">
        <v>0.8</v>
      </c>
      <c r="AG18" s="43"/>
      <c r="AH18" s="43">
        <v>0.26</v>
      </c>
      <c r="AI18" s="43"/>
      <c r="AJ18" s="43">
        <v>5.0886500000000003</v>
      </c>
      <c r="AK18" s="43">
        <v>0</v>
      </c>
      <c r="AL18" s="43"/>
      <c r="AM18" s="43">
        <v>45.709200000000003</v>
      </c>
      <c r="AN18" s="43">
        <v>114.97712</v>
      </c>
      <c r="AO18" s="43">
        <v>27.2424</v>
      </c>
      <c r="AP18" s="43">
        <v>1.93</v>
      </c>
      <c r="AQ18" s="43">
        <v>167.05</v>
      </c>
      <c r="AR18" s="43"/>
      <c r="AS18" s="43">
        <v>35.575530000000001</v>
      </c>
      <c r="AT18" s="43">
        <v>31.15024</v>
      </c>
      <c r="AU18" s="43"/>
      <c r="AV18" s="43">
        <v>191.04079999999999</v>
      </c>
      <c r="AW18" s="43">
        <v>32.001649999999998</v>
      </c>
      <c r="AX18" s="43"/>
      <c r="AY18" s="43">
        <v>3.1437599999999999</v>
      </c>
      <c r="AZ18" s="43"/>
      <c r="BA18" s="43">
        <v>2.4</v>
      </c>
      <c r="BB18" s="43"/>
      <c r="BC18" s="43">
        <v>69.295659999999998</v>
      </c>
      <c r="BD18" s="43"/>
      <c r="BE18" s="43">
        <v>12</v>
      </c>
      <c r="BF18" s="43"/>
      <c r="BG18" s="43"/>
      <c r="BH18" s="43"/>
      <c r="BI18" s="43">
        <v>16.731449999999999</v>
      </c>
      <c r="BJ18" s="43"/>
      <c r="BK18" s="43"/>
      <c r="BL18" s="43"/>
      <c r="BM18" s="43"/>
      <c r="BN18" s="43">
        <v>45.543999999999997</v>
      </c>
      <c r="BO18" s="43">
        <v>2.39</v>
      </c>
      <c r="BP18" s="43">
        <v>144.7337</v>
      </c>
      <c r="BQ18" s="43"/>
      <c r="BR18" s="43">
        <v>3.7961399999999998</v>
      </c>
      <c r="BS18" s="43">
        <v>135.17916</v>
      </c>
      <c r="BT18" s="43">
        <v>8.6635299999999997</v>
      </c>
      <c r="BU18" s="43"/>
      <c r="BV18" s="43"/>
      <c r="BW18" s="43">
        <v>3.85894</v>
      </c>
      <c r="BX18" s="43"/>
      <c r="BY18" s="43"/>
      <c r="BZ18" s="43">
        <v>89.706630000000004</v>
      </c>
      <c r="CA18" s="43">
        <v>21.901</v>
      </c>
      <c r="CB18" s="43"/>
      <c r="CC18" s="43">
        <v>0.53</v>
      </c>
      <c r="CD18" s="43">
        <v>25.710930000000001</v>
      </c>
      <c r="CE18" s="43">
        <v>436.59030999999999</v>
      </c>
      <c r="CF18" s="43"/>
      <c r="CG18" s="43">
        <v>165.24930000000001</v>
      </c>
      <c r="CH18" s="43">
        <v>18.458159999999999</v>
      </c>
      <c r="CI18" s="43"/>
      <c r="CJ18" s="43"/>
      <c r="CK18" s="43">
        <v>14.317399999999999</v>
      </c>
      <c r="CL18" s="43">
        <v>4.94726</v>
      </c>
      <c r="CM18" s="43"/>
      <c r="CN18" s="43"/>
      <c r="CO18" s="43">
        <v>12.605969999999999</v>
      </c>
      <c r="CP18" s="43">
        <v>281</v>
      </c>
      <c r="CQ18" s="43"/>
      <c r="CR18" s="43">
        <v>34.584000000000003</v>
      </c>
      <c r="CS18" s="43"/>
      <c r="CT18" s="43">
        <v>39.94</v>
      </c>
    </row>
    <row r="19" spans="1:98" ht="15.6" x14ac:dyDescent="0.3">
      <c r="A19" s="1"/>
      <c r="B19" s="42" t="s">
        <v>860</v>
      </c>
      <c r="C19" s="43"/>
      <c r="D19" s="43"/>
      <c r="E19" s="43">
        <v>43.593829999999997</v>
      </c>
      <c r="F19" s="43">
        <v>7.7569999999999997</v>
      </c>
      <c r="G19" s="43"/>
      <c r="H19" s="43"/>
      <c r="I19" s="43"/>
      <c r="J19" s="43"/>
      <c r="K19" s="43">
        <v>21.448</v>
      </c>
      <c r="L19" s="43">
        <v>26.1739</v>
      </c>
      <c r="M19" s="43">
        <v>13.7196</v>
      </c>
      <c r="N19" s="43">
        <v>13.72</v>
      </c>
      <c r="O19" s="43">
        <v>30.925999999999998</v>
      </c>
      <c r="P19" s="43"/>
      <c r="Q19" s="43"/>
      <c r="R19" s="43">
        <v>38.764000000000003</v>
      </c>
      <c r="S19" s="43"/>
      <c r="T19" s="43">
        <v>53.067300000000003</v>
      </c>
      <c r="U19" s="43"/>
      <c r="V19" s="43">
        <v>8.5</v>
      </c>
      <c r="W19" s="43"/>
      <c r="X19" s="43">
        <v>57.072450000000003</v>
      </c>
      <c r="Y19" s="43"/>
      <c r="Z19" s="43">
        <v>3.2890999999999999</v>
      </c>
      <c r="AA19" s="43"/>
      <c r="AB19" s="43"/>
      <c r="AC19" s="43">
        <v>22.72</v>
      </c>
      <c r="AD19" s="43"/>
      <c r="AE19" s="43"/>
      <c r="AF19" s="43">
        <v>0.7</v>
      </c>
      <c r="AG19" s="43"/>
      <c r="AH19" s="43">
        <v>0.25109999999999999</v>
      </c>
      <c r="AI19" s="43"/>
      <c r="AJ19" s="43">
        <v>5.1020799999999999</v>
      </c>
      <c r="AK19" s="43">
        <v>0</v>
      </c>
      <c r="AL19" s="43"/>
      <c r="AM19" s="43">
        <v>45.667389999999997</v>
      </c>
      <c r="AN19" s="43">
        <v>118.20193999999999</v>
      </c>
      <c r="AO19" s="43">
        <v>22.707599999999999</v>
      </c>
      <c r="AP19" s="43">
        <v>1.54</v>
      </c>
      <c r="AQ19" s="43">
        <v>165.18</v>
      </c>
      <c r="AR19" s="43"/>
      <c r="AS19" s="43">
        <v>34.798549999999999</v>
      </c>
      <c r="AT19" s="43">
        <v>28.54167</v>
      </c>
      <c r="AU19" s="43"/>
      <c r="AV19" s="43">
        <v>192.84353999999999</v>
      </c>
      <c r="AW19" s="43">
        <v>31.649709999999999</v>
      </c>
      <c r="AX19" s="43"/>
      <c r="AY19" s="43">
        <v>3.12378</v>
      </c>
      <c r="AZ19" s="43"/>
      <c r="BA19" s="43">
        <v>2.5</v>
      </c>
      <c r="BB19" s="43"/>
      <c r="BC19" s="43">
        <v>70.072509999999994</v>
      </c>
      <c r="BD19" s="43"/>
      <c r="BE19" s="43">
        <v>12</v>
      </c>
      <c r="BF19" s="43"/>
      <c r="BG19" s="43"/>
      <c r="BH19" s="43"/>
      <c r="BI19" s="43">
        <v>16.775069999999999</v>
      </c>
      <c r="BJ19" s="43"/>
      <c r="BK19" s="43"/>
      <c r="BL19" s="43"/>
      <c r="BM19" s="43"/>
      <c r="BN19" s="43">
        <v>45.418999999999997</v>
      </c>
      <c r="BO19" s="43">
        <v>2.31</v>
      </c>
      <c r="BP19" s="43">
        <v>143.87921</v>
      </c>
      <c r="BQ19" s="43"/>
      <c r="BR19" s="43">
        <v>3.7057199999999999</v>
      </c>
      <c r="BS19" s="43">
        <v>134.06210999999999</v>
      </c>
      <c r="BT19" s="43">
        <v>8.6268600000000006</v>
      </c>
      <c r="BU19" s="43"/>
      <c r="BV19" s="43"/>
      <c r="BW19" s="43">
        <v>3.6508500000000002</v>
      </c>
      <c r="BX19" s="43"/>
      <c r="BY19" s="43"/>
      <c r="BZ19" s="43">
        <v>90.386510000000001</v>
      </c>
      <c r="CA19" s="43">
        <v>22.105</v>
      </c>
      <c r="CB19" s="43"/>
      <c r="CC19" s="43">
        <v>0.62</v>
      </c>
      <c r="CD19" s="43">
        <v>25.12623</v>
      </c>
      <c r="CE19" s="43">
        <v>434.73518000000001</v>
      </c>
      <c r="CF19" s="43"/>
      <c r="CG19" s="43">
        <v>166.67949999999999</v>
      </c>
      <c r="CH19" s="43">
        <v>18.38757</v>
      </c>
      <c r="CI19" s="43"/>
      <c r="CJ19" s="43"/>
      <c r="CK19" s="43">
        <v>13.8665</v>
      </c>
      <c r="CL19" s="43">
        <v>4.8596199999999996</v>
      </c>
      <c r="CM19" s="43"/>
      <c r="CN19" s="43"/>
      <c r="CO19" s="43">
        <v>11.393610000000001</v>
      </c>
      <c r="CP19" s="43">
        <v>282.38</v>
      </c>
      <c r="CQ19" s="43"/>
      <c r="CR19" s="43">
        <v>34.51</v>
      </c>
      <c r="CS19" s="43"/>
      <c r="CT19" s="43">
        <v>38.729999999999997</v>
      </c>
    </row>
    <row r="20" spans="1:98" ht="15.6" x14ac:dyDescent="0.3">
      <c r="A20" s="1"/>
      <c r="B20" s="42" t="s">
        <v>861</v>
      </c>
      <c r="C20" s="43"/>
      <c r="D20" s="43"/>
      <c r="E20" s="43">
        <v>44.486609999999999</v>
      </c>
      <c r="F20" s="43">
        <v>8.9760000000000009</v>
      </c>
      <c r="G20" s="43"/>
      <c r="H20" s="43"/>
      <c r="I20" s="43"/>
      <c r="J20" s="43"/>
      <c r="K20" s="43">
        <v>20.9146</v>
      </c>
      <c r="L20" s="43">
        <v>25.7912</v>
      </c>
      <c r="M20" s="43">
        <v>13.9039</v>
      </c>
      <c r="N20" s="43">
        <v>13.98</v>
      </c>
      <c r="O20" s="43">
        <v>30.59</v>
      </c>
      <c r="P20" s="43"/>
      <c r="Q20" s="43"/>
      <c r="R20" s="43">
        <v>38.515000000000001</v>
      </c>
      <c r="S20" s="43"/>
      <c r="T20" s="43">
        <v>47.792900000000003</v>
      </c>
      <c r="U20" s="43"/>
      <c r="V20" s="43">
        <v>8.5</v>
      </c>
      <c r="W20" s="43"/>
      <c r="X20" s="43">
        <v>51.566940000000002</v>
      </c>
      <c r="Y20" s="43"/>
      <c r="Z20" s="43">
        <v>3.2216100000000001</v>
      </c>
      <c r="AA20" s="43"/>
      <c r="AB20" s="43"/>
      <c r="AC20" s="43">
        <v>22.47</v>
      </c>
      <c r="AD20" s="43"/>
      <c r="AE20" s="43"/>
      <c r="AF20" s="43">
        <v>0.7</v>
      </c>
      <c r="AG20" s="43"/>
      <c r="AH20" s="43">
        <v>0.24660000000000001</v>
      </c>
      <c r="AI20" s="43"/>
      <c r="AJ20" s="43">
        <v>5.0694299999999997</v>
      </c>
      <c r="AK20" s="43">
        <v>0</v>
      </c>
      <c r="AL20" s="43"/>
      <c r="AM20" s="43">
        <v>45.261389999999999</v>
      </c>
      <c r="AN20" s="43">
        <v>112.86901</v>
      </c>
      <c r="AO20" s="43">
        <v>21.931899999999999</v>
      </c>
      <c r="AP20" s="43">
        <v>0.55000000000000004</v>
      </c>
      <c r="AQ20" s="43">
        <v>165.56</v>
      </c>
      <c r="AR20" s="43"/>
      <c r="AS20" s="43">
        <v>33.889629999999997</v>
      </c>
      <c r="AT20" s="43">
        <v>28.55772</v>
      </c>
      <c r="AU20" s="43"/>
      <c r="AV20" s="43">
        <v>192.32522</v>
      </c>
      <c r="AW20" s="43">
        <v>31.140940000000001</v>
      </c>
      <c r="AX20" s="43"/>
      <c r="AY20" s="43">
        <v>6.4180799999999998</v>
      </c>
      <c r="AZ20" s="43"/>
      <c r="BA20" s="43">
        <v>2.4</v>
      </c>
      <c r="BB20" s="43"/>
      <c r="BC20" s="43">
        <v>70.0608</v>
      </c>
      <c r="BD20" s="43"/>
      <c r="BE20" s="43">
        <v>12</v>
      </c>
      <c r="BF20" s="43"/>
      <c r="BG20" s="43"/>
      <c r="BH20" s="43"/>
      <c r="BI20" s="43">
        <v>16.79992</v>
      </c>
      <c r="BJ20" s="43"/>
      <c r="BK20" s="43"/>
      <c r="BL20" s="43"/>
      <c r="BM20" s="43"/>
      <c r="BN20" s="43">
        <v>45.433999999999997</v>
      </c>
      <c r="BO20" s="43">
        <v>2.29</v>
      </c>
      <c r="BP20" s="43">
        <v>144.30155999999999</v>
      </c>
      <c r="BQ20" s="43"/>
      <c r="BR20" s="43">
        <v>3.5856400000000002</v>
      </c>
      <c r="BS20" s="43">
        <v>131.63503</v>
      </c>
      <c r="BT20" s="43">
        <v>7.8985099999999999</v>
      </c>
      <c r="BU20" s="43"/>
      <c r="BV20" s="43"/>
      <c r="BW20" s="43">
        <v>3.6075599999999999</v>
      </c>
      <c r="BX20" s="43"/>
      <c r="BY20" s="43"/>
      <c r="BZ20" s="43">
        <v>90.235990000000001</v>
      </c>
      <c r="CA20" s="43">
        <v>21.977</v>
      </c>
      <c r="CB20" s="43"/>
      <c r="CC20" s="43">
        <v>0.61</v>
      </c>
      <c r="CD20" s="43">
        <v>25.81701</v>
      </c>
      <c r="CE20" s="43">
        <v>436.75652000000002</v>
      </c>
      <c r="CF20" s="43"/>
      <c r="CG20" s="43">
        <v>159.6361</v>
      </c>
      <c r="CH20" s="43">
        <v>18.246410000000001</v>
      </c>
      <c r="CI20" s="43"/>
      <c r="CJ20" s="43"/>
      <c r="CK20" s="43">
        <v>13.735799999999999</v>
      </c>
      <c r="CL20" s="43">
        <v>4.5916699999999997</v>
      </c>
      <c r="CM20" s="43"/>
      <c r="CN20" s="43"/>
      <c r="CO20" s="43">
        <v>10.31298</v>
      </c>
      <c r="CP20" s="43">
        <v>280.62</v>
      </c>
      <c r="CQ20" s="43"/>
      <c r="CR20" s="43">
        <v>33.710999999999999</v>
      </c>
      <c r="CS20" s="43"/>
      <c r="CT20" s="43">
        <v>34.936</v>
      </c>
    </row>
    <row r="21" spans="1:98" ht="15.6" x14ac:dyDescent="0.3">
      <c r="A21" s="1"/>
      <c r="B21" s="42" t="s">
        <v>862</v>
      </c>
      <c r="C21" s="43"/>
      <c r="D21" s="43"/>
      <c r="E21" s="43">
        <v>43.756399999999999</v>
      </c>
      <c r="F21" s="43">
        <v>9.0969999999999995</v>
      </c>
      <c r="G21" s="43"/>
      <c r="H21" s="43"/>
      <c r="I21" s="43"/>
      <c r="J21" s="43"/>
      <c r="K21" s="43">
        <v>21.109200000000001</v>
      </c>
      <c r="L21" s="43">
        <v>25.564499999999999</v>
      </c>
      <c r="M21" s="43">
        <v>11.5359</v>
      </c>
      <c r="N21" s="43">
        <v>14.2</v>
      </c>
      <c r="O21" s="43">
        <v>30.928000000000001</v>
      </c>
      <c r="P21" s="43"/>
      <c r="Q21" s="43"/>
      <c r="R21" s="43">
        <v>37.790999999999997</v>
      </c>
      <c r="S21" s="43"/>
      <c r="T21" s="43">
        <v>45.477800000000002</v>
      </c>
      <c r="U21" s="43"/>
      <c r="V21" s="43">
        <v>8.5</v>
      </c>
      <c r="W21" s="43"/>
      <c r="X21" s="43">
        <v>42.63073</v>
      </c>
      <c r="Y21" s="43"/>
      <c r="Z21" s="43">
        <v>3.0910700000000002</v>
      </c>
      <c r="AA21" s="43"/>
      <c r="AB21" s="43"/>
      <c r="AC21" s="43">
        <v>22.19</v>
      </c>
      <c r="AD21" s="43"/>
      <c r="AE21" s="43"/>
      <c r="AF21" s="43">
        <v>0.7</v>
      </c>
      <c r="AG21" s="43"/>
      <c r="AH21" s="43">
        <v>0.2331</v>
      </c>
      <c r="AI21" s="43"/>
      <c r="AJ21" s="43">
        <v>4.9555300000000004</v>
      </c>
      <c r="AK21" s="43">
        <v>0</v>
      </c>
      <c r="AL21" s="43"/>
      <c r="AM21" s="43">
        <v>40.51708</v>
      </c>
      <c r="AN21" s="43">
        <v>110.55757</v>
      </c>
      <c r="AO21" s="43">
        <v>22.0791</v>
      </c>
      <c r="AP21" s="43">
        <v>0.91</v>
      </c>
      <c r="AQ21" s="43">
        <v>161.06</v>
      </c>
      <c r="AR21" s="43"/>
      <c r="AS21" s="43">
        <v>31.8079</v>
      </c>
      <c r="AT21" s="43">
        <v>28.41825</v>
      </c>
      <c r="AU21" s="43"/>
      <c r="AV21" s="43">
        <v>188.96395999999999</v>
      </c>
      <c r="AW21" s="43">
        <v>29.54119</v>
      </c>
      <c r="AX21" s="43"/>
      <c r="AY21" s="43">
        <v>7.38706</v>
      </c>
      <c r="AZ21" s="43"/>
      <c r="BA21" s="43">
        <v>2.5</v>
      </c>
      <c r="BB21" s="43"/>
      <c r="BC21" s="43">
        <v>69.875150000000005</v>
      </c>
      <c r="BD21" s="43"/>
      <c r="BE21" s="43">
        <v>12</v>
      </c>
      <c r="BF21" s="43"/>
      <c r="BG21" s="43"/>
      <c r="BH21" s="43"/>
      <c r="BI21" s="43">
        <v>16.820900000000002</v>
      </c>
      <c r="BJ21" s="43"/>
      <c r="BK21" s="43"/>
      <c r="BL21" s="43"/>
      <c r="BM21" s="43"/>
      <c r="BN21" s="43">
        <v>44.847999999999999</v>
      </c>
      <c r="BO21" s="43">
        <v>2.31</v>
      </c>
      <c r="BP21" s="43">
        <v>138.96743000000001</v>
      </c>
      <c r="BQ21" s="43"/>
      <c r="BR21" s="43">
        <v>3.6125600000000002</v>
      </c>
      <c r="BS21" s="43">
        <v>127.26340999999999</v>
      </c>
      <c r="BT21" s="43">
        <v>6.9579899999999997</v>
      </c>
      <c r="BU21" s="43"/>
      <c r="BV21" s="43"/>
      <c r="BW21" s="43">
        <v>3.8024800000000001</v>
      </c>
      <c r="BX21" s="43"/>
      <c r="BY21" s="43"/>
      <c r="BZ21" s="43">
        <v>89.159520000000001</v>
      </c>
      <c r="CA21" s="43">
        <v>23.331</v>
      </c>
      <c r="CB21" s="43"/>
      <c r="CC21" s="43">
        <v>0.62</v>
      </c>
      <c r="CD21" s="43">
        <v>25.982209999999998</v>
      </c>
      <c r="CE21" s="43">
        <v>437.86444</v>
      </c>
      <c r="CF21" s="43"/>
      <c r="CG21" s="43">
        <v>163.5874</v>
      </c>
      <c r="CH21" s="43">
        <v>17.756830000000001</v>
      </c>
      <c r="CI21" s="43"/>
      <c r="CJ21" s="43"/>
      <c r="CK21" s="43">
        <v>13.334199999999999</v>
      </c>
      <c r="CL21" s="43">
        <v>4.5890700000000004</v>
      </c>
      <c r="CM21" s="43"/>
      <c r="CN21" s="43"/>
      <c r="CO21" s="43">
        <v>10.052720000000001</v>
      </c>
      <c r="CP21" s="43">
        <v>272.89</v>
      </c>
      <c r="CQ21" s="43"/>
      <c r="CR21" s="43">
        <v>33.533999999999999</v>
      </c>
      <c r="CS21" s="43"/>
      <c r="CT21" s="43">
        <v>30.172000000000001</v>
      </c>
    </row>
    <row r="22" spans="1:98" ht="15.6" x14ac:dyDescent="0.3">
      <c r="A22" s="1"/>
      <c r="B22" s="42" t="s">
        <v>863</v>
      </c>
      <c r="C22" s="43"/>
      <c r="D22" s="43"/>
      <c r="E22" s="43">
        <v>43.889380000000003</v>
      </c>
      <c r="F22" s="43">
        <v>9.73</v>
      </c>
      <c r="G22" s="43"/>
      <c r="H22" s="43"/>
      <c r="I22" s="43"/>
      <c r="J22" s="43"/>
      <c r="K22" s="43">
        <v>21.234200000000001</v>
      </c>
      <c r="L22" s="43">
        <v>25.371300000000002</v>
      </c>
      <c r="M22" s="43">
        <v>11.0543</v>
      </c>
      <c r="N22" s="43">
        <v>10.69</v>
      </c>
      <c r="O22" s="43">
        <v>30.872</v>
      </c>
      <c r="P22" s="43"/>
      <c r="Q22" s="43"/>
      <c r="R22" s="43">
        <v>38.106000000000002</v>
      </c>
      <c r="S22" s="43"/>
      <c r="T22" s="43">
        <v>43.937600000000003</v>
      </c>
      <c r="U22" s="43"/>
      <c r="V22" s="43">
        <v>8</v>
      </c>
      <c r="W22" s="43"/>
      <c r="X22" s="43">
        <v>53.690130000000003</v>
      </c>
      <c r="Y22" s="43"/>
      <c r="Z22" s="43">
        <v>3.0847199999999999</v>
      </c>
      <c r="AA22" s="43"/>
      <c r="AB22" s="43"/>
      <c r="AC22" s="43">
        <v>22.14</v>
      </c>
      <c r="AD22" s="43"/>
      <c r="AE22" s="43"/>
      <c r="AF22" s="43">
        <v>0.7</v>
      </c>
      <c r="AG22" s="43"/>
      <c r="AH22" s="43">
        <v>0.2296</v>
      </c>
      <c r="AI22" s="43"/>
      <c r="AJ22" s="43">
        <v>4.7631500000000004</v>
      </c>
      <c r="AK22" s="43">
        <v>0</v>
      </c>
      <c r="AL22" s="43"/>
      <c r="AM22" s="43">
        <v>33.861280000000001</v>
      </c>
      <c r="AN22" s="43">
        <v>115.34735000000001</v>
      </c>
      <c r="AO22" s="43">
        <v>27.284199999999998</v>
      </c>
      <c r="AP22" s="43">
        <v>0.73</v>
      </c>
      <c r="AQ22" s="43">
        <v>157.21</v>
      </c>
      <c r="AR22" s="43"/>
      <c r="AS22" s="43">
        <v>31.609660000000002</v>
      </c>
      <c r="AT22" s="43">
        <v>29.331949999999999</v>
      </c>
      <c r="AU22" s="43"/>
      <c r="AV22" s="43">
        <v>190.07957999999999</v>
      </c>
      <c r="AW22" s="43">
        <v>29.903130000000001</v>
      </c>
      <c r="AX22" s="43"/>
      <c r="AY22" s="43">
        <v>6.6816800000000001</v>
      </c>
      <c r="AZ22" s="43"/>
      <c r="BA22" s="43">
        <v>2.2000000000000002</v>
      </c>
      <c r="BB22" s="43"/>
      <c r="BC22" s="43">
        <v>69.002920000000003</v>
      </c>
      <c r="BD22" s="43"/>
      <c r="BE22" s="43">
        <v>12</v>
      </c>
      <c r="BF22" s="43"/>
      <c r="BG22" s="43"/>
      <c r="BH22" s="43"/>
      <c r="BI22" s="43">
        <v>16.832509999999999</v>
      </c>
      <c r="BJ22" s="43"/>
      <c r="BK22" s="43"/>
      <c r="BL22" s="43"/>
      <c r="BM22" s="43"/>
      <c r="BN22" s="43">
        <v>44.064999999999998</v>
      </c>
      <c r="BO22" s="43">
        <v>2.35</v>
      </c>
      <c r="BP22" s="43">
        <v>138.45578</v>
      </c>
      <c r="BQ22" s="43"/>
      <c r="BR22" s="43">
        <v>3.5908500000000001</v>
      </c>
      <c r="BS22" s="43">
        <v>132.96342000000001</v>
      </c>
      <c r="BT22" s="43">
        <v>6.5866300000000004</v>
      </c>
      <c r="BU22" s="43"/>
      <c r="BV22" s="43"/>
      <c r="BW22" s="43">
        <v>3.7307000000000001</v>
      </c>
      <c r="BX22" s="43"/>
      <c r="BY22" s="43"/>
      <c r="BZ22" s="43">
        <v>91.011200000000002</v>
      </c>
      <c r="CA22" s="43">
        <v>24.372</v>
      </c>
      <c r="CB22" s="43"/>
      <c r="CC22" s="43">
        <v>0.61</v>
      </c>
      <c r="CD22" s="43">
        <v>25.941109999999998</v>
      </c>
      <c r="CE22" s="43">
        <v>433.46337999999997</v>
      </c>
      <c r="CF22" s="43"/>
      <c r="CG22" s="43">
        <v>161.16679999999999</v>
      </c>
      <c r="CH22" s="43">
        <v>17.715920000000001</v>
      </c>
      <c r="CI22" s="43"/>
      <c r="CJ22" s="43"/>
      <c r="CK22" s="43">
        <v>12.54</v>
      </c>
      <c r="CL22" s="43">
        <v>4.5313800000000004</v>
      </c>
      <c r="CM22" s="43"/>
      <c r="CN22" s="43"/>
      <c r="CO22" s="43">
        <v>10.378209999999999</v>
      </c>
      <c r="CP22" s="43">
        <v>265.83</v>
      </c>
      <c r="CQ22" s="43"/>
      <c r="CR22" s="43">
        <v>33.603999999999999</v>
      </c>
      <c r="CS22" s="43"/>
      <c r="CT22" s="43">
        <v>31.585000000000001</v>
      </c>
    </row>
    <row r="23" spans="1:98" ht="15.6" x14ac:dyDescent="0.3">
      <c r="A23" s="1"/>
      <c r="B23" s="42" t="s">
        <v>864</v>
      </c>
      <c r="C23" s="43"/>
      <c r="D23" s="43"/>
      <c r="E23" s="43">
        <v>43.976129999999998</v>
      </c>
      <c r="F23" s="43">
        <v>11.448</v>
      </c>
      <c r="G23" s="43"/>
      <c r="H23" s="43"/>
      <c r="I23" s="43"/>
      <c r="J23" s="43"/>
      <c r="K23" s="43">
        <v>20.781300000000002</v>
      </c>
      <c r="L23" s="43">
        <v>25.895399999999999</v>
      </c>
      <c r="M23" s="43">
        <v>10.875299999999999</v>
      </c>
      <c r="N23" s="43">
        <v>12.02</v>
      </c>
      <c r="O23" s="43">
        <v>30.922000000000001</v>
      </c>
      <c r="P23" s="43"/>
      <c r="Q23" s="43"/>
      <c r="R23" s="43">
        <v>37.853999999999999</v>
      </c>
      <c r="S23" s="43"/>
      <c r="T23" s="43">
        <v>29.861499999999999</v>
      </c>
      <c r="U23" s="43"/>
      <c r="V23" s="43">
        <v>7.4</v>
      </c>
      <c r="W23" s="43"/>
      <c r="X23" s="43">
        <v>149.56305</v>
      </c>
      <c r="Y23" s="43"/>
      <c r="Z23" s="43">
        <v>3.2188599999999998</v>
      </c>
      <c r="AA23" s="43"/>
      <c r="AB23" s="43"/>
      <c r="AC23" s="43">
        <v>20.82</v>
      </c>
      <c r="AD23" s="43"/>
      <c r="AE23" s="43"/>
      <c r="AF23" s="43">
        <v>0.7</v>
      </c>
      <c r="AG23" s="43"/>
      <c r="AH23" s="43">
        <v>0.22969999999999999</v>
      </c>
      <c r="AI23" s="43"/>
      <c r="AJ23" s="43">
        <v>4.8320100000000004</v>
      </c>
      <c r="AK23" s="43">
        <v>0</v>
      </c>
      <c r="AL23" s="43"/>
      <c r="AM23" s="43">
        <v>35.785539999999997</v>
      </c>
      <c r="AN23" s="43">
        <v>117.33329999999999</v>
      </c>
      <c r="AO23" s="43">
        <v>27.841000000000001</v>
      </c>
      <c r="AP23" s="43">
        <v>0.73</v>
      </c>
      <c r="AQ23" s="43">
        <v>155.52000000000001</v>
      </c>
      <c r="AR23" s="43"/>
      <c r="AS23" s="43">
        <v>32.89228</v>
      </c>
      <c r="AT23" s="43">
        <v>30.161850000000001</v>
      </c>
      <c r="AU23" s="43"/>
      <c r="AV23" s="43">
        <v>193.14626000000001</v>
      </c>
      <c r="AW23" s="43">
        <v>30.446249999999999</v>
      </c>
      <c r="AX23" s="43"/>
      <c r="AY23" s="43">
        <v>6.2381799999999998</v>
      </c>
      <c r="AZ23" s="43"/>
      <c r="BA23" s="43">
        <v>2.4</v>
      </c>
      <c r="BB23" s="43"/>
      <c r="BC23" s="43">
        <v>68.415750000000003</v>
      </c>
      <c r="BD23" s="43"/>
      <c r="BE23" s="43">
        <v>12</v>
      </c>
      <c r="BF23" s="43"/>
      <c r="BG23" s="43"/>
      <c r="BH23" s="43"/>
      <c r="BI23" s="43">
        <v>16.821919999999999</v>
      </c>
      <c r="BJ23" s="43"/>
      <c r="BK23" s="43"/>
      <c r="BL23" s="43"/>
      <c r="BM23" s="43"/>
      <c r="BN23" s="43">
        <v>43.052999999999997</v>
      </c>
      <c r="BO23" s="43">
        <v>2.33</v>
      </c>
      <c r="BP23" s="43">
        <v>133.30184</v>
      </c>
      <c r="BQ23" s="43"/>
      <c r="BR23" s="43">
        <v>3.5550099999999998</v>
      </c>
      <c r="BS23" s="43">
        <v>132.24752000000001</v>
      </c>
      <c r="BT23" s="43">
        <v>6.22173</v>
      </c>
      <c r="BU23" s="43"/>
      <c r="BV23" s="43"/>
      <c r="BW23" s="43">
        <v>3.7307000000000001</v>
      </c>
      <c r="BX23" s="43"/>
      <c r="BY23" s="43"/>
      <c r="BZ23" s="43">
        <v>92.177620000000005</v>
      </c>
      <c r="CA23" s="43">
        <v>24.3</v>
      </c>
      <c r="CB23" s="43"/>
      <c r="CC23" s="43">
        <v>0.56000000000000005</v>
      </c>
      <c r="CD23" s="43">
        <v>25.207850000000001</v>
      </c>
      <c r="CE23" s="43">
        <v>438.70634999999999</v>
      </c>
      <c r="CF23" s="43"/>
      <c r="CG23" s="43">
        <v>162.82079999999999</v>
      </c>
      <c r="CH23" s="43">
        <v>17.779579999999999</v>
      </c>
      <c r="CI23" s="43"/>
      <c r="CJ23" s="43"/>
      <c r="CK23" s="43">
        <v>11.9283</v>
      </c>
      <c r="CL23" s="43">
        <v>4.5206799999999996</v>
      </c>
      <c r="CM23" s="43"/>
      <c r="CN23" s="43"/>
      <c r="CO23" s="43">
        <v>10.45604</v>
      </c>
      <c r="CP23" s="43">
        <v>262.99</v>
      </c>
      <c r="CQ23" s="43"/>
      <c r="CR23" s="43">
        <v>33.823</v>
      </c>
      <c r="CS23" s="43"/>
      <c r="CT23" s="43">
        <v>35.918999999999997</v>
      </c>
    </row>
    <row r="24" spans="1:98" ht="15.6" x14ac:dyDescent="0.3">
      <c r="A24" s="1"/>
      <c r="B24" s="42" t="s">
        <v>865</v>
      </c>
      <c r="C24" s="43"/>
      <c r="D24" s="43"/>
      <c r="E24" s="43">
        <v>43.589570000000002</v>
      </c>
      <c r="F24" s="43">
        <v>12.332000000000001</v>
      </c>
      <c r="G24" s="43"/>
      <c r="H24" s="43"/>
      <c r="I24" s="43"/>
      <c r="J24" s="43"/>
      <c r="K24" s="43">
        <v>20.044499999999999</v>
      </c>
      <c r="L24" s="43">
        <v>24.864799999999999</v>
      </c>
      <c r="M24" s="43">
        <v>11.4642</v>
      </c>
      <c r="N24" s="43">
        <v>12.2</v>
      </c>
      <c r="O24" s="43">
        <v>31.126000000000001</v>
      </c>
      <c r="P24" s="43"/>
      <c r="Q24" s="43"/>
      <c r="R24" s="43">
        <v>38.066000000000003</v>
      </c>
      <c r="S24" s="43"/>
      <c r="T24" s="43">
        <v>40.755800000000001</v>
      </c>
      <c r="U24" s="43"/>
      <c r="V24" s="43">
        <v>7.4</v>
      </c>
      <c r="W24" s="43"/>
      <c r="X24" s="43">
        <v>129.26541</v>
      </c>
      <c r="Y24" s="43"/>
      <c r="Z24" s="43">
        <v>3.2386300000000001</v>
      </c>
      <c r="AA24" s="43"/>
      <c r="AB24" s="43"/>
      <c r="AC24" s="43">
        <v>19.34</v>
      </c>
      <c r="AD24" s="43"/>
      <c r="AE24" s="43"/>
      <c r="AF24" s="43">
        <v>0.7</v>
      </c>
      <c r="AG24" s="43"/>
      <c r="AH24" s="43">
        <v>0.2278</v>
      </c>
      <c r="AI24" s="43"/>
      <c r="AJ24" s="43">
        <v>5.1929299999999996</v>
      </c>
      <c r="AK24" s="43">
        <v>0</v>
      </c>
      <c r="AL24" s="43"/>
      <c r="AM24" s="43">
        <v>36.121980000000001</v>
      </c>
      <c r="AN24" s="43">
        <v>119.99947</v>
      </c>
      <c r="AO24" s="43">
        <v>27.367799999999999</v>
      </c>
      <c r="AP24" s="43">
        <v>0.72</v>
      </c>
      <c r="AQ24" s="43">
        <v>158.65</v>
      </c>
      <c r="AR24" s="43"/>
      <c r="AS24" s="43">
        <v>33.410589999999999</v>
      </c>
      <c r="AT24" s="43">
        <v>34.01493</v>
      </c>
      <c r="AU24" s="43"/>
      <c r="AV24" s="43">
        <v>194.28969000000001</v>
      </c>
      <c r="AW24" s="43">
        <v>30.461639999999999</v>
      </c>
      <c r="AX24" s="43"/>
      <c r="AY24" s="43">
        <v>6.1970499999999999</v>
      </c>
      <c r="AZ24" s="43"/>
      <c r="BA24" s="43">
        <v>2.4</v>
      </c>
      <c r="BB24" s="43"/>
      <c r="BC24" s="43">
        <v>68.279769999999999</v>
      </c>
      <c r="BD24" s="43"/>
      <c r="BE24" s="43">
        <v>12</v>
      </c>
      <c r="BF24" s="43"/>
      <c r="BG24" s="43"/>
      <c r="BH24" s="43"/>
      <c r="BI24" s="43">
        <v>16.942319999999999</v>
      </c>
      <c r="BJ24" s="43"/>
      <c r="BK24" s="43"/>
      <c r="BL24" s="43"/>
      <c r="BM24" s="43"/>
      <c r="BN24" s="43">
        <v>43.34</v>
      </c>
      <c r="BO24" s="43">
        <v>2.06</v>
      </c>
      <c r="BP24" s="43">
        <v>124.94623</v>
      </c>
      <c r="BQ24" s="43"/>
      <c r="BR24" s="43">
        <v>3.5890300000000002</v>
      </c>
      <c r="BS24" s="43">
        <v>132.45382000000001</v>
      </c>
      <c r="BT24" s="43">
        <v>6.97675</v>
      </c>
      <c r="BU24" s="43"/>
      <c r="BV24" s="43"/>
      <c r="BW24" s="43">
        <v>3.87202</v>
      </c>
      <c r="BX24" s="43"/>
      <c r="BY24" s="43"/>
      <c r="BZ24" s="43">
        <v>92.657859999999999</v>
      </c>
      <c r="CA24" s="43">
        <v>24.242000000000001</v>
      </c>
      <c r="CB24" s="43"/>
      <c r="CC24" s="43">
        <v>0.57999999999999996</v>
      </c>
      <c r="CD24" s="43">
        <v>26.51004</v>
      </c>
      <c r="CE24" s="43">
        <v>439.68373000000003</v>
      </c>
      <c r="CF24" s="43"/>
      <c r="CG24" s="43">
        <v>162.17429999999999</v>
      </c>
      <c r="CH24" s="43">
        <v>17.787389999999998</v>
      </c>
      <c r="CI24" s="43"/>
      <c r="CJ24" s="43"/>
      <c r="CK24" s="43">
        <v>11.772</v>
      </c>
      <c r="CL24" s="43">
        <v>4.5459199999999997</v>
      </c>
      <c r="CM24" s="43"/>
      <c r="CN24" s="43"/>
      <c r="CO24" s="43">
        <v>11.565200000000001</v>
      </c>
      <c r="CP24" s="43">
        <v>259.64</v>
      </c>
      <c r="CQ24" s="43"/>
      <c r="CR24" s="43">
        <v>34.463999999999999</v>
      </c>
      <c r="CS24" s="43"/>
      <c r="CT24" s="43">
        <v>37.206000000000003</v>
      </c>
    </row>
    <row r="25" spans="1:98" ht="15.6" x14ac:dyDescent="0.3">
      <c r="A25" s="1"/>
      <c r="B25" s="42" t="s">
        <v>866</v>
      </c>
      <c r="C25" s="43"/>
      <c r="D25" s="43"/>
      <c r="E25" s="43">
        <v>43.461579999999998</v>
      </c>
      <c r="F25" s="43">
        <v>12.173999999999999</v>
      </c>
      <c r="G25" s="43"/>
      <c r="H25" s="43"/>
      <c r="I25" s="43"/>
      <c r="J25" s="43"/>
      <c r="K25" s="43">
        <v>20.8672</v>
      </c>
      <c r="L25" s="43">
        <v>25.717300000000002</v>
      </c>
      <c r="M25" s="43">
        <v>11.6416</v>
      </c>
      <c r="N25" s="43">
        <v>12.4</v>
      </c>
      <c r="O25" s="43">
        <v>31.481999999999999</v>
      </c>
      <c r="P25" s="43"/>
      <c r="Q25" s="43"/>
      <c r="R25" s="43">
        <v>38.021999999999998</v>
      </c>
      <c r="S25" s="43"/>
      <c r="T25" s="43">
        <v>42.381300000000003</v>
      </c>
      <c r="U25" s="43"/>
      <c r="V25" s="43">
        <v>8.1</v>
      </c>
      <c r="W25" s="43"/>
      <c r="X25" s="43">
        <v>84.112530000000007</v>
      </c>
      <c r="Y25" s="43"/>
      <c r="Z25" s="43">
        <v>3.2963800000000001</v>
      </c>
      <c r="AA25" s="43"/>
      <c r="AB25" s="43"/>
      <c r="AC25" s="43">
        <v>19.87</v>
      </c>
      <c r="AD25" s="43"/>
      <c r="AE25" s="43"/>
      <c r="AF25" s="43">
        <v>0.7</v>
      </c>
      <c r="AG25" s="43"/>
      <c r="AH25" s="43">
        <v>0.25280000000000002</v>
      </c>
      <c r="AI25" s="43"/>
      <c r="AJ25" s="43">
        <v>4.6838199999999999</v>
      </c>
      <c r="AK25" s="43">
        <v>0</v>
      </c>
      <c r="AL25" s="43"/>
      <c r="AM25" s="43">
        <v>36.768410000000003</v>
      </c>
      <c r="AN25" s="43">
        <v>121.69141</v>
      </c>
      <c r="AO25" s="43">
        <v>27.8658</v>
      </c>
      <c r="AP25" s="43">
        <v>0.63</v>
      </c>
      <c r="AQ25" s="43">
        <v>156.94</v>
      </c>
      <c r="AR25" s="43"/>
      <c r="AS25" s="43">
        <v>34.032029999999999</v>
      </c>
      <c r="AT25" s="43">
        <v>34.093449999999997</v>
      </c>
      <c r="AU25" s="43"/>
      <c r="AV25" s="43">
        <v>192.54531</v>
      </c>
      <c r="AW25" s="43">
        <v>30.93121</v>
      </c>
      <c r="AX25" s="43"/>
      <c r="AY25" s="43">
        <v>6.26593</v>
      </c>
      <c r="AZ25" s="43"/>
      <c r="BA25" s="43">
        <v>2.2999999999999998</v>
      </c>
      <c r="BB25" s="43"/>
      <c r="BC25" s="43">
        <v>68.481710000000007</v>
      </c>
      <c r="BD25" s="43"/>
      <c r="BE25" s="43">
        <v>12</v>
      </c>
      <c r="BF25" s="43"/>
      <c r="BG25" s="43"/>
      <c r="BH25" s="43"/>
      <c r="BI25" s="43">
        <v>18.042059999999999</v>
      </c>
      <c r="BJ25" s="43"/>
      <c r="BK25" s="43"/>
      <c r="BL25" s="43"/>
      <c r="BM25" s="43"/>
      <c r="BN25" s="43">
        <v>43.247</v>
      </c>
      <c r="BO25" s="43">
        <v>2.13</v>
      </c>
      <c r="BP25" s="43">
        <v>110.02536000000001</v>
      </c>
      <c r="BQ25" s="43"/>
      <c r="BR25" s="43">
        <v>3.6160199999999998</v>
      </c>
      <c r="BS25" s="43">
        <v>132.03652</v>
      </c>
      <c r="BT25" s="43">
        <v>5.8136999999999999</v>
      </c>
      <c r="BU25" s="43"/>
      <c r="BV25" s="43"/>
      <c r="BW25" s="43">
        <v>3.9659300000000002</v>
      </c>
      <c r="BX25" s="43"/>
      <c r="BY25" s="43"/>
      <c r="BZ25" s="43">
        <v>92.142499999999998</v>
      </c>
      <c r="CA25" s="43">
        <v>24.350999999999999</v>
      </c>
      <c r="CB25" s="43"/>
      <c r="CC25" s="43">
        <v>0.64</v>
      </c>
      <c r="CD25" s="43">
        <v>27.69089</v>
      </c>
      <c r="CE25" s="43">
        <v>437.10361</v>
      </c>
      <c r="CF25" s="43"/>
      <c r="CG25" s="43">
        <v>155.0505</v>
      </c>
      <c r="CH25" s="43">
        <v>17.711919999999999</v>
      </c>
      <c r="CI25" s="43"/>
      <c r="CJ25" s="43"/>
      <c r="CK25" s="43">
        <v>11.1477</v>
      </c>
      <c r="CL25" s="43">
        <v>4.8087200000000001</v>
      </c>
      <c r="CM25" s="43"/>
      <c r="CN25" s="43"/>
      <c r="CO25" s="43">
        <v>11.91231</v>
      </c>
      <c r="CP25" s="43">
        <v>259.27999999999997</v>
      </c>
      <c r="CQ25" s="43"/>
      <c r="CR25" s="43">
        <v>34.551000000000002</v>
      </c>
      <c r="CS25" s="43"/>
      <c r="CT25" s="43">
        <v>35.94</v>
      </c>
    </row>
    <row r="26" spans="1:98" ht="15.6" x14ac:dyDescent="0.3">
      <c r="A26" s="1"/>
      <c r="B26" s="42" t="s">
        <v>867</v>
      </c>
      <c r="C26" s="43"/>
      <c r="D26" s="43"/>
      <c r="E26" s="43">
        <v>43.957419999999999</v>
      </c>
      <c r="F26" s="43">
        <v>12.177</v>
      </c>
      <c r="G26" s="43"/>
      <c r="H26" s="43"/>
      <c r="I26" s="43"/>
      <c r="J26" s="43"/>
      <c r="K26" s="43">
        <v>20.717099999999999</v>
      </c>
      <c r="L26" s="43">
        <v>26.0383</v>
      </c>
      <c r="M26" s="43">
        <v>11.4717</v>
      </c>
      <c r="N26" s="43">
        <v>12.82</v>
      </c>
      <c r="O26" s="43">
        <v>31.49</v>
      </c>
      <c r="P26" s="43"/>
      <c r="Q26" s="43"/>
      <c r="R26" s="43">
        <v>38.107999999999997</v>
      </c>
      <c r="S26" s="43"/>
      <c r="T26" s="43">
        <v>36.055399999999999</v>
      </c>
      <c r="U26" s="43"/>
      <c r="V26" s="43">
        <v>8.1</v>
      </c>
      <c r="W26" s="43"/>
      <c r="X26" s="43">
        <v>125.00037</v>
      </c>
      <c r="Y26" s="43"/>
      <c r="Z26" s="43">
        <v>3.3375900000000001</v>
      </c>
      <c r="AA26" s="43"/>
      <c r="AB26" s="43"/>
      <c r="AC26" s="43">
        <v>22.87</v>
      </c>
      <c r="AD26" s="43"/>
      <c r="AE26" s="43"/>
      <c r="AF26" s="43">
        <v>0.7</v>
      </c>
      <c r="AG26" s="43"/>
      <c r="AH26" s="43">
        <v>0.23300000000000001</v>
      </c>
      <c r="AI26" s="43"/>
      <c r="AJ26" s="43">
        <v>4.0358400000000003</v>
      </c>
      <c r="AK26" s="43">
        <v>0</v>
      </c>
      <c r="AL26" s="43"/>
      <c r="AM26" s="43">
        <v>37.333350000000003</v>
      </c>
      <c r="AN26" s="43">
        <v>121.05074</v>
      </c>
      <c r="AO26" s="43">
        <v>27.9085</v>
      </c>
      <c r="AP26" s="43">
        <v>0.44</v>
      </c>
      <c r="AQ26" s="43">
        <v>157.53</v>
      </c>
      <c r="AR26" s="43"/>
      <c r="AS26" s="43">
        <v>34.247779999999999</v>
      </c>
      <c r="AT26" s="43">
        <v>34.714370000000002</v>
      </c>
      <c r="AU26" s="43"/>
      <c r="AV26" s="43">
        <v>192.56620000000001</v>
      </c>
      <c r="AW26" s="43">
        <v>31.68749</v>
      </c>
      <c r="AX26" s="43"/>
      <c r="AY26" s="43">
        <v>6.3746099999999997</v>
      </c>
      <c r="AZ26" s="43"/>
      <c r="BA26" s="43">
        <v>2.5</v>
      </c>
      <c r="BB26" s="43"/>
      <c r="BC26" s="43">
        <v>68.665459999999996</v>
      </c>
      <c r="BD26" s="43"/>
      <c r="BE26" s="43">
        <v>12</v>
      </c>
      <c r="BF26" s="43"/>
      <c r="BG26" s="43"/>
      <c r="BH26" s="43"/>
      <c r="BI26" s="43">
        <v>17.890350000000002</v>
      </c>
      <c r="BJ26" s="43"/>
      <c r="BK26" s="43"/>
      <c r="BL26" s="43"/>
      <c r="BM26" s="43"/>
      <c r="BN26" s="43">
        <v>42.981999999999999</v>
      </c>
      <c r="BO26" s="43">
        <v>2.31</v>
      </c>
      <c r="BP26" s="43">
        <v>91.894859999999994</v>
      </c>
      <c r="BQ26" s="43"/>
      <c r="BR26" s="43">
        <v>3.7166800000000002</v>
      </c>
      <c r="BS26" s="43">
        <v>129.53219999999999</v>
      </c>
      <c r="BT26" s="43">
        <v>5.55619</v>
      </c>
      <c r="BU26" s="43"/>
      <c r="BV26" s="43"/>
      <c r="BW26" s="43">
        <v>4.0273599999999998</v>
      </c>
      <c r="BX26" s="43"/>
      <c r="BY26" s="43"/>
      <c r="BZ26" s="43">
        <v>92.644159999999999</v>
      </c>
      <c r="CA26" s="43">
        <v>24.507999999999999</v>
      </c>
      <c r="CB26" s="43"/>
      <c r="CC26" s="43">
        <v>0.69</v>
      </c>
      <c r="CD26" s="43">
        <v>26.94867</v>
      </c>
      <c r="CE26" s="43">
        <v>440.28111000000001</v>
      </c>
      <c r="CF26" s="43"/>
      <c r="CG26" s="43">
        <v>160.30619999999999</v>
      </c>
      <c r="CH26" s="43">
        <v>17.497640000000001</v>
      </c>
      <c r="CI26" s="43"/>
      <c r="CJ26" s="43"/>
      <c r="CK26" s="43">
        <v>11.655200000000001</v>
      </c>
      <c r="CL26" s="43">
        <v>4.7912699999999999</v>
      </c>
      <c r="CM26" s="43"/>
      <c r="CN26" s="43"/>
      <c r="CO26" s="43">
        <v>11.381589999999999</v>
      </c>
      <c r="CP26" s="43">
        <v>258.62</v>
      </c>
      <c r="CQ26" s="43"/>
      <c r="CR26" s="43">
        <v>34.164999999999999</v>
      </c>
      <c r="CS26" s="43"/>
      <c r="CT26" s="43">
        <v>30.091000000000001</v>
      </c>
    </row>
    <row r="27" spans="1:98" ht="15.6" x14ac:dyDescent="0.3">
      <c r="A27" s="1"/>
      <c r="B27" s="42" t="s">
        <v>868</v>
      </c>
      <c r="C27" s="43"/>
      <c r="D27" s="43"/>
      <c r="E27" s="43">
        <v>44.150359999999999</v>
      </c>
      <c r="F27" s="43">
        <v>11.627000000000001</v>
      </c>
      <c r="G27" s="43"/>
      <c r="H27" s="43"/>
      <c r="I27" s="43"/>
      <c r="J27" s="43"/>
      <c r="K27" s="43">
        <v>20.415500000000002</v>
      </c>
      <c r="L27" s="43">
        <v>26.419799999999999</v>
      </c>
      <c r="M27" s="43">
        <v>11.2592</v>
      </c>
      <c r="N27" s="43">
        <v>13.08</v>
      </c>
      <c r="O27" s="43">
        <v>31.404</v>
      </c>
      <c r="P27" s="43"/>
      <c r="Q27" s="43"/>
      <c r="R27" s="43">
        <v>37.976999999999997</v>
      </c>
      <c r="S27" s="43"/>
      <c r="T27" s="43">
        <v>30.69</v>
      </c>
      <c r="U27" s="43"/>
      <c r="V27" s="43">
        <v>8</v>
      </c>
      <c r="W27" s="43"/>
      <c r="X27" s="43">
        <v>131.34769</v>
      </c>
      <c r="Y27" s="43"/>
      <c r="Z27" s="43">
        <v>3.2885499999999999</v>
      </c>
      <c r="AA27" s="43"/>
      <c r="AB27" s="43"/>
      <c r="AC27" s="43">
        <v>22.8</v>
      </c>
      <c r="AD27" s="43"/>
      <c r="AE27" s="43"/>
      <c r="AF27" s="43">
        <v>1.1000000000000001</v>
      </c>
      <c r="AG27" s="43"/>
      <c r="AH27" s="43">
        <v>0.23780000000000001</v>
      </c>
      <c r="AI27" s="43"/>
      <c r="AJ27" s="43">
        <v>4.1829499999999999</v>
      </c>
      <c r="AK27" s="43">
        <v>0</v>
      </c>
      <c r="AL27" s="43"/>
      <c r="AM27" s="43">
        <v>38.423609999999996</v>
      </c>
      <c r="AN27" s="43">
        <v>121.30336</v>
      </c>
      <c r="AO27" s="43">
        <v>27.9603</v>
      </c>
      <c r="AP27" s="43">
        <v>0.24</v>
      </c>
      <c r="AQ27" s="43">
        <v>159.38</v>
      </c>
      <c r="AR27" s="43"/>
      <c r="AS27" s="43">
        <v>34.848990000000001</v>
      </c>
      <c r="AT27" s="43">
        <v>34.141249999999999</v>
      </c>
      <c r="AU27" s="43"/>
      <c r="AV27" s="43">
        <v>194.60023000000001</v>
      </c>
      <c r="AW27" s="43">
        <v>33.815600000000003</v>
      </c>
      <c r="AX27" s="43"/>
      <c r="AY27" s="43">
        <v>6.5724799999999997</v>
      </c>
      <c r="AZ27" s="43"/>
      <c r="BA27" s="43">
        <v>2.4</v>
      </c>
      <c r="BB27" s="43"/>
      <c r="BC27" s="43">
        <v>68.453310000000002</v>
      </c>
      <c r="BD27" s="43"/>
      <c r="BE27" s="43">
        <v>12</v>
      </c>
      <c r="BF27" s="43"/>
      <c r="BG27" s="43"/>
      <c r="BH27" s="43"/>
      <c r="BI27" s="43">
        <v>18.03755</v>
      </c>
      <c r="BJ27" s="43"/>
      <c r="BK27" s="43"/>
      <c r="BL27" s="43"/>
      <c r="BM27" s="43"/>
      <c r="BN27" s="43">
        <v>42.636000000000003</v>
      </c>
      <c r="BO27" s="43">
        <v>2.2000000000000002</v>
      </c>
      <c r="BP27" s="43">
        <v>88.504800000000003</v>
      </c>
      <c r="BQ27" s="43"/>
      <c r="BR27" s="43">
        <v>3.6612100000000001</v>
      </c>
      <c r="BS27" s="43">
        <v>128.21575999999999</v>
      </c>
      <c r="BT27" s="43">
        <v>6.92448</v>
      </c>
      <c r="BU27" s="43"/>
      <c r="BV27" s="43"/>
      <c r="BW27" s="43">
        <v>3.8865599999999998</v>
      </c>
      <c r="BX27" s="43"/>
      <c r="BY27" s="43"/>
      <c r="BZ27" s="43">
        <v>92.592849999999999</v>
      </c>
      <c r="CA27" s="43">
        <v>24.492000000000001</v>
      </c>
      <c r="CB27" s="43"/>
      <c r="CC27" s="43">
        <v>0.67</v>
      </c>
      <c r="CD27" s="43">
        <v>26.687860000000001</v>
      </c>
      <c r="CE27" s="43">
        <v>430.12324000000001</v>
      </c>
      <c r="CF27" s="43"/>
      <c r="CG27" s="43">
        <v>162.17250000000001</v>
      </c>
      <c r="CH27" s="43">
        <v>17.438410000000001</v>
      </c>
      <c r="CI27" s="43"/>
      <c r="CJ27" s="43"/>
      <c r="CK27" s="43">
        <v>12.4094</v>
      </c>
      <c r="CL27" s="43">
        <v>4.9545300000000001</v>
      </c>
      <c r="CM27" s="43"/>
      <c r="CN27" s="43"/>
      <c r="CO27" s="43">
        <v>12.02763</v>
      </c>
      <c r="CP27" s="43">
        <v>260.27999999999997</v>
      </c>
      <c r="CQ27" s="43"/>
      <c r="CR27" s="43">
        <v>34.201000000000001</v>
      </c>
      <c r="CS27" s="43"/>
      <c r="CT27" s="43">
        <v>26.242999999999999</v>
      </c>
    </row>
    <row r="28" spans="1:98" ht="15.6" x14ac:dyDescent="0.3">
      <c r="A28" s="1"/>
      <c r="B28" s="42" t="s">
        <v>869</v>
      </c>
      <c r="C28" s="43"/>
      <c r="D28" s="43"/>
      <c r="E28" s="43">
        <v>45.875680000000003</v>
      </c>
      <c r="F28" s="43">
        <v>11.845000000000001</v>
      </c>
      <c r="G28" s="43"/>
      <c r="H28" s="43"/>
      <c r="I28" s="43"/>
      <c r="J28" s="43"/>
      <c r="K28" s="43">
        <v>19.257000000000001</v>
      </c>
      <c r="L28" s="43">
        <v>26.095600000000001</v>
      </c>
      <c r="M28" s="43">
        <v>11.279199999999999</v>
      </c>
      <c r="N28" s="43">
        <v>13.35</v>
      </c>
      <c r="O28" s="43">
        <v>31.206</v>
      </c>
      <c r="P28" s="43"/>
      <c r="Q28" s="43"/>
      <c r="R28" s="43">
        <v>38.616999999999997</v>
      </c>
      <c r="S28" s="43"/>
      <c r="T28" s="43">
        <v>41.212800000000001</v>
      </c>
      <c r="U28" s="43"/>
      <c r="V28" s="43">
        <v>8.3000000000000007</v>
      </c>
      <c r="W28" s="43"/>
      <c r="X28" s="43">
        <v>123.27077</v>
      </c>
      <c r="Y28" s="43"/>
      <c r="Z28" s="43">
        <v>3.4864000000000002</v>
      </c>
      <c r="AA28" s="43"/>
      <c r="AB28" s="43"/>
      <c r="AC28" s="43">
        <v>22.88</v>
      </c>
      <c r="AD28" s="43"/>
      <c r="AE28" s="43"/>
      <c r="AF28" s="43">
        <v>1.1000000000000001</v>
      </c>
      <c r="AG28" s="43"/>
      <c r="AH28" s="43">
        <v>0.2283</v>
      </c>
      <c r="AI28" s="43"/>
      <c r="AJ28" s="43">
        <v>4.0119499999999997</v>
      </c>
      <c r="AK28" s="43">
        <v>0</v>
      </c>
      <c r="AL28" s="43"/>
      <c r="AM28" s="43">
        <v>38.78389</v>
      </c>
      <c r="AN28" s="43">
        <v>121.84115</v>
      </c>
      <c r="AO28" s="43">
        <v>28.6099</v>
      </c>
      <c r="AP28" s="43">
        <v>0.57999999999999996</v>
      </c>
      <c r="AQ28" s="43">
        <v>162.18</v>
      </c>
      <c r="AR28" s="43"/>
      <c r="AS28" s="43">
        <v>36.522689999999997</v>
      </c>
      <c r="AT28" s="43">
        <v>33.992690000000003</v>
      </c>
      <c r="AU28" s="43"/>
      <c r="AV28" s="43">
        <v>194.74959000000001</v>
      </c>
      <c r="AW28" s="43">
        <v>31.975999999999999</v>
      </c>
      <c r="AX28" s="43"/>
      <c r="AY28" s="43">
        <v>6.9996200000000002</v>
      </c>
      <c r="AZ28" s="43"/>
      <c r="BA28" s="43">
        <v>2.4</v>
      </c>
      <c r="BB28" s="43"/>
      <c r="BC28" s="43">
        <v>68.063239999999993</v>
      </c>
      <c r="BD28" s="43"/>
      <c r="BE28" s="43">
        <v>12</v>
      </c>
      <c r="BF28" s="43"/>
      <c r="BG28" s="43"/>
      <c r="BH28" s="43"/>
      <c r="BI28" s="43">
        <v>18.02291</v>
      </c>
      <c r="BJ28" s="43"/>
      <c r="BK28" s="43"/>
      <c r="BL28" s="43"/>
      <c r="BM28" s="43"/>
      <c r="BN28" s="43">
        <v>43.356999999999999</v>
      </c>
      <c r="BO28" s="43">
        <v>2.33</v>
      </c>
      <c r="BP28" s="43">
        <v>88.081860000000006</v>
      </c>
      <c r="BQ28" s="43"/>
      <c r="BR28" s="43">
        <v>3.58196</v>
      </c>
      <c r="BS28" s="43">
        <v>131.87837999999999</v>
      </c>
      <c r="BT28" s="43">
        <v>6.5619500000000004</v>
      </c>
      <c r="BU28" s="43"/>
      <c r="BV28" s="43"/>
      <c r="BW28" s="43">
        <v>3.7307000000000001</v>
      </c>
      <c r="BX28" s="43"/>
      <c r="BY28" s="43"/>
      <c r="BZ28" s="43">
        <v>91.290719999999993</v>
      </c>
      <c r="CA28" s="43">
        <v>24.491</v>
      </c>
      <c r="CB28" s="43"/>
      <c r="CC28" s="43">
        <v>0.7</v>
      </c>
      <c r="CD28" s="43">
        <v>27.358899999999998</v>
      </c>
      <c r="CE28" s="43">
        <v>441.98662999999999</v>
      </c>
      <c r="CF28" s="43"/>
      <c r="CG28" s="43">
        <v>166.80009999999999</v>
      </c>
      <c r="CH28" s="43">
        <v>17.154689999999999</v>
      </c>
      <c r="CI28" s="43"/>
      <c r="CJ28" s="43"/>
      <c r="CK28" s="43">
        <v>13.102600000000001</v>
      </c>
      <c r="CL28" s="43">
        <v>4.7177499999999997</v>
      </c>
      <c r="CM28" s="43"/>
      <c r="CN28" s="43"/>
      <c r="CO28" s="43">
        <v>12.16175</v>
      </c>
      <c r="CP28" s="43">
        <v>263.70999999999998</v>
      </c>
      <c r="CQ28" s="43"/>
      <c r="CR28" s="43">
        <v>34.021000000000001</v>
      </c>
      <c r="CS28" s="43"/>
      <c r="CT28" s="43">
        <v>24.097000000000001</v>
      </c>
    </row>
    <row r="29" spans="1:98" ht="15.6" x14ac:dyDescent="0.3">
      <c r="A29" s="1"/>
      <c r="B29" s="42" t="s">
        <v>870</v>
      </c>
      <c r="C29" s="43"/>
      <c r="D29" s="43"/>
      <c r="E29" s="43">
        <v>46.167470000000002</v>
      </c>
      <c r="F29" s="43">
        <v>12.074</v>
      </c>
      <c r="G29" s="43"/>
      <c r="H29" s="43"/>
      <c r="I29" s="43"/>
      <c r="J29" s="43"/>
      <c r="K29" s="43">
        <v>19.624700000000001</v>
      </c>
      <c r="L29" s="43">
        <v>25.994900000000001</v>
      </c>
      <c r="M29" s="43">
        <v>10.855399999999999</v>
      </c>
      <c r="N29" s="43">
        <v>14.31</v>
      </c>
      <c r="O29" s="43">
        <v>31.166</v>
      </c>
      <c r="P29" s="43"/>
      <c r="Q29" s="43"/>
      <c r="R29" s="43">
        <v>39.115000000000002</v>
      </c>
      <c r="S29" s="43"/>
      <c r="T29" s="43">
        <v>39.446899999999999</v>
      </c>
      <c r="U29" s="43"/>
      <c r="V29" s="43">
        <v>8.5</v>
      </c>
      <c r="W29" s="43"/>
      <c r="X29" s="43">
        <v>97.231539999999995</v>
      </c>
      <c r="Y29" s="43"/>
      <c r="Z29" s="43">
        <v>3.3395100000000002</v>
      </c>
      <c r="AA29" s="43"/>
      <c r="AB29" s="43"/>
      <c r="AC29" s="43">
        <v>23.16</v>
      </c>
      <c r="AD29" s="43"/>
      <c r="AE29" s="43"/>
      <c r="AF29" s="43">
        <v>1.1000000000000001</v>
      </c>
      <c r="AG29" s="43"/>
      <c r="AH29" s="43">
        <v>0.22359999999999999</v>
      </c>
      <c r="AI29" s="43"/>
      <c r="AJ29" s="43">
        <v>4.3253700000000004</v>
      </c>
      <c r="AK29" s="43">
        <v>0</v>
      </c>
      <c r="AL29" s="43"/>
      <c r="AM29" s="43">
        <v>37.2468</v>
      </c>
      <c r="AN29" s="43">
        <v>121.90716</v>
      </c>
      <c r="AO29" s="43">
        <v>28.823399999999999</v>
      </c>
      <c r="AP29" s="43">
        <v>1</v>
      </c>
      <c r="AQ29" s="43">
        <v>161.63999999999999</v>
      </c>
      <c r="AR29" s="43"/>
      <c r="AS29" s="43">
        <v>36.224679999999999</v>
      </c>
      <c r="AT29" s="43">
        <v>34.301290000000002</v>
      </c>
      <c r="AU29" s="43"/>
      <c r="AV29" s="43">
        <v>192.92842999999999</v>
      </c>
      <c r="AW29" s="43">
        <v>32.501429999999999</v>
      </c>
      <c r="AX29" s="43"/>
      <c r="AY29" s="43">
        <v>7.3033400000000004</v>
      </c>
      <c r="AZ29" s="43"/>
      <c r="BA29" s="43">
        <v>2.4</v>
      </c>
      <c r="BB29" s="43"/>
      <c r="BC29" s="43">
        <v>68.774950000000004</v>
      </c>
      <c r="BD29" s="43"/>
      <c r="BE29" s="43">
        <v>12</v>
      </c>
      <c r="BF29" s="43"/>
      <c r="BG29" s="43"/>
      <c r="BH29" s="43"/>
      <c r="BI29" s="43">
        <v>17.83559</v>
      </c>
      <c r="BJ29" s="43"/>
      <c r="BK29" s="43"/>
      <c r="BL29" s="43"/>
      <c r="BM29" s="43"/>
      <c r="BN29" s="43">
        <v>43.377000000000002</v>
      </c>
      <c r="BO29" s="43">
        <v>2.27</v>
      </c>
      <c r="BP29" s="43">
        <v>89.563839999999999</v>
      </c>
      <c r="BQ29" s="43"/>
      <c r="BR29" s="43">
        <v>3.75589</v>
      </c>
      <c r="BS29" s="43">
        <v>132.08365000000001</v>
      </c>
      <c r="BT29" s="43">
        <v>6.2904099999999996</v>
      </c>
      <c r="BU29" s="43"/>
      <c r="BV29" s="43"/>
      <c r="BW29" s="43">
        <v>3.87202</v>
      </c>
      <c r="BX29" s="43"/>
      <c r="BY29" s="43"/>
      <c r="BZ29" s="43">
        <v>90.81814</v>
      </c>
      <c r="CA29" s="43">
        <v>24.475999999999999</v>
      </c>
      <c r="CB29" s="43"/>
      <c r="CC29" s="43">
        <v>0.61</v>
      </c>
      <c r="CD29" s="43">
        <v>28.24973</v>
      </c>
      <c r="CE29" s="43">
        <v>437.04543999999999</v>
      </c>
      <c r="CF29" s="43"/>
      <c r="CG29" s="43">
        <v>161.11689999999999</v>
      </c>
      <c r="CH29" s="43">
        <v>17.24213</v>
      </c>
      <c r="CI29" s="43"/>
      <c r="CJ29" s="43"/>
      <c r="CK29" s="43">
        <v>12.9785</v>
      </c>
      <c r="CL29" s="43">
        <v>4.5405600000000002</v>
      </c>
      <c r="CM29" s="43"/>
      <c r="CN29" s="43"/>
      <c r="CO29" s="43">
        <v>12.87983</v>
      </c>
      <c r="CP29" s="43">
        <v>269.72000000000003</v>
      </c>
      <c r="CQ29" s="43"/>
      <c r="CR29" s="43">
        <v>34.005000000000003</v>
      </c>
      <c r="CS29" s="43"/>
      <c r="CT29" s="43">
        <v>18.539000000000001</v>
      </c>
    </row>
    <row r="30" spans="1:98" ht="15.6" x14ac:dyDescent="0.3">
      <c r="A30" s="1"/>
      <c r="B30" s="42" t="s">
        <v>871</v>
      </c>
      <c r="C30" s="43"/>
      <c r="D30" s="43"/>
      <c r="E30" s="43">
        <v>44.6188</v>
      </c>
      <c r="F30" s="43">
        <v>11.795</v>
      </c>
      <c r="G30" s="43"/>
      <c r="H30" s="43"/>
      <c r="I30" s="43"/>
      <c r="J30" s="43"/>
      <c r="K30" s="43">
        <v>19.170100000000001</v>
      </c>
      <c r="L30" s="43">
        <v>26.27</v>
      </c>
      <c r="M30" s="43">
        <v>10.876899999999999</v>
      </c>
      <c r="N30" s="43">
        <v>14.3</v>
      </c>
      <c r="O30" s="43">
        <v>30.742000000000001</v>
      </c>
      <c r="P30" s="43"/>
      <c r="Q30" s="43"/>
      <c r="R30" s="43">
        <v>37.993000000000002</v>
      </c>
      <c r="S30" s="43"/>
      <c r="T30" s="43">
        <v>31.0547</v>
      </c>
      <c r="U30" s="43"/>
      <c r="V30" s="43">
        <v>9</v>
      </c>
      <c r="W30" s="43"/>
      <c r="X30" s="43">
        <v>103.35596</v>
      </c>
      <c r="Y30" s="43"/>
      <c r="Z30" s="43">
        <v>3.3168700000000002</v>
      </c>
      <c r="AA30" s="43"/>
      <c r="AB30" s="43"/>
      <c r="AC30" s="43">
        <v>23.18</v>
      </c>
      <c r="AD30" s="43"/>
      <c r="AE30" s="43"/>
      <c r="AF30" s="43">
        <v>0.9</v>
      </c>
      <c r="AG30" s="43"/>
      <c r="AH30" s="43">
        <v>0.21510000000000001</v>
      </c>
      <c r="AI30" s="43"/>
      <c r="AJ30" s="43">
        <v>4.6141800000000002</v>
      </c>
      <c r="AK30" s="43">
        <v>0</v>
      </c>
      <c r="AL30" s="43"/>
      <c r="AM30" s="43">
        <v>38.2029</v>
      </c>
      <c r="AN30" s="43">
        <v>122.23253</v>
      </c>
      <c r="AO30" s="43">
        <v>28.657499999999999</v>
      </c>
      <c r="AP30" s="43">
        <v>0.9</v>
      </c>
      <c r="AQ30" s="43">
        <v>158.36000000000001</v>
      </c>
      <c r="AR30" s="43"/>
      <c r="AS30" s="43">
        <v>37.015129999999999</v>
      </c>
      <c r="AT30" s="43">
        <v>33.923450000000003</v>
      </c>
      <c r="AU30" s="43"/>
      <c r="AV30" s="43">
        <v>192.81846999999999</v>
      </c>
      <c r="AW30" s="43">
        <v>33.528750000000002</v>
      </c>
      <c r="AX30" s="43"/>
      <c r="AY30" s="43">
        <v>7.1255100000000002</v>
      </c>
      <c r="AZ30" s="43"/>
      <c r="BA30" s="43">
        <v>2.4</v>
      </c>
      <c r="BB30" s="43"/>
      <c r="BC30" s="43">
        <v>68.740610000000004</v>
      </c>
      <c r="BD30" s="43"/>
      <c r="BE30" s="43">
        <v>12</v>
      </c>
      <c r="BF30" s="43"/>
      <c r="BG30" s="43"/>
      <c r="BH30" s="43"/>
      <c r="BI30" s="43">
        <v>17.92971</v>
      </c>
      <c r="BJ30" s="43"/>
      <c r="BK30" s="43"/>
      <c r="BL30" s="43"/>
      <c r="BM30" s="43"/>
      <c r="BN30" s="43">
        <v>43.22</v>
      </c>
      <c r="BO30" s="43">
        <v>2.2599999999999998</v>
      </c>
      <c r="BP30" s="43">
        <v>90.463669999999993</v>
      </c>
      <c r="BQ30" s="43"/>
      <c r="BR30" s="43">
        <v>3.7797000000000001</v>
      </c>
      <c r="BS30" s="43">
        <v>132.10248000000001</v>
      </c>
      <c r="BT30" s="43">
        <v>7.1219400000000004</v>
      </c>
      <c r="BU30" s="43"/>
      <c r="BV30" s="43"/>
      <c r="BW30" s="43">
        <v>3.9659300000000002</v>
      </c>
      <c r="BX30" s="43"/>
      <c r="BY30" s="43"/>
      <c r="BZ30" s="43">
        <v>91.772260000000003</v>
      </c>
      <c r="CA30" s="43">
        <v>24.475000000000001</v>
      </c>
      <c r="CB30" s="43"/>
      <c r="CC30" s="43">
        <v>0.51</v>
      </c>
      <c r="CD30" s="43">
        <v>27.15081</v>
      </c>
      <c r="CE30" s="43">
        <v>426.75871000000001</v>
      </c>
      <c r="CF30" s="43"/>
      <c r="CG30" s="43">
        <v>164.76130000000001</v>
      </c>
      <c r="CH30" s="43">
        <v>17.479479999999999</v>
      </c>
      <c r="CI30" s="43"/>
      <c r="CJ30" s="43"/>
      <c r="CK30" s="43">
        <v>12.851800000000001</v>
      </c>
      <c r="CL30" s="43">
        <v>4.6542599999999998</v>
      </c>
      <c r="CM30" s="43"/>
      <c r="CN30" s="43"/>
      <c r="CO30" s="43">
        <v>14.00356</v>
      </c>
      <c r="CP30" s="43">
        <v>268.38</v>
      </c>
      <c r="CQ30" s="43"/>
      <c r="CR30" s="43">
        <v>34.335000000000001</v>
      </c>
      <c r="CS30" s="43"/>
      <c r="CT30" s="43">
        <v>25.805</v>
      </c>
    </row>
    <row r="31" spans="1:98" ht="15.6" x14ac:dyDescent="0.3">
      <c r="A31" s="1"/>
      <c r="B31" s="42" t="s">
        <v>872</v>
      </c>
      <c r="C31" s="43"/>
      <c r="D31" s="43"/>
      <c r="E31" s="43">
        <v>45.404429999999998</v>
      </c>
      <c r="F31" s="43">
        <v>11.871</v>
      </c>
      <c r="G31" s="43"/>
      <c r="H31" s="43"/>
      <c r="I31" s="43"/>
      <c r="J31" s="43"/>
      <c r="K31" s="43">
        <v>19.154499999999999</v>
      </c>
      <c r="L31" s="43">
        <v>26.050599999999999</v>
      </c>
      <c r="M31" s="43">
        <v>11.388999999999999</v>
      </c>
      <c r="N31" s="43">
        <v>14.05</v>
      </c>
      <c r="O31" s="43">
        <v>30.725999999999999</v>
      </c>
      <c r="P31" s="43"/>
      <c r="Q31" s="43"/>
      <c r="R31" s="43">
        <v>37.923000000000002</v>
      </c>
      <c r="S31" s="43"/>
      <c r="T31" s="43">
        <v>38.776499999999999</v>
      </c>
      <c r="U31" s="43"/>
      <c r="V31" s="43">
        <v>9.6</v>
      </c>
      <c r="W31" s="43"/>
      <c r="X31" s="43">
        <v>112.91665999999999</v>
      </c>
      <c r="Y31" s="43"/>
      <c r="Z31" s="43">
        <v>3.20614</v>
      </c>
      <c r="AA31" s="43"/>
      <c r="AB31" s="43"/>
      <c r="AC31" s="43">
        <v>23.18</v>
      </c>
      <c r="AD31" s="43"/>
      <c r="AE31" s="43"/>
      <c r="AF31" s="43">
        <v>0.8</v>
      </c>
      <c r="AG31" s="43"/>
      <c r="AH31" s="43">
        <v>0.22159999999999999</v>
      </c>
      <c r="AI31" s="43"/>
      <c r="AJ31" s="43">
        <v>4.59483</v>
      </c>
      <c r="AK31" s="43">
        <v>0</v>
      </c>
      <c r="AL31" s="43"/>
      <c r="AM31" s="43">
        <v>38.251359999999998</v>
      </c>
      <c r="AN31" s="43">
        <v>121.93969</v>
      </c>
      <c r="AO31" s="43">
        <v>28.066099999999999</v>
      </c>
      <c r="AP31" s="43">
        <v>0.73</v>
      </c>
      <c r="AQ31" s="43">
        <v>152.6</v>
      </c>
      <c r="AR31" s="43"/>
      <c r="AS31" s="43">
        <v>37.199289999999998</v>
      </c>
      <c r="AT31" s="43">
        <v>33.03801</v>
      </c>
      <c r="AU31" s="43"/>
      <c r="AV31" s="43">
        <v>191.67874</v>
      </c>
      <c r="AW31" s="43">
        <v>32.267699999999998</v>
      </c>
      <c r="AX31" s="43"/>
      <c r="AY31" s="43">
        <v>6.54251</v>
      </c>
      <c r="AZ31" s="43"/>
      <c r="BA31" s="43">
        <v>2.2999999999999998</v>
      </c>
      <c r="BB31" s="43"/>
      <c r="BC31" s="43">
        <v>67.792689999999993</v>
      </c>
      <c r="BD31" s="43"/>
      <c r="BE31" s="43">
        <v>12</v>
      </c>
      <c r="BF31" s="43"/>
      <c r="BG31" s="43"/>
      <c r="BH31" s="43"/>
      <c r="BI31" s="43">
        <v>18.22748</v>
      </c>
      <c r="BJ31" s="43"/>
      <c r="BK31" s="43"/>
      <c r="BL31" s="43"/>
      <c r="BM31" s="43"/>
      <c r="BN31" s="43">
        <v>43.113</v>
      </c>
      <c r="BO31" s="43">
        <v>2.27</v>
      </c>
      <c r="BP31" s="43">
        <v>90.058390000000003</v>
      </c>
      <c r="BQ31" s="43"/>
      <c r="BR31" s="43">
        <v>3.9828100000000002</v>
      </c>
      <c r="BS31" s="43">
        <v>131.11399</v>
      </c>
      <c r="BT31" s="43">
        <v>6.2269800000000002</v>
      </c>
      <c r="BU31" s="43"/>
      <c r="BV31" s="43"/>
      <c r="BW31" s="43">
        <v>3.9659300000000002</v>
      </c>
      <c r="BX31" s="43"/>
      <c r="BY31" s="43"/>
      <c r="BZ31" s="43">
        <v>91.714500000000001</v>
      </c>
      <c r="CA31" s="43">
        <v>24.463999999999999</v>
      </c>
      <c r="CB31" s="43"/>
      <c r="CC31" s="43">
        <v>0.63</v>
      </c>
      <c r="CD31" s="43">
        <v>26.480599999999999</v>
      </c>
      <c r="CE31" s="43">
        <v>416.88177000000002</v>
      </c>
      <c r="CF31" s="43"/>
      <c r="CG31" s="43">
        <v>165.46</v>
      </c>
      <c r="CH31" s="43">
        <v>18.009409999999999</v>
      </c>
      <c r="CI31" s="43"/>
      <c r="CJ31" s="43"/>
      <c r="CK31" s="43">
        <v>13.0207</v>
      </c>
      <c r="CL31" s="43">
        <v>4.6869399999999999</v>
      </c>
      <c r="CM31" s="43"/>
      <c r="CN31" s="43"/>
      <c r="CO31" s="43">
        <v>14.08826</v>
      </c>
      <c r="CP31" s="43">
        <v>269.17</v>
      </c>
      <c r="CQ31" s="43"/>
      <c r="CR31" s="43">
        <v>33.744999999999997</v>
      </c>
      <c r="CS31" s="43"/>
      <c r="CT31" s="43">
        <v>21.795000000000002</v>
      </c>
    </row>
    <row r="32" spans="1:98" ht="15.6" x14ac:dyDescent="0.3">
      <c r="A32" s="1"/>
      <c r="B32" s="42" t="s">
        <v>873</v>
      </c>
      <c r="C32" s="43"/>
      <c r="D32" s="43"/>
      <c r="E32" s="43">
        <v>44.492570000000001</v>
      </c>
      <c r="F32" s="43">
        <v>11.371</v>
      </c>
      <c r="G32" s="43"/>
      <c r="H32" s="43"/>
      <c r="I32" s="43"/>
      <c r="J32" s="43"/>
      <c r="K32" s="43">
        <v>19.230599999999999</v>
      </c>
      <c r="L32" s="43">
        <v>26.043099999999999</v>
      </c>
      <c r="M32" s="43">
        <v>13.007099999999999</v>
      </c>
      <c r="N32" s="43">
        <v>13.29</v>
      </c>
      <c r="O32" s="43">
        <v>30.021999999999998</v>
      </c>
      <c r="P32" s="43"/>
      <c r="Q32" s="43"/>
      <c r="R32" s="43">
        <v>37.817999999999998</v>
      </c>
      <c r="S32" s="43"/>
      <c r="T32" s="43">
        <v>45.281199999999998</v>
      </c>
      <c r="U32" s="43"/>
      <c r="V32" s="43">
        <v>9.6</v>
      </c>
      <c r="W32" s="43"/>
      <c r="X32" s="43">
        <v>90.232309999999998</v>
      </c>
      <c r="Y32" s="43"/>
      <c r="Z32" s="43">
        <v>3.2024599999999999</v>
      </c>
      <c r="AA32" s="43"/>
      <c r="AB32" s="43"/>
      <c r="AC32" s="43">
        <v>23.2</v>
      </c>
      <c r="AD32" s="43"/>
      <c r="AE32" s="43"/>
      <c r="AF32" s="43">
        <v>0.8</v>
      </c>
      <c r="AG32" s="43"/>
      <c r="AH32" s="43">
        <v>0.22309999999999999</v>
      </c>
      <c r="AI32" s="43"/>
      <c r="AJ32" s="43">
        <v>4.63246</v>
      </c>
      <c r="AK32" s="43">
        <v>0</v>
      </c>
      <c r="AL32" s="43"/>
      <c r="AM32" s="43">
        <v>36.01614</v>
      </c>
      <c r="AN32" s="43">
        <v>119.39449</v>
      </c>
      <c r="AO32" s="43">
        <v>27.863800000000001</v>
      </c>
      <c r="AP32" s="43">
        <v>0.78</v>
      </c>
      <c r="AQ32" s="43">
        <v>154.22</v>
      </c>
      <c r="AR32" s="43"/>
      <c r="AS32" s="43">
        <v>36.177689999999998</v>
      </c>
      <c r="AT32" s="43">
        <v>32.437809999999999</v>
      </c>
      <c r="AU32" s="43"/>
      <c r="AV32" s="43">
        <v>192.07129</v>
      </c>
      <c r="AW32" s="43">
        <v>32.98048</v>
      </c>
      <c r="AX32" s="43"/>
      <c r="AY32" s="43">
        <v>6.07836</v>
      </c>
      <c r="AZ32" s="43"/>
      <c r="BA32" s="43">
        <v>2.4</v>
      </c>
      <c r="BB32" s="43"/>
      <c r="BC32" s="43">
        <v>66.969340000000003</v>
      </c>
      <c r="BD32" s="43"/>
      <c r="BE32" s="43">
        <v>12</v>
      </c>
      <c r="BF32" s="43"/>
      <c r="BG32" s="43"/>
      <c r="BH32" s="43"/>
      <c r="BI32" s="43">
        <v>18.194849999999999</v>
      </c>
      <c r="BJ32" s="43"/>
      <c r="BK32" s="43"/>
      <c r="BL32" s="43"/>
      <c r="BM32" s="43"/>
      <c r="BN32" s="43">
        <v>43.603000000000002</v>
      </c>
      <c r="BO32" s="43">
        <v>2.27</v>
      </c>
      <c r="BP32" s="43">
        <v>81.171890000000005</v>
      </c>
      <c r="BQ32" s="43"/>
      <c r="BR32" s="43">
        <v>3.9497200000000001</v>
      </c>
      <c r="BS32" s="43">
        <v>132.4186</v>
      </c>
      <c r="BT32" s="43">
        <v>7.1567699999999999</v>
      </c>
      <c r="BU32" s="43"/>
      <c r="BV32" s="43"/>
      <c r="BW32" s="43">
        <v>3.87202</v>
      </c>
      <c r="BX32" s="43"/>
      <c r="BY32" s="43"/>
      <c r="BZ32" s="43">
        <v>90.923749999999998</v>
      </c>
      <c r="CA32" s="43">
        <v>24.457999999999998</v>
      </c>
      <c r="CB32" s="43"/>
      <c r="CC32" s="43">
        <v>0.61</v>
      </c>
      <c r="CD32" s="43">
        <v>26.728120000000001</v>
      </c>
      <c r="CE32" s="43">
        <v>433.39393999999999</v>
      </c>
      <c r="CF32" s="43"/>
      <c r="CG32" s="43">
        <v>159.9581</v>
      </c>
      <c r="CH32" s="43">
        <v>17.780989999999999</v>
      </c>
      <c r="CI32" s="43"/>
      <c r="CJ32" s="43"/>
      <c r="CK32" s="43">
        <v>13.712999999999999</v>
      </c>
      <c r="CL32" s="43">
        <v>4.5804499999999999</v>
      </c>
      <c r="CM32" s="43"/>
      <c r="CN32" s="43"/>
      <c r="CO32" s="43">
        <v>13.28862</v>
      </c>
      <c r="CP32" s="43">
        <v>271.25</v>
      </c>
      <c r="CQ32" s="43"/>
      <c r="CR32" s="43">
        <v>33.298999999999999</v>
      </c>
      <c r="CS32" s="43"/>
      <c r="CT32" s="43">
        <v>22.315999999999999</v>
      </c>
    </row>
    <row r="33" spans="1:98" ht="15.6" x14ac:dyDescent="0.3">
      <c r="A33" s="1"/>
      <c r="B33" s="42" t="s">
        <v>874</v>
      </c>
      <c r="C33" s="43"/>
      <c r="D33" s="43"/>
      <c r="E33" s="43">
        <v>43.962919999999997</v>
      </c>
      <c r="F33" s="43">
        <v>11.603999999999999</v>
      </c>
      <c r="G33" s="43"/>
      <c r="H33" s="43"/>
      <c r="I33" s="43"/>
      <c r="J33" s="43"/>
      <c r="K33" s="43">
        <v>21.1615</v>
      </c>
      <c r="L33" s="43">
        <v>26.047000000000001</v>
      </c>
      <c r="M33" s="43">
        <v>14.523300000000001</v>
      </c>
      <c r="N33" s="43">
        <v>13.94</v>
      </c>
      <c r="O33" s="43">
        <v>30.902000000000001</v>
      </c>
      <c r="P33" s="43"/>
      <c r="Q33" s="43"/>
      <c r="R33" s="43">
        <v>38.064999999999998</v>
      </c>
      <c r="S33" s="43"/>
      <c r="T33" s="43">
        <v>42.517299999999999</v>
      </c>
      <c r="U33" s="43"/>
      <c r="V33" s="43">
        <v>9.3000000000000007</v>
      </c>
      <c r="W33" s="43"/>
      <c r="X33" s="43">
        <v>108.86613</v>
      </c>
      <c r="Y33" s="43"/>
      <c r="Z33" s="43">
        <v>3.2424499999999998</v>
      </c>
      <c r="AA33" s="43"/>
      <c r="AB33" s="43"/>
      <c r="AC33" s="43">
        <v>23.09</v>
      </c>
      <c r="AD33" s="43"/>
      <c r="AE33" s="43"/>
      <c r="AF33" s="43">
        <v>0.8</v>
      </c>
      <c r="AG33" s="43"/>
      <c r="AH33" s="43">
        <v>0.23430000000000001</v>
      </c>
      <c r="AI33" s="43"/>
      <c r="AJ33" s="43">
        <v>4.6611399999999996</v>
      </c>
      <c r="AK33" s="43">
        <v>0</v>
      </c>
      <c r="AL33" s="43"/>
      <c r="AM33" s="43">
        <v>36.421799999999998</v>
      </c>
      <c r="AN33" s="43">
        <v>119.56247</v>
      </c>
      <c r="AO33" s="43">
        <v>28.141400000000001</v>
      </c>
      <c r="AP33" s="43">
        <v>0.64</v>
      </c>
      <c r="AQ33" s="43">
        <v>155.71</v>
      </c>
      <c r="AR33" s="43"/>
      <c r="AS33" s="43">
        <v>35.106099999999998</v>
      </c>
      <c r="AT33" s="43">
        <v>32.680509999999998</v>
      </c>
      <c r="AU33" s="43"/>
      <c r="AV33" s="43">
        <v>192.08471</v>
      </c>
      <c r="AW33" s="43">
        <v>31.883600000000001</v>
      </c>
      <c r="AX33" s="43"/>
      <c r="AY33" s="43">
        <v>4.0123800000000003</v>
      </c>
      <c r="AZ33" s="43"/>
      <c r="BA33" s="43">
        <v>2.4</v>
      </c>
      <c r="BB33" s="43"/>
      <c r="BC33" s="43">
        <v>66.246030000000005</v>
      </c>
      <c r="BD33" s="43"/>
      <c r="BE33" s="43">
        <v>12</v>
      </c>
      <c r="BF33" s="43"/>
      <c r="BG33" s="43"/>
      <c r="BH33" s="43"/>
      <c r="BI33" s="43">
        <v>18.289169999999999</v>
      </c>
      <c r="BJ33" s="43"/>
      <c r="BK33" s="43"/>
      <c r="BL33" s="43"/>
      <c r="BM33" s="43"/>
      <c r="BN33" s="43">
        <v>43.613999999999997</v>
      </c>
      <c r="BO33" s="43">
        <v>2.21</v>
      </c>
      <c r="BP33" s="43">
        <v>79.584339999999997</v>
      </c>
      <c r="BQ33" s="43"/>
      <c r="BR33" s="43">
        <v>3.9296099999999998</v>
      </c>
      <c r="BS33" s="43">
        <v>132.21718000000001</v>
      </c>
      <c r="BT33" s="43">
        <v>8.85351</v>
      </c>
      <c r="BU33" s="43"/>
      <c r="BV33" s="43"/>
      <c r="BW33" s="43">
        <v>4.0072999999999999</v>
      </c>
      <c r="BX33" s="43"/>
      <c r="BY33" s="43"/>
      <c r="BZ33" s="43">
        <v>90.021659999999997</v>
      </c>
      <c r="CA33" s="43">
        <v>24.471</v>
      </c>
      <c r="CB33" s="43"/>
      <c r="CC33" s="43">
        <v>0.61</v>
      </c>
      <c r="CD33" s="43">
        <v>26.402149999999999</v>
      </c>
      <c r="CE33" s="43">
        <v>442.52235000000002</v>
      </c>
      <c r="CF33" s="43"/>
      <c r="CG33" s="43">
        <v>158.6062</v>
      </c>
      <c r="CH33" s="43">
        <v>17.894680000000001</v>
      </c>
      <c r="CI33" s="43"/>
      <c r="CJ33" s="43"/>
      <c r="CK33" s="43">
        <v>14.2012</v>
      </c>
      <c r="CL33" s="43">
        <v>4.5905199999999997</v>
      </c>
      <c r="CM33" s="43"/>
      <c r="CN33" s="43"/>
      <c r="CO33" s="43">
        <v>13.4963</v>
      </c>
      <c r="CP33" s="43">
        <v>268.52</v>
      </c>
      <c r="CQ33" s="43"/>
      <c r="CR33" s="43">
        <v>33.475999999999999</v>
      </c>
      <c r="CS33" s="43"/>
      <c r="CT33" s="43">
        <v>24.302</v>
      </c>
    </row>
    <row r="34" spans="1:98" ht="15.6" x14ac:dyDescent="0.3">
      <c r="A34" s="1"/>
      <c r="B34" s="42" t="s">
        <v>875</v>
      </c>
      <c r="C34" s="43"/>
      <c r="D34" s="43"/>
      <c r="E34" s="43">
        <v>43.254159999999999</v>
      </c>
      <c r="F34" s="43">
        <v>12.23</v>
      </c>
      <c r="G34" s="43"/>
      <c r="H34" s="43"/>
      <c r="I34" s="43"/>
      <c r="J34" s="43"/>
      <c r="K34" s="43">
        <v>21.034700000000001</v>
      </c>
      <c r="L34" s="43">
        <v>25.726199999999999</v>
      </c>
      <c r="M34" s="43">
        <v>14.72</v>
      </c>
      <c r="N34" s="43">
        <v>14.31</v>
      </c>
      <c r="O34" s="43">
        <v>30.788</v>
      </c>
      <c r="P34" s="43"/>
      <c r="Q34" s="43"/>
      <c r="R34" s="43">
        <v>38.097000000000001</v>
      </c>
      <c r="S34" s="43"/>
      <c r="T34" s="43">
        <v>45.728900000000003</v>
      </c>
      <c r="U34" s="43"/>
      <c r="V34" s="43">
        <v>9.1999999999999993</v>
      </c>
      <c r="W34" s="43"/>
      <c r="X34" s="43">
        <v>110.283</v>
      </c>
      <c r="Y34" s="43"/>
      <c r="Z34" s="43">
        <v>3.3480300000000001</v>
      </c>
      <c r="AA34" s="43"/>
      <c r="AB34" s="43"/>
      <c r="AC34" s="43">
        <v>23.08</v>
      </c>
      <c r="AD34" s="43"/>
      <c r="AE34" s="43"/>
      <c r="AF34" s="43">
        <v>0.8</v>
      </c>
      <c r="AG34" s="43"/>
      <c r="AH34" s="43">
        <v>0.2349</v>
      </c>
      <c r="AI34" s="43"/>
      <c r="AJ34" s="43">
        <v>5.46631</v>
      </c>
      <c r="AK34" s="43">
        <v>0</v>
      </c>
      <c r="AL34" s="43"/>
      <c r="AM34" s="43">
        <v>36.085709999999999</v>
      </c>
      <c r="AN34" s="43">
        <v>119.20518</v>
      </c>
      <c r="AO34" s="43">
        <v>28.641500000000001</v>
      </c>
      <c r="AP34" s="43">
        <v>0.45</v>
      </c>
      <c r="AQ34" s="43">
        <v>154.63</v>
      </c>
      <c r="AR34" s="43"/>
      <c r="AS34" s="43">
        <v>35.050049999999999</v>
      </c>
      <c r="AT34" s="43">
        <v>34.164189999999998</v>
      </c>
      <c r="AU34" s="43"/>
      <c r="AV34" s="43">
        <v>192.07538</v>
      </c>
      <c r="AW34" s="43">
        <v>32.941310000000001</v>
      </c>
      <c r="AX34" s="43"/>
      <c r="AY34" s="43">
        <v>4.8034800000000004</v>
      </c>
      <c r="AZ34" s="43"/>
      <c r="BA34" s="43">
        <v>2.4</v>
      </c>
      <c r="BB34" s="43"/>
      <c r="BC34" s="43">
        <v>66.182699999999997</v>
      </c>
      <c r="BD34" s="43"/>
      <c r="BE34" s="43">
        <v>12</v>
      </c>
      <c r="BF34" s="43"/>
      <c r="BG34" s="43"/>
      <c r="BH34" s="43"/>
      <c r="BI34" s="43">
        <v>18.024840000000001</v>
      </c>
      <c r="BJ34" s="43"/>
      <c r="BK34" s="43"/>
      <c r="BL34" s="43"/>
      <c r="BM34" s="43"/>
      <c r="BN34" s="43">
        <v>43.448999999999998</v>
      </c>
      <c r="BO34" s="43">
        <v>2.46</v>
      </c>
      <c r="BP34" s="43">
        <v>77.950550000000007</v>
      </c>
      <c r="BQ34" s="43"/>
      <c r="BR34" s="43">
        <v>3.9627699999999999</v>
      </c>
      <c r="BS34" s="43">
        <v>131.62485000000001</v>
      </c>
      <c r="BT34" s="43">
        <v>8.9811999999999994</v>
      </c>
      <c r="BU34" s="43"/>
      <c r="BV34" s="43"/>
      <c r="BW34" s="43">
        <v>3.7307000000000001</v>
      </c>
      <c r="BX34" s="43"/>
      <c r="BY34" s="43"/>
      <c r="BZ34" s="43">
        <v>90.470519999999993</v>
      </c>
      <c r="CA34" s="43">
        <v>24.495000000000001</v>
      </c>
      <c r="CB34" s="43"/>
      <c r="CC34" s="43">
        <v>0.59</v>
      </c>
      <c r="CD34" s="43">
        <v>27.161349999999999</v>
      </c>
      <c r="CE34" s="43">
        <v>441.88357000000002</v>
      </c>
      <c r="CF34" s="43"/>
      <c r="CG34" s="43">
        <v>160.32900000000001</v>
      </c>
      <c r="CH34" s="43">
        <v>17.779599999999999</v>
      </c>
      <c r="CI34" s="43"/>
      <c r="CJ34" s="43"/>
      <c r="CK34" s="43">
        <v>13.939</v>
      </c>
      <c r="CL34" s="43">
        <v>4.6578799999999996</v>
      </c>
      <c r="CM34" s="43"/>
      <c r="CN34" s="43"/>
      <c r="CO34" s="43">
        <v>14.27427</v>
      </c>
      <c r="CP34" s="43">
        <v>255.65</v>
      </c>
      <c r="CQ34" s="43"/>
      <c r="CR34" s="43">
        <v>33.850999999999999</v>
      </c>
      <c r="CS34" s="43"/>
      <c r="CT34" s="43">
        <v>19.670999999999999</v>
      </c>
    </row>
    <row r="35" spans="1:98" ht="15.6" x14ac:dyDescent="0.3">
      <c r="A35" s="1"/>
      <c r="B35" s="42" t="s">
        <v>876</v>
      </c>
      <c r="C35" s="43"/>
      <c r="D35" s="43"/>
      <c r="E35" s="43">
        <v>43.406289999999998</v>
      </c>
      <c r="F35" s="43">
        <v>12.752000000000001</v>
      </c>
      <c r="G35" s="43"/>
      <c r="H35" s="43"/>
      <c r="I35" s="43"/>
      <c r="J35" s="43"/>
      <c r="K35" s="43">
        <v>21.059899999999999</v>
      </c>
      <c r="L35" s="43">
        <v>26.028700000000001</v>
      </c>
      <c r="M35" s="43">
        <v>15.1035</v>
      </c>
      <c r="N35" s="43">
        <v>14.32</v>
      </c>
      <c r="O35" s="43">
        <v>30.218</v>
      </c>
      <c r="P35" s="43"/>
      <c r="Q35" s="43"/>
      <c r="R35" s="43">
        <v>37.947000000000003</v>
      </c>
      <c r="S35" s="43"/>
      <c r="T35" s="43">
        <v>36.506399999999999</v>
      </c>
      <c r="U35" s="43"/>
      <c r="V35" s="43">
        <v>9.3000000000000007</v>
      </c>
      <c r="W35" s="43"/>
      <c r="X35" s="43">
        <v>111.45050999999999</v>
      </c>
      <c r="Y35" s="43"/>
      <c r="Z35" s="43">
        <v>3.1927699999999999</v>
      </c>
      <c r="AA35" s="43"/>
      <c r="AB35" s="43"/>
      <c r="AC35" s="43">
        <v>22.26</v>
      </c>
      <c r="AD35" s="43"/>
      <c r="AE35" s="43"/>
      <c r="AF35" s="43">
        <v>0.8</v>
      </c>
      <c r="AG35" s="43"/>
      <c r="AH35" s="43">
        <v>0.2127</v>
      </c>
      <c r="AI35" s="43"/>
      <c r="AJ35" s="43">
        <v>5.7646800000000002</v>
      </c>
      <c r="AK35" s="43">
        <v>0</v>
      </c>
      <c r="AL35" s="43"/>
      <c r="AM35" s="43">
        <v>37.94341</v>
      </c>
      <c r="AN35" s="43">
        <v>119.48650000000001</v>
      </c>
      <c r="AO35" s="43">
        <v>29.212700000000002</v>
      </c>
      <c r="AP35" s="43">
        <v>0.73</v>
      </c>
      <c r="AQ35" s="43">
        <v>155.69999999999999</v>
      </c>
      <c r="AR35" s="43"/>
      <c r="AS35" s="43">
        <v>35.721319999999999</v>
      </c>
      <c r="AT35" s="43">
        <v>34.448189999999997</v>
      </c>
      <c r="AU35" s="43"/>
      <c r="AV35" s="43">
        <v>191.09234000000001</v>
      </c>
      <c r="AW35" s="43">
        <v>33.899279999999997</v>
      </c>
      <c r="AX35" s="43"/>
      <c r="AY35" s="43">
        <v>5.0718800000000002</v>
      </c>
      <c r="AZ35" s="43"/>
      <c r="BA35" s="43">
        <v>2.2999999999999998</v>
      </c>
      <c r="BB35" s="43"/>
      <c r="BC35" s="43">
        <v>68.362989999999996</v>
      </c>
      <c r="BD35" s="43"/>
      <c r="BE35" s="43">
        <v>12</v>
      </c>
      <c r="BF35" s="43"/>
      <c r="BG35" s="43"/>
      <c r="BH35" s="43"/>
      <c r="BI35" s="43">
        <v>17.964210000000001</v>
      </c>
      <c r="BJ35" s="43"/>
      <c r="BK35" s="43"/>
      <c r="BL35" s="43"/>
      <c r="BM35" s="43"/>
      <c r="BN35" s="43">
        <v>45.189</v>
      </c>
      <c r="BO35" s="43">
        <v>2.46</v>
      </c>
      <c r="BP35" s="43">
        <v>78.052459999999996</v>
      </c>
      <c r="BQ35" s="43"/>
      <c r="BR35" s="43">
        <v>3.9634100000000001</v>
      </c>
      <c r="BS35" s="43">
        <v>131.07151999999999</v>
      </c>
      <c r="BT35" s="43">
        <v>10.02519</v>
      </c>
      <c r="BU35" s="43"/>
      <c r="BV35" s="43"/>
      <c r="BW35" s="43">
        <v>3.87202</v>
      </c>
      <c r="BX35" s="43"/>
      <c r="BY35" s="43"/>
      <c r="BZ35" s="43">
        <v>89.964179999999999</v>
      </c>
      <c r="CA35" s="43">
        <v>24.547000000000001</v>
      </c>
      <c r="CB35" s="43"/>
      <c r="CC35" s="43">
        <v>0.57999999999999996</v>
      </c>
      <c r="CD35" s="43">
        <v>27.169090000000001</v>
      </c>
      <c r="CE35" s="43">
        <v>442.95004999999998</v>
      </c>
      <c r="CF35" s="43"/>
      <c r="CG35" s="43">
        <v>160.17939999999999</v>
      </c>
      <c r="CH35" s="43">
        <v>17.769580000000001</v>
      </c>
      <c r="CI35" s="43"/>
      <c r="CJ35" s="43"/>
      <c r="CK35" s="43">
        <v>14.341100000000001</v>
      </c>
      <c r="CL35" s="43">
        <v>4.8651400000000002</v>
      </c>
      <c r="CM35" s="43"/>
      <c r="CN35" s="43"/>
      <c r="CO35" s="43">
        <v>14.419980000000001</v>
      </c>
      <c r="CP35" s="43">
        <v>268.60000000000002</v>
      </c>
      <c r="CQ35" s="43"/>
      <c r="CR35" s="43">
        <v>33.564999999999998</v>
      </c>
      <c r="CS35" s="43"/>
      <c r="CT35" s="43">
        <v>23.515000000000001</v>
      </c>
    </row>
    <row r="36" spans="1:98" ht="15.6" x14ac:dyDescent="0.3">
      <c r="A36" s="1"/>
      <c r="B36" s="42" t="s">
        <v>877</v>
      </c>
      <c r="C36" s="43"/>
      <c r="D36" s="43"/>
      <c r="E36" s="43">
        <v>43.532499999999999</v>
      </c>
      <c r="F36" s="43">
        <v>13.009</v>
      </c>
      <c r="G36" s="43"/>
      <c r="H36" s="43"/>
      <c r="I36" s="43"/>
      <c r="J36" s="43"/>
      <c r="K36" s="43">
        <v>21.205100000000002</v>
      </c>
      <c r="L36" s="43">
        <v>26.350300000000001</v>
      </c>
      <c r="M36" s="43">
        <v>15.2051</v>
      </c>
      <c r="N36" s="43">
        <v>12.35</v>
      </c>
      <c r="O36" s="43">
        <v>31.943999999999999</v>
      </c>
      <c r="P36" s="43"/>
      <c r="Q36" s="43"/>
      <c r="R36" s="43">
        <v>39.127000000000002</v>
      </c>
      <c r="S36" s="43"/>
      <c r="T36" s="43">
        <v>37.533999999999999</v>
      </c>
      <c r="U36" s="43"/>
      <c r="V36" s="43">
        <v>9.1</v>
      </c>
      <c r="W36" s="43"/>
      <c r="X36" s="43">
        <v>104.56881</v>
      </c>
      <c r="Y36" s="43"/>
      <c r="Z36" s="43">
        <v>2.90177</v>
      </c>
      <c r="AA36" s="43"/>
      <c r="AB36" s="43"/>
      <c r="AC36" s="43">
        <v>21.31</v>
      </c>
      <c r="AD36" s="43"/>
      <c r="AE36" s="43"/>
      <c r="AF36" s="43">
        <v>0.8</v>
      </c>
      <c r="AG36" s="43"/>
      <c r="AH36" s="43">
        <v>0.22389999999999999</v>
      </c>
      <c r="AI36" s="43"/>
      <c r="AJ36" s="43">
        <v>5.7564599999999997</v>
      </c>
      <c r="AK36" s="43">
        <v>0</v>
      </c>
      <c r="AL36" s="43"/>
      <c r="AM36" s="43">
        <v>44.470619999999997</v>
      </c>
      <c r="AN36" s="43">
        <v>117.57283</v>
      </c>
      <c r="AO36" s="43">
        <v>29.181000000000001</v>
      </c>
      <c r="AP36" s="43">
        <v>0.86</v>
      </c>
      <c r="AQ36" s="43">
        <v>158.07</v>
      </c>
      <c r="AR36" s="43"/>
      <c r="AS36" s="43">
        <v>36.718580000000003</v>
      </c>
      <c r="AT36" s="43">
        <v>34.321040000000004</v>
      </c>
      <c r="AU36" s="43"/>
      <c r="AV36" s="43">
        <v>193.74177</v>
      </c>
      <c r="AW36" s="43">
        <v>33.811459999999997</v>
      </c>
      <c r="AX36" s="43"/>
      <c r="AY36" s="43">
        <v>5.6090400000000002</v>
      </c>
      <c r="AZ36" s="43"/>
      <c r="BA36" s="43">
        <v>2.4</v>
      </c>
      <c r="BB36" s="43"/>
      <c r="BC36" s="43">
        <v>69.003439999999998</v>
      </c>
      <c r="BD36" s="43"/>
      <c r="BE36" s="43">
        <v>12</v>
      </c>
      <c r="BF36" s="43"/>
      <c r="BG36" s="43"/>
      <c r="BH36" s="43"/>
      <c r="BI36" s="43">
        <v>18.204460000000001</v>
      </c>
      <c r="BJ36" s="43"/>
      <c r="BK36" s="43"/>
      <c r="BL36" s="43"/>
      <c r="BM36" s="43"/>
      <c r="BN36" s="43">
        <v>44.201000000000001</v>
      </c>
      <c r="BO36" s="43">
        <v>2.4</v>
      </c>
      <c r="BP36" s="43">
        <v>80.821529999999996</v>
      </c>
      <c r="BQ36" s="43"/>
      <c r="BR36" s="43">
        <v>4.02182</v>
      </c>
      <c r="BS36" s="43">
        <v>125.55788</v>
      </c>
      <c r="BT36" s="43">
        <v>10.374890000000001</v>
      </c>
      <c r="BU36" s="43"/>
      <c r="BV36" s="43"/>
      <c r="BW36" s="43">
        <v>3.9659300000000002</v>
      </c>
      <c r="BX36" s="43"/>
      <c r="BY36" s="43"/>
      <c r="BZ36" s="43">
        <v>89.250960000000006</v>
      </c>
      <c r="CA36" s="43">
        <v>24.510999999999999</v>
      </c>
      <c r="CB36" s="43"/>
      <c r="CC36" s="43">
        <v>0.6</v>
      </c>
      <c r="CD36" s="43">
        <v>27.218730000000001</v>
      </c>
      <c r="CE36" s="43">
        <v>449.46661999999998</v>
      </c>
      <c r="CF36" s="43"/>
      <c r="CG36" s="43">
        <v>95.533500000000004</v>
      </c>
      <c r="CH36" s="43">
        <v>17.131160000000001</v>
      </c>
      <c r="CI36" s="43"/>
      <c r="CJ36" s="43"/>
      <c r="CK36" s="43">
        <v>14.6053</v>
      </c>
      <c r="CL36" s="43">
        <v>4.8350799999999996</v>
      </c>
      <c r="CM36" s="43"/>
      <c r="CN36" s="43"/>
      <c r="CO36" s="43">
        <v>14.09647</v>
      </c>
      <c r="CP36" s="43">
        <v>273.12</v>
      </c>
      <c r="CQ36" s="43"/>
      <c r="CR36" s="43">
        <v>33.475000000000001</v>
      </c>
      <c r="CS36" s="43"/>
      <c r="CT36" s="43">
        <v>23.747</v>
      </c>
    </row>
    <row r="37" spans="1:98" ht="15.6" x14ac:dyDescent="0.3">
      <c r="A37" s="1"/>
      <c r="B37" s="42" t="s">
        <v>878</v>
      </c>
      <c r="C37" s="43"/>
      <c r="D37" s="43"/>
      <c r="E37" s="43">
        <v>46.595149999999997</v>
      </c>
      <c r="F37" s="43">
        <v>12.826000000000001</v>
      </c>
      <c r="G37" s="43"/>
      <c r="H37" s="43"/>
      <c r="I37" s="43"/>
      <c r="J37" s="43"/>
      <c r="K37" s="43">
        <v>21.402899999999999</v>
      </c>
      <c r="L37" s="43">
        <v>25.958100000000002</v>
      </c>
      <c r="M37" s="43">
        <v>14.994400000000001</v>
      </c>
      <c r="N37" s="43">
        <v>13.92</v>
      </c>
      <c r="O37" s="43">
        <v>31.628</v>
      </c>
      <c r="P37" s="43"/>
      <c r="Q37" s="43"/>
      <c r="R37" s="43">
        <v>39.962000000000003</v>
      </c>
      <c r="S37" s="43"/>
      <c r="T37" s="43">
        <v>40.915799999999997</v>
      </c>
      <c r="U37" s="43"/>
      <c r="V37" s="43">
        <v>8.8000000000000007</v>
      </c>
      <c r="W37" s="43"/>
      <c r="X37" s="43">
        <v>105.59938</v>
      </c>
      <c r="Y37" s="43"/>
      <c r="Z37" s="43">
        <v>2.8401000000000001</v>
      </c>
      <c r="AA37" s="43"/>
      <c r="AB37" s="43"/>
      <c r="AC37" s="43">
        <v>21.21</v>
      </c>
      <c r="AD37" s="43"/>
      <c r="AE37" s="43"/>
      <c r="AF37" s="43">
        <v>0.8</v>
      </c>
      <c r="AG37" s="43"/>
      <c r="AH37" s="43">
        <v>0.2036</v>
      </c>
      <c r="AI37" s="43"/>
      <c r="AJ37" s="43">
        <v>6.2199600000000004</v>
      </c>
      <c r="AK37" s="43">
        <v>0</v>
      </c>
      <c r="AL37" s="43"/>
      <c r="AM37" s="43">
        <v>45.114570000000001</v>
      </c>
      <c r="AN37" s="43">
        <v>116.83540000000001</v>
      </c>
      <c r="AO37" s="43">
        <v>29.111799999999999</v>
      </c>
      <c r="AP37" s="43">
        <v>0.97</v>
      </c>
      <c r="AQ37" s="43">
        <v>157.81</v>
      </c>
      <c r="AR37" s="43"/>
      <c r="AS37" s="43">
        <v>36.39282</v>
      </c>
      <c r="AT37" s="43">
        <v>34.811100000000003</v>
      </c>
      <c r="AU37" s="43"/>
      <c r="AV37" s="43">
        <v>193.40366</v>
      </c>
      <c r="AW37" s="43">
        <v>33.695219999999999</v>
      </c>
      <c r="AX37" s="43"/>
      <c r="AY37" s="43">
        <v>5.33202</v>
      </c>
      <c r="AZ37" s="43"/>
      <c r="BA37" s="43">
        <v>2.4</v>
      </c>
      <c r="BB37" s="43"/>
      <c r="BC37" s="43">
        <v>68.723759999999999</v>
      </c>
      <c r="BD37" s="43"/>
      <c r="BE37" s="43">
        <v>12</v>
      </c>
      <c r="BF37" s="43"/>
      <c r="BG37" s="43"/>
      <c r="BH37" s="43"/>
      <c r="BI37" s="43">
        <v>18.28735</v>
      </c>
      <c r="BJ37" s="43"/>
      <c r="BK37" s="43"/>
      <c r="BL37" s="43"/>
      <c r="BM37" s="43"/>
      <c r="BN37" s="43">
        <v>45.256999999999998</v>
      </c>
      <c r="BO37" s="43">
        <v>2.4</v>
      </c>
      <c r="BP37" s="43">
        <v>78.296639999999996</v>
      </c>
      <c r="BQ37" s="43"/>
      <c r="BR37" s="43">
        <v>3.8688199999999999</v>
      </c>
      <c r="BS37" s="43">
        <v>132.08196000000001</v>
      </c>
      <c r="BT37" s="43">
        <v>10.120240000000001</v>
      </c>
      <c r="BU37" s="43"/>
      <c r="BV37" s="43"/>
      <c r="BW37" s="43">
        <v>4.0273599999999998</v>
      </c>
      <c r="BX37" s="43"/>
      <c r="BY37" s="43"/>
      <c r="BZ37" s="43">
        <v>89.599540000000005</v>
      </c>
      <c r="CA37" s="43">
        <v>24.52</v>
      </c>
      <c r="CB37" s="43"/>
      <c r="CC37" s="43">
        <v>0.59</v>
      </c>
      <c r="CD37" s="43">
        <v>27.920940000000002</v>
      </c>
      <c r="CE37" s="43">
        <v>454.24176</v>
      </c>
      <c r="CF37" s="43"/>
      <c r="CG37" s="43">
        <v>149.2226</v>
      </c>
      <c r="CH37" s="43">
        <v>17.535049999999998</v>
      </c>
      <c r="CI37" s="43"/>
      <c r="CJ37" s="43"/>
      <c r="CK37" s="43">
        <v>14.548</v>
      </c>
      <c r="CL37" s="43">
        <v>4.8589099999999998</v>
      </c>
      <c r="CM37" s="43"/>
      <c r="CN37" s="43"/>
      <c r="CO37" s="43">
        <v>13.9734</v>
      </c>
      <c r="CP37" s="43">
        <v>264.51</v>
      </c>
      <c r="CQ37" s="43"/>
      <c r="CR37" s="43">
        <v>33.295999999999999</v>
      </c>
      <c r="CS37" s="43"/>
      <c r="CT37" s="43">
        <v>29.972000000000001</v>
      </c>
    </row>
    <row r="38" spans="1:98" ht="15.6" x14ac:dyDescent="0.3">
      <c r="A38" s="1"/>
      <c r="B38" s="42" t="s">
        <v>879</v>
      </c>
      <c r="C38" s="43"/>
      <c r="D38" s="43"/>
      <c r="E38" s="43">
        <v>48.018970000000003</v>
      </c>
      <c r="F38" s="43">
        <v>12.768000000000001</v>
      </c>
      <c r="G38" s="43"/>
      <c r="H38" s="43"/>
      <c r="I38" s="43"/>
      <c r="J38" s="43"/>
      <c r="K38" s="43">
        <v>21.286799999999999</v>
      </c>
      <c r="L38" s="43">
        <v>25.871300000000002</v>
      </c>
      <c r="M38" s="43">
        <v>15.308299999999999</v>
      </c>
      <c r="N38" s="43">
        <v>14.53</v>
      </c>
      <c r="O38" s="43">
        <v>31.262</v>
      </c>
      <c r="P38" s="43"/>
      <c r="Q38" s="43"/>
      <c r="R38" s="43">
        <v>39.853999999999999</v>
      </c>
      <c r="S38" s="43"/>
      <c r="T38" s="43">
        <v>45.935200000000002</v>
      </c>
      <c r="U38" s="43"/>
      <c r="V38" s="43">
        <v>8.1999999999999993</v>
      </c>
      <c r="W38" s="43"/>
      <c r="X38" s="43">
        <v>136.85736</v>
      </c>
      <c r="Y38" s="43"/>
      <c r="Z38" s="43">
        <v>2.84524</v>
      </c>
      <c r="AA38" s="43"/>
      <c r="AB38" s="43"/>
      <c r="AC38" s="43">
        <v>20.76</v>
      </c>
      <c r="AD38" s="43"/>
      <c r="AE38" s="43"/>
      <c r="AF38" s="43">
        <v>0.9</v>
      </c>
      <c r="AG38" s="43"/>
      <c r="AH38" s="43">
        <v>0.19009999999999999</v>
      </c>
      <c r="AI38" s="43"/>
      <c r="AJ38" s="43">
        <v>6.1652199999999997</v>
      </c>
      <c r="AK38" s="43">
        <v>0</v>
      </c>
      <c r="AL38" s="43"/>
      <c r="AM38" s="43">
        <v>45.684800000000003</v>
      </c>
      <c r="AN38" s="43">
        <v>117.88032</v>
      </c>
      <c r="AO38" s="43">
        <v>29.195399999999999</v>
      </c>
      <c r="AP38" s="43">
        <v>0.6</v>
      </c>
      <c r="AQ38" s="43">
        <v>156.93</v>
      </c>
      <c r="AR38" s="43"/>
      <c r="AS38" s="43">
        <v>36.622039999999998</v>
      </c>
      <c r="AT38" s="43">
        <v>34.172359999999998</v>
      </c>
      <c r="AU38" s="43"/>
      <c r="AV38" s="43">
        <v>192.78808000000001</v>
      </c>
      <c r="AW38" s="43">
        <v>33.569899999999997</v>
      </c>
      <c r="AX38" s="43"/>
      <c r="AY38" s="43">
        <v>5.95702</v>
      </c>
      <c r="AZ38" s="43"/>
      <c r="BA38" s="43">
        <v>2.4</v>
      </c>
      <c r="BB38" s="43"/>
      <c r="BC38" s="43">
        <v>68.65164</v>
      </c>
      <c r="BD38" s="43"/>
      <c r="BE38" s="43">
        <v>12</v>
      </c>
      <c r="BF38" s="43"/>
      <c r="BG38" s="43"/>
      <c r="BH38" s="43"/>
      <c r="BI38" s="43">
        <v>18.120650000000001</v>
      </c>
      <c r="BJ38" s="43"/>
      <c r="BK38" s="43"/>
      <c r="BL38" s="43"/>
      <c r="BM38" s="43"/>
      <c r="BN38" s="43">
        <v>45.579000000000001</v>
      </c>
      <c r="BO38" s="43">
        <v>2.42</v>
      </c>
      <c r="BP38" s="43">
        <v>111.44593999999999</v>
      </c>
      <c r="BQ38" s="43"/>
      <c r="BR38" s="43">
        <v>3.9157299999999999</v>
      </c>
      <c r="BS38" s="43">
        <v>134.9023</v>
      </c>
      <c r="BT38" s="43">
        <v>10.17375</v>
      </c>
      <c r="BU38" s="43"/>
      <c r="BV38" s="43"/>
      <c r="BW38" s="43">
        <v>3.8865599999999998</v>
      </c>
      <c r="BX38" s="43"/>
      <c r="BY38" s="43"/>
      <c r="BZ38" s="43">
        <v>89.366190000000003</v>
      </c>
      <c r="CA38" s="43">
        <v>24.516999999999999</v>
      </c>
      <c r="CB38" s="43"/>
      <c r="CC38" s="43">
        <v>0.63</v>
      </c>
      <c r="CD38" s="43">
        <v>26.836590000000001</v>
      </c>
      <c r="CE38" s="43">
        <v>446.38925999999998</v>
      </c>
      <c r="CF38" s="43"/>
      <c r="CG38" s="43">
        <v>151.27000000000001</v>
      </c>
      <c r="CH38" s="43">
        <v>17.872779999999999</v>
      </c>
      <c r="CI38" s="43"/>
      <c r="CJ38" s="43"/>
      <c r="CK38" s="43">
        <v>15.4122</v>
      </c>
      <c r="CL38" s="43">
        <v>4.8344699999999996</v>
      </c>
      <c r="CM38" s="43"/>
      <c r="CN38" s="43"/>
      <c r="CO38" s="43">
        <v>13.925610000000001</v>
      </c>
      <c r="CP38" s="43">
        <v>265.86</v>
      </c>
      <c r="CQ38" s="43"/>
      <c r="CR38" s="43">
        <v>32.542999999999999</v>
      </c>
      <c r="CS38" s="43"/>
      <c r="CT38" s="43">
        <v>33.494999999999997</v>
      </c>
    </row>
    <row r="39" spans="1:98" ht="15.6" x14ac:dyDescent="0.3">
      <c r="A39" s="1"/>
      <c r="B39" s="42" t="s">
        <v>880</v>
      </c>
      <c r="C39" s="43"/>
      <c r="D39" s="43"/>
      <c r="E39" s="43">
        <v>45.789529999999999</v>
      </c>
      <c r="F39" s="43">
        <v>12.567</v>
      </c>
      <c r="G39" s="43"/>
      <c r="H39" s="43"/>
      <c r="I39" s="43"/>
      <c r="J39" s="43"/>
      <c r="K39" s="43">
        <v>20.430399999999999</v>
      </c>
      <c r="L39" s="43">
        <v>26.342700000000001</v>
      </c>
      <c r="M39" s="43">
        <v>15.695600000000001</v>
      </c>
      <c r="N39" s="43">
        <v>14.4</v>
      </c>
      <c r="O39" s="43">
        <v>31.175999999999998</v>
      </c>
      <c r="P39" s="43"/>
      <c r="Q39" s="43"/>
      <c r="R39" s="43">
        <v>40.311999999999998</v>
      </c>
      <c r="S39" s="43"/>
      <c r="T39" s="43">
        <v>44.768599999999999</v>
      </c>
      <c r="U39" s="43"/>
      <c r="V39" s="43">
        <v>7.3</v>
      </c>
      <c r="W39" s="43"/>
      <c r="X39" s="43">
        <v>140.79177000000001</v>
      </c>
      <c r="Y39" s="43"/>
      <c r="Z39" s="43">
        <v>3.0329199999999998</v>
      </c>
      <c r="AA39" s="43"/>
      <c r="AB39" s="43"/>
      <c r="AC39" s="43">
        <v>19.91</v>
      </c>
      <c r="AD39" s="43"/>
      <c r="AE39" s="43"/>
      <c r="AF39" s="43">
        <v>1.1000000000000001</v>
      </c>
      <c r="AG39" s="43"/>
      <c r="AH39" s="43">
        <v>0.1951</v>
      </c>
      <c r="AI39" s="43"/>
      <c r="AJ39" s="43">
        <v>6.4605899999999998</v>
      </c>
      <c r="AK39" s="43">
        <v>0</v>
      </c>
      <c r="AL39" s="43"/>
      <c r="AM39" s="43">
        <v>44.944459999999999</v>
      </c>
      <c r="AN39" s="43">
        <v>120.90886999999999</v>
      </c>
      <c r="AO39" s="43">
        <v>29.3508</v>
      </c>
      <c r="AP39" s="43">
        <v>0.23</v>
      </c>
      <c r="AQ39" s="43">
        <v>157.41999999999999</v>
      </c>
      <c r="AR39" s="43"/>
      <c r="AS39" s="43">
        <v>37.177070000000001</v>
      </c>
      <c r="AT39" s="43">
        <v>33.88843</v>
      </c>
      <c r="AU39" s="43"/>
      <c r="AV39" s="43">
        <v>194.33815999999999</v>
      </c>
      <c r="AW39" s="43">
        <v>32.502589999999998</v>
      </c>
      <c r="AX39" s="43"/>
      <c r="AY39" s="43">
        <v>6.4774200000000004</v>
      </c>
      <c r="AZ39" s="43"/>
      <c r="BA39" s="43">
        <v>2.2999999999999998</v>
      </c>
      <c r="BB39" s="43"/>
      <c r="BC39" s="43">
        <v>70.125649999999993</v>
      </c>
      <c r="BD39" s="43"/>
      <c r="BE39" s="43">
        <v>12</v>
      </c>
      <c r="BF39" s="43"/>
      <c r="BG39" s="43"/>
      <c r="BH39" s="43"/>
      <c r="BI39" s="43">
        <v>18.277280000000001</v>
      </c>
      <c r="BJ39" s="43"/>
      <c r="BK39" s="43"/>
      <c r="BL39" s="43"/>
      <c r="BM39" s="43"/>
      <c r="BN39" s="43">
        <v>43.576000000000001</v>
      </c>
      <c r="BO39" s="43">
        <v>2.38</v>
      </c>
      <c r="BP39" s="43">
        <v>115.51573</v>
      </c>
      <c r="BQ39" s="43"/>
      <c r="BR39" s="43">
        <v>3.8459300000000001</v>
      </c>
      <c r="BS39" s="43">
        <v>136.07635999999999</v>
      </c>
      <c r="BT39" s="43">
        <v>9.9098400000000009</v>
      </c>
      <c r="BU39" s="43"/>
      <c r="BV39" s="43"/>
      <c r="BW39" s="43">
        <v>3.9036599999999999</v>
      </c>
      <c r="BX39" s="43"/>
      <c r="BY39" s="43"/>
      <c r="BZ39" s="43">
        <v>90.278189999999995</v>
      </c>
      <c r="CA39" s="43">
        <v>24.512</v>
      </c>
      <c r="CB39" s="43"/>
      <c r="CC39" s="43">
        <v>0.64</v>
      </c>
      <c r="CD39" s="43">
        <v>28.371200000000002</v>
      </c>
      <c r="CE39" s="43">
        <v>453.40895999999998</v>
      </c>
      <c r="CF39" s="43"/>
      <c r="CG39" s="43">
        <v>161.03659999999999</v>
      </c>
      <c r="CH39" s="43">
        <v>18.023099999999999</v>
      </c>
      <c r="CI39" s="43"/>
      <c r="CJ39" s="43"/>
      <c r="CK39" s="43">
        <v>15.1807</v>
      </c>
      <c r="CL39" s="43">
        <v>4.7336499999999999</v>
      </c>
      <c r="CM39" s="43"/>
      <c r="CN39" s="43"/>
      <c r="CO39" s="43">
        <v>14.066369999999999</v>
      </c>
      <c r="CP39" s="43">
        <v>266.93</v>
      </c>
      <c r="CQ39" s="43"/>
      <c r="CR39" s="43">
        <v>32.881</v>
      </c>
      <c r="CS39" s="43"/>
      <c r="CT39" s="43">
        <v>32.64</v>
      </c>
    </row>
    <row r="40" spans="1:98" ht="15.6" x14ac:dyDescent="0.3">
      <c r="A40" s="1"/>
      <c r="B40" s="42" t="s">
        <v>881</v>
      </c>
      <c r="C40" s="43"/>
      <c r="D40" s="43"/>
      <c r="E40" s="43">
        <v>42.099609999999998</v>
      </c>
      <c r="F40" s="43">
        <v>12.484999999999999</v>
      </c>
      <c r="G40" s="43"/>
      <c r="H40" s="43"/>
      <c r="I40" s="43"/>
      <c r="J40" s="43"/>
      <c r="K40" s="43">
        <v>20.225100000000001</v>
      </c>
      <c r="L40" s="43">
        <v>26.498100000000001</v>
      </c>
      <c r="M40" s="43">
        <v>14.934699999999999</v>
      </c>
      <c r="N40" s="43">
        <v>14.55</v>
      </c>
      <c r="O40" s="43">
        <v>31.974</v>
      </c>
      <c r="P40" s="43"/>
      <c r="Q40" s="43"/>
      <c r="R40" s="43">
        <v>40.462000000000003</v>
      </c>
      <c r="S40" s="43"/>
      <c r="T40" s="43">
        <v>34.714799999999997</v>
      </c>
      <c r="U40" s="43"/>
      <c r="V40" s="43">
        <v>7.2</v>
      </c>
      <c r="W40" s="43"/>
      <c r="X40" s="43">
        <v>46.822519999999997</v>
      </c>
      <c r="Y40" s="43"/>
      <c r="Z40" s="43">
        <v>3.1371199999999999</v>
      </c>
      <c r="AA40" s="43"/>
      <c r="AB40" s="43"/>
      <c r="AC40" s="43">
        <v>19.78</v>
      </c>
      <c r="AD40" s="43"/>
      <c r="AE40" s="43"/>
      <c r="AF40" s="43">
        <v>1.1000000000000001</v>
      </c>
      <c r="AG40" s="43"/>
      <c r="AH40" s="43">
        <v>0.2102</v>
      </c>
      <c r="AI40" s="43"/>
      <c r="AJ40" s="43">
        <v>6.2238600000000002</v>
      </c>
      <c r="AK40" s="43">
        <v>0</v>
      </c>
      <c r="AL40" s="43"/>
      <c r="AM40" s="43">
        <v>45.568750000000001</v>
      </c>
      <c r="AN40" s="43">
        <v>115.04147</v>
      </c>
      <c r="AO40" s="43">
        <v>29.378399999999999</v>
      </c>
      <c r="AP40" s="43">
        <v>0.37</v>
      </c>
      <c r="AQ40" s="43">
        <v>160.86000000000001</v>
      </c>
      <c r="AR40" s="43"/>
      <c r="AS40" s="43">
        <v>36.85474</v>
      </c>
      <c r="AT40" s="43">
        <v>33.749870000000001</v>
      </c>
      <c r="AU40" s="43"/>
      <c r="AV40" s="43">
        <v>194.38404</v>
      </c>
      <c r="AW40" s="43">
        <v>32.257240000000003</v>
      </c>
      <c r="AX40" s="43"/>
      <c r="AY40" s="43">
        <v>6.5990599999999997</v>
      </c>
      <c r="AZ40" s="43"/>
      <c r="BA40" s="43">
        <v>2.4</v>
      </c>
      <c r="BB40" s="43"/>
      <c r="BC40" s="43">
        <v>69.857579999999999</v>
      </c>
      <c r="BD40" s="43"/>
      <c r="BE40" s="43">
        <v>12</v>
      </c>
      <c r="BF40" s="43"/>
      <c r="BG40" s="43"/>
      <c r="BH40" s="43"/>
      <c r="BI40" s="43">
        <v>18.38907</v>
      </c>
      <c r="BJ40" s="43"/>
      <c r="BK40" s="43"/>
      <c r="BL40" s="43"/>
      <c r="BM40" s="43"/>
      <c r="BN40" s="43">
        <v>49.12</v>
      </c>
      <c r="BO40" s="43">
        <v>2.4700000000000002</v>
      </c>
      <c r="BP40" s="43">
        <v>120.19923</v>
      </c>
      <c r="BQ40" s="43"/>
      <c r="BR40" s="43">
        <v>3.8774999999999999</v>
      </c>
      <c r="BS40" s="43">
        <v>137.02574000000001</v>
      </c>
      <c r="BT40" s="43">
        <v>9.3383400000000005</v>
      </c>
      <c r="BU40" s="43"/>
      <c r="BV40" s="43"/>
      <c r="BW40" s="43">
        <v>4.3754099999999996</v>
      </c>
      <c r="BX40" s="43"/>
      <c r="BY40" s="43"/>
      <c r="BZ40" s="43">
        <v>89.313059999999993</v>
      </c>
      <c r="CA40" s="43">
        <v>24.51</v>
      </c>
      <c r="CB40" s="43"/>
      <c r="CC40" s="43">
        <v>0.68</v>
      </c>
      <c r="CD40" s="43">
        <v>28.531610000000001</v>
      </c>
      <c r="CE40" s="43">
        <v>449.09676000000002</v>
      </c>
      <c r="CF40" s="43"/>
      <c r="CG40" s="43">
        <v>133.2235</v>
      </c>
      <c r="CH40" s="43">
        <v>18.196539999999999</v>
      </c>
      <c r="CI40" s="43"/>
      <c r="CJ40" s="43"/>
      <c r="CK40" s="43">
        <v>14.9199</v>
      </c>
      <c r="CL40" s="43">
        <v>4.6106499999999997</v>
      </c>
      <c r="CM40" s="43"/>
      <c r="CN40" s="43"/>
      <c r="CO40" s="43">
        <v>14.02577</v>
      </c>
      <c r="CP40" s="43">
        <v>268.37</v>
      </c>
      <c r="CQ40" s="43"/>
      <c r="CR40" s="43">
        <v>33.704999999999998</v>
      </c>
      <c r="CS40" s="43"/>
      <c r="CT40" s="43">
        <v>32.326999999999998</v>
      </c>
    </row>
    <row r="41" spans="1:98" ht="15.6" x14ac:dyDescent="0.3">
      <c r="A41" s="1"/>
      <c r="B41" s="42" t="s">
        <v>882</v>
      </c>
      <c r="C41" s="43"/>
      <c r="D41" s="43"/>
      <c r="E41" s="43">
        <v>43.487200000000001</v>
      </c>
      <c r="F41" s="43">
        <v>11.845000000000001</v>
      </c>
      <c r="G41" s="43"/>
      <c r="H41" s="43"/>
      <c r="I41" s="43"/>
      <c r="J41" s="43"/>
      <c r="K41" s="43">
        <v>20.417400000000001</v>
      </c>
      <c r="L41" s="43">
        <v>26.663499999999999</v>
      </c>
      <c r="M41" s="43">
        <v>14.6195</v>
      </c>
      <c r="N41" s="43">
        <v>14.54</v>
      </c>
      <c r="O41" s="43">
        <v>32.963999999999999</v>
      </c>
      <c r="P41" s="43"/>
      <c r="Q41" s="43"/>
      <c r="R41" s="43">
        <v>40.619999999999997</v>
      </c>
      <c r="S41" s="43"/>
      <c r="T41" s="43">
        <v>41.363199999999999</v>
      </c>
      <c r="U41" s="43"/>
      <c r="V41" s="43">
        <v>8.1</v>
      </c>
      <c r="W41" s="43"/>
      <c r="X41" s="43">
        <v>31.71322</v>
      </c>
      <c r="Y41" s="43"/>
      <c r="Z41" s="43">
        <v>2.9960599999999999</v>
      </c>
      <c r="AA41" s="43"/>
      <c r="AB41" s="43"/>
      <c r="AC41" s="43">
        <v>19.350000000000001</v>
      </c>
      <c r="AD41" s="43"/>
      <c r="AE41" s="43"/>
      <c r="AF41" s="43">
        <v>1</v>
      </c>
      <c r="AG41" s="43"/>
      <c r="AH41" s="43">
        <v>0.2346</v>
      </c>
      <c r="AI41" s="43"/>
      <c r="AJ41" s="43">
        <v>5.8655799999999996</v>
      </c>
      <c r="AK41" s="43">
        <v>0</v>
      </c>
      <c r="AL41" s="43"/>
      <c r="AM41" s="43">
        <v>46.871789999999997</v>
      </c>
      <c r="AN41" s="43">
        <v>121.47366</v>
      </c>
      <c r="AO41" s="43">
        <v>29.1693</v>
      </c>
      <c r="AP41" s="43">
        <v>0.4</v>
      </c>
      <c r="AQ41" s="43">
        <v>165.18</v>
      </c>
      <c r="AR41" s="43"/>
      <c r="AS41" s="43">
        <v>36.044429999999998</v>
      </c>
      <c r="AT41" s="43">
        <v>33.064300000000003</v>
      </c>
      <c r="AU41" s="43"/>
      <c r="AV41" s="43">
        <v>194.39069000000001</v>
      </c>
      <c r="AW41" s="43">
        <v>33.508009999999999</v>
      </c>
      <c r="AX41" s="43"/>
      <c r="AY41" s="43">
        <v>6.5539899999999998</v>
      </c>
      <c r="AZ41" s="43"/>
      <c r="BA41" s="43">
        <v>2.4</v>
      </c>
      <c r="BB41" s="43"/>
      <c r="BC41" s="43">
        <v>70.27</v>
      </c>
      <c r="BD41" s="43"/>
      <c r="BE41" s="43">
        <v>12</v>
      </c>
      <c r="BF41" s="43"/>
      <c r="BG41" s="43"/>
      <c r="BH41" s="43"/>
      <c r="BI41" s="43">
        <v>18.2498</v>
      </c>
      <c r="BJ41" s="43"/>
      <c r="BK41" s="43"/>
      <c r="BL41" s="43"/>
      <c r="BM41" s="43"/>
      <c r="BN41" s="43">
        <v>49.505000000000003</v>
      </c>
      <c r="BO41" s="43">
        <v>2.33</v>
      </c>
      <c r="BP41" s="43">
        <v>129.69886</v>
      </c>
      <c r="BQ41" s="43"/>
      <c r="BR41" s="43">
        <v>3.79976</v>
      </c>
      <c r="BS41" s="43">
        <v>136.67850999999999</v>
      </c>
      <c r="BT41" s="43">
        <v>8.9761699999999998</v>
      </c>
      <c r="BU41" s="43"/>
      <c r="BV41" s="43"/>
      <c r="BW41" s="43">
        <v>3.85894</v>
      </c>
      <c r="BX41" s="43"/>
      <c r="BY41" s="43"/>
      <c r="BZ41" s="43">
        <v>90.737049999999996</v>
      </c>
      <c r="CA41" s="43">
        <v>24.445</v>
      </c>
      <c r="CB41" s="43"/>
      <c r="CC41" s="43">
        <v>0.69</v>
      </c>
      <c r="CD41" s="43">
        <v>27.88081</v>
      </c>
      <c r="CE41" s="43">
        <v>442.90181999999999</v>
      </c>
      <c r="CF41" s="43"/>
      <c r="CG41" s="43">
        <v>161.3356</v>
      </c>
      <c r="CH41" s="43">
        <v>18.219480000000001</v>
      </c>
      <c r="CI41" s="43"/>
      <c r="CJ41" s="43"/>
      <c r="CK41" s="43">
        <v>14.248799999999999</v>
      </c>
      <c r="CL41" s="43">
        <v>4.5415900000000002</v>
      </c>
      <c r="CM41" s="43"/>
      <c r="CN41" s="43"/>
      <c r="CO41" s="43">
        <v>16.245360000000002</v>
      </c>
      <c r="CP41" s="43">
        <v>272.07</v>
      </c>
      <c r="CQ41" s="43"/>
      <c r="CR41" s="43">
        <v>33.798999999999999</v>
      </c>
      <c r="CS41" s="43"/>
      <c r="CT41" s="43">
        <v>33.808</v>
      </c>
    </row>
    <row r="42" spans="1:98" ht="15.6" x14ac:dyDescent="0.3">
      <c r="A42" s="1"/>
      <c r="B42" s="42" t="s">
        <v>883</v>
      </c>
      <c r="C42" s="43"/>
      <c r="D42" s="43"/>
      <c r="E42" s="43">
        <v>35.471249999999998</v>
      </c>
      <c r="F42" s="43">
        <v>10.781000000000001</v>
      </c>
      <c r="G42" s="43"/>
      <c r="H42" s="43"/>
      <c r="I42" s="43"/>
      <c r="J42" s="43"/>
      <c r="K42" s="43">
        <v>19.681899999999999</v>
      </c>
      <c r="L42" s="43">
        <v>26.506699999999999</v>
      </c>
      <c r="M42" s="43">
        <v>15.4642</v>
      </c>
      <c r="N42" s="43">
        <v>14.27</v>
      </c>
      <c r="O42" s="43">
        <v>33.338000000000001</v>
      </c>
      <c r="P42" s="43"/>
      <c r="Q42" s="43"/>
      <c r="R42" s="43">
        <v>40.328000000000003</v>
      </c>
      <c r="S42" s="43"/>
      <c r="T42" s="43">
        <v>45.211599999999997</v>
      </c>
      <c r="U42" s="43"/>
      <c r="V42" s="43">
        <v>8.4</v>
      </c>
      <c r="W42" s="43"/>
      <c r="X42" s="43">
        <v>31.761410000000001</v>
      </c>
      <c r="Y42" s="43"/>
      <c r="Z42" s="43">
        <v>2.8261599999999998</v>
      </c>
      <c r="AA42" s="43"/>
      <c r="AB42" s="43"/>
      <c r="AC42" s="43">
        <v>22.19</v>
      </c>
      <c r="AD42" s="43"/>
      <c r="AE42" s="43"/>
      <c r="AF42" s="43">
        <v>1</v>
      </c>
      <c r="AG42" s="43"/>
      <c r="AH42" s="43">
        <v>0.22739999999999999</v>
      </c>
      <c r="AI42" s="43"/>
      <c r="AJ42" s="43">
        <v>5.3594600000000003</v>
      </c>
      <c r="AK42" s="43">
        <v>0</v>
      </c>
      <c r="AL42" s="43"/>
      <c r="AM42" s="43">
        <v>46.481479999999998</v>
      </c>
      <c r="AN42" s="43">
        <v>123.50521000000001</v>
      </c>
      <c r="AO42" s="43">
        <v>28.399899999999999</v>
      </c>
      <c r="AP42" s="43">
        <v>0.41</v>
      </c>
      <c r="AQ42" s="43">
        <v>166.91</v>
      </c>
      <c r="AR42" s="43"/>
      <c r="AS42" s="43">
        <v>35.430250000000001</v>
      </c>
      <c r="AT42" s="43">
        <v>33.344889999999999</v>
      </c>
      <c r="AU42" s="43"/>
      <c r="AV42" s="43">
        <v>194.27077</v>
      </c>
      <c r="AW42" s="43">
        <v>33.04683</v>
      </c>
      <c r="AX42" s="43"/>
      <c r="AY42" s="43">
        <v>5.8887099999999997</v>
      </c>
      <c r="AZ42" s="43"/>
      <c r="BA42" s="43">
        <v>2.4</v>
      </c>
      <c r="BB42" s="43"/>
      <c r="BC42" s="43">
        <v>70.140529999999998</v>
      </c>
      <c r="BD42" s="43"/>
      <c r="BE42" s="43">
        <v>12</v>
      </c>
      <c r="BF42" s="43"/>
      <c r="BG42" s="43"/>
      <c r="BH42" s="43"/>
      <c r="BI42" s="43">
        <v>18.327390000000001</v>
      </c>
      <c r="BJ42" s="43"/>
      <c r="BK42" s="43"/>
      <c r="BL42" s="43"/>
      <c r="BM42" s="43"/>
      <c r="BN42" s="43">
        <v>49.540999999999997</v>
      </c>
      <c r="BO42" s="43">
        <v>2.33</v>
      </c>
      <c r="BP42" s="43">
        <v>134.50470000000001</v>
      </c>
      <c r="BQ42" s="43"/>
      <c r="BR42" s="43">
        <v>3.97682</v>
      </c>
      <c r="BS42" s="43">
        <v>135.53419</v>
      </c>
      <c r="BT42" s="43">
        <v>8.5632999999999999</v>
      </c>
      <c r="BU42" s="43"/>
      <c r="BV42" s="43"/>
      <c r="BW42" s="43">
        <v>3.6508500000000002</v>
      </c>
      <c r="BX42" s="43"/>
      <c r="BY42" s="43"/>
      <c r="BZ42" s="43">
        <v>90.609949999999998</v>
      </c>
      <c r="CA42" s="43">
        <v>24.452000000000002</v>
      </c>
      <c r="CB42" s="43"/>
      <c r="CC42" s="43">
        <v>0.68</v>
      </c>
      <c r="CD42" s="43">
        <v>27.250050000000002</v>
      </c>
      <c r="CE42" s="43">
        <v>453.27974999999998</v>
      </c>
      <c r="CF42" s="43"/>
      <c r="CG42" s="43">
        <v>166.66669999999999</v>
      </c>
      <c r="CH42" s="43">
        <v>18.797170000000001</v>
      </c>
      <c r="CI42" s="43"/>
      <c r="CJ42" s="43"/>
      <c r="CK42" s="43">
        <v>14.0251</v>
      </c>
      <c r="CL42" s="43">
        <v>4.6105200000000002</v>
      </c>
      <c r="CM42" s="43"/>
      <c r="CN42" s="43"/>
      <c r="CO42" s="43">
        <v>14.56845</v>
      </c>
      <c r="CP42" s="43">
        <v>276.67</v>
      </c>
      <c r="CQ42" s="43"/>
      <c r="CR42" s="43">
        <v>33.502000000000002</v>
      </c>
      <c r="CS42" s="43"/>
      <c r="CT42" s="43">
        <v>33.161000000000001</v>
      </c>
    </row>
    <row r="43" spans="1:98" ht="15.6" x14ac:dyDescent="0.3">
      <c r="A43" s="1"/>
      <c r="B43" s="42" t="s">
        <v>884</v>
      </c>
      <c r="C43" s="43"/>
      <c r="D43" s="43"/>
      <c r="E43" s="43">
        <v>39.913260000000001</v>
      </c>
      <c r="F43" s="43">
        <v>10.388999999999999</v>
      </c>
      <c r="G43" s="43"/>
      <c r="H43" s="43"/>
      <c r="I43" s="43"/>
      <c r="J43" s="43"/>
      <c r="K43" s="43">
        <v>19.462199999999999</v>
      </c>
      <c r="L43" s="43">
        <v>27.298300000000001</v>
      </c>
      <c r="M43" s="43">
        <v>15.9787</v>
      </c>
      <c r="N43" s="43">
        <v>14.5</v>
      </c>
      <c r="O43" s="43">
        <v>33.576000000000001</v>
      </c>
      <c r="P43" s="43"/>
      <c r="Q43" s="43"/>
      <c r="R43" s="43">
        <v>40.212000000000003</v>
      </c>
      <c r="S43" s="43"/>
      <c r="T43" s="43">
        <v>54.673499999999997</v>
      </c>
      <c r="U43" s="43"/>
      <c r="V43" s="43">
        <v>8.3000000000000007</v>
      </c>
      <c r="W43" s="43"/>
      <c r="X43" s="43">
        <v>35.869399999999999</v>
      </c>
      <c r="Y43" s="43"/>
      <c r="Z43" s="43">
        <v>2.7054</v>
      </c>
      <c r="AA43" s="43"/>
      <c r="AB43" s="43"/>
      <c r="AC43" s="43">
        <v>23.11</v>
      </c>
      <c r="AD43" s="43"/>
      <c r="AE43" s="43"/>
      <c r="AF43" s="43">
        <v>1.1000000000000001</v>
      </c>
      <c r="AG43" s="43"/>
      <c r="AH43" s="43">
        <v>0.23280000000000001</v>
      </c>
      <c r="AI43" s="43"/>
      <c r="AJ43" s="43">
        <v>5.4161799999999998</v>
      </c>
      <c r="AK43" s="43">
        <v>0</v>
      </c>
      <c r="AL43" s="43"/>
      <c r="AM43" s="43">
        <v>46.743609999999997</v>
      </c>
      <c r="AN43" s="43">
        <v>121.41712</v>
      </c>
      <c r="AO43" s="43">
        <v>23.1828</v>
      </c>
      <c r="AP43" s="43">
        <v>0.46</v>
      </c>
      <c r="AQ43" s="43">
        <v>165.38</v>
      </c>
      <c r="AR43" s="43"/>
      <c r="AS43" s="43">
        <v>34.630479999999999</v>
      </c>
      <c r="AT43" s="43">
        <v>31.051300000000001</v>
      </c>
      <c r="AU43" s="43"/>
      <c r="AV43" s="43">
        <v>194.05555000000001</v>
      </c>
      <c r="AW43" s="43">
        <v>32.046819999999997</v>
      </c>
      <c r="AX43" s="43"/>
      <c r="AY43" s="43">
        <v>6.1237500000000002</v>
      </c>
      <c r="AZ43" s="43"/>
      <c r="BA43" s="43">
        <v>2.4</v>
      </c>
      <c r="BB43" s="43"/>
      <c r="BC43" s="43">
        <v>70.092929999999996</v>
      </c>
      <c r="BD43" s="43"/>
      <c r="BE43" s="43">
        <v>12</v>
      </c>
      <c r="BF43" s="43"/>
      <c r="BG43" s="43"/>
      <c r="BH43" s="43"/>
      <c r="BI43" s="43">
        <v>18.063020000000002</v>
      </c>
      <c r="BJ43" s="43"/>
      <c r="BK43" s="43"/>
      <c r="BL43" s="43"/>
      <c r="BM43" s="43"/>
      <c r="BN43" s="43">
        <v>50.061</v>
      </c>
      <c r="BO43" s="43">
        <v>2.35</v>
      </c>
      <c r="BP43" s="43">
        <v>135.89639</v>
      </c>
      <c r="BQ43" s="43"/>
      <c r="BR43" s="43">
        <v>3.9064700000000001</v>
      </c>
      <c r="BS43" s="43">
        <v>135.91104999999999</v>
      </c>
      <c r="BT43" s="43">
        <v>8.9318200000000001</v>
      </c>
      <c r="BU43" s="43"/>
      <c r="BV43" s="43"/>
      <c r="BW43" s="43">
        <v>3.6075599999999999</v>
      </c>
      <c r="BX43" s="43"/>
      <c r="BY43" s="43"/>
      <c r="BZ43" s="43">
        <v>91.350219999999993</v>
      </c>
      <c r="CA43" s="43">
        <v>24.266999999999999</v>
      </c>
      <c r="CB43" s="43"/>
      <c r="CC43" s="43">
        <v>0.65</v>
      </c>
      <c r="CD43" s="43">
        <v>25.847989999999999</v>
      </c>
      <c r="CE43" s="43">
        <v>447.71850000000001</v>
      </c>
      <c r="CF43" s="43"/>
      <c r="CG43" s="43">
        <v>169.08500000000001</v>
      </c>
      <c r="CH43" s="43">
        <v>18.553190000000001</v>
      </c>
      <c r="CI43" s="43"/>
      <c r="CJ43" s="43"/>
      <c r="CK43" s="43">
        <v>14.3536</v>
      </c>
      <c r="CL43" s="43">
        <v>4.6225100000000001</v>
      </c>
      <c r="CM43" s="43"/>
      <c r="CN43" s="43"/>
      <c r="CO43" s="43">
        <v>12.671950000000001</v>
      </c>
      <c r="CP43" s="43">
        <v>277.81</v>
      </c>
      <c r="CQ43" s="43"/>
      <c r="CR43" s="43">
        <v>34.103000000000002</v>
      </c>
      <c r="CS43" s="43"/>
      <c r="CT43" s="43">
        <v>26.638000000000002</v>
      </c>
    </row>
    <row r="44" spans="1:98" ht="15.6" x14ac:dyDescent="0.3">
      <c r="A44" s="1"/>
      <c r="B44" s="42" t="s">
        <v>885</v>
      </c>
      <c r="C44" s="43"/>
      <c r="D44" s="43"/>
      <c r="E44" s="43">
        <v>36.483510000000003</v>
      </c>
      <c r="F44" s="43">
        <v>9.4600000000000009</v>
      </c>
      <c r="G44" s="43"/>
      <c r="H44" s="43"/>
      <c r="I44" s="43"/>
      <c r="J44" s="43"/>
      <c r="K44" s="43">
        <v>19.334399999999999</v>
      </c>
      <c r="L44" s="43">
        <v>28.2746</v>
      </c>
      <c r="M44" s="43">
        <v>16.258800000000001</v>
      </c>
      <c r="N44" s="43">
        <v>14.1</v>
      </c>
      <c r="O44" s="43">
        <v>34.256</v>
      </c>
      <c r="P44" s="43"/>
      <c r="Q44" s="43"/>
      <c r="R44" s="43">
        <v>40.567</v>
      </c>
      <c r="S44" s="43"/>
      <c r="T44" s="43">
        <v>51.448700000000002</v>
      </c>
      <c r="U44" s="43"/>
      <c r="V44" s="43">
        <v>8.5</v>
      </c>
      <c r="W44" s="43"/>
      <c r="X44" s="43">
        <v>33.889139999999998</v>
      </c>
      <c r="Y44" s="43"/>
      <c r="Z44" s="43">
        <v>2.6379199999999998</v>
      </c>
      <c r="AA44" s="43"/>
      <c r="AB44" s="43"/>
      <c r="AC44" s="43">
        <v>22.65</v>
      </c>
      <c r="AD44" s="43"/>
      <c r="AE44" s="43"/>
      <c r="AF44" s="43">
        <v>1.1000000000000001</v>
      </c>
      <c r="AG44" s="43"/>
      <c r="AH44" s="43">
        <v>0.22919999999999999</v>
      </c>
      <c r="AI44" s="43"/>
      <c r="AJ44" s="43">
        <v>4.26905</v>
      </c>
      <c r="AK44" s="43">
        <v>0</v>
      </c>
      <c r="AL44" s="43"/>
      <c r="AM44" s="43">
        <v>45.060310000000001</v>
      </c>
      <c r="AN44" s="43">
        <v>116.58396999999999</v>
      </c>
      <c r="AO44" s="43">
        <v>22.7469</v>
      </c>
      <c r="AP44" s="43">
        <v>0.11</v>
      </c>
      <c r="AQ44" s="43">
        <v>164.56</v>
      </c>
      <c r="AR44" s="43"/>
      <c r="AS44" s="43">
        <v>34.034660000000002</v>
      </c>
      <c r="AT44" s="43">
        <v>30.423839999999998</v>
      </c>
      <c r="AU44" s="43"/>
      <c r="AV44" s="43">
        <v>193.79248999999999</v>
      </c>
      <c r="AW44" s="43">
        <v>31.615790000000001</v>
      </c>
      <c r="AX44" s="43"/>
      <c r="AY44" s="43">
        <v>6.75251</v>
      </c>
      <c r="AZ44" s="43"/>
      <c r="BA44" s="43">
        <v>2.4</v>
      </c>
      <c r="BB44" s="43"/>
      <c r="BC44" s="43">
        <v>70.254320000000007</v>
      </c>
      <c r="BD44" s="43"/>
      <c r="BE44" s="43">
        <v>12</v>
      </c>
      <c r="BF44" s="43"/>
      <c r="BG44" s="43"/>
      <c r="BH44" s="43"/>
      <c r="BI44" s="43">
        <v>15.10125</v>
      </c>
      <c r="BJ44" s="43"/>
      <c r="BK44" s="43"/>
      <c r="BL44" s="43"/>
      <c r="BM44" s="43"/>
      <c r="BN44" s="43">
        <v>50.826000000000001</v>
      </c>
      <c r="BO44" s="43">
        <v>2.31</v>
      </c>
      <c r="BP44" s="43">
        <v>134.82629</v>
      </c>
      <c r="BQ44" s="43"/>
      <c r="BR44" s="43">
        <v>3.8591099999999998</v>
      </c>
      <c r="BS44" s="43">
        <v>133.91175000000001</v>
      </c>
      <c r="BT44" s="43">
        <v>8.31386</v>
      </c>
      <c r="BU44" s="43"/>
      <c r="BV44" s="43"/>
      <c r="BW44" s="43">
        <v>3.8024800000000001</v>
      </c>
      <c r="BX44" s="43"/>
      <c r="BY44" s="43"/>
      <c r="BZ44" s="43">
        <v>92.997510000000005</v>
      </c>
      <c r="CA44" s="43">
        <v>24.141999999999999</v>
      </c>
      <c r="CB44" s="43"/>
      <c r="CC44" s="43">
        <v>0.74</v>
      </c>
      <c r="CD44" s="43">
        <v>27.084330000000001</v>
      </c>
      <c r="CE44" s="43">
        <v>446.17318</v>
      </c>
      <c r="CF44" s="43"/>
      <c r="CG44" s="43">
        <v>162.8107</v>
      </c>
      <c r="CH44" s="43">
        <v>18.588940000000001</v>
      </c>
      <c r="CI44" s="43"/>
      <c r="CJ44" s="43"/>
      <c r="CK44" s="43">
        <v>14.5808</v>
      </c>
      <c r="CL44" s="43">
        <v>4.6578499999999998</v>
      </c>
      <c r="CM44" s="43"/>
      <c r="CN44" s="43"/>
      <c r="CO44" s="43">
        <v>11.61891</v>
      </c>
      <c r="CP44" s="43">
        <v>277.94</v>
      </c>
      <c r="CQ44" s="43"/>
      <c r="CR44" s="43">
        <v>34.033999999999999</v>
      </c>
      <c r="CS44" s="43"/>
      <c r="CT44" s="43">
        <v>26.431999999999999</v>
      </c>
    </row>
    <row r="45" spans="1:98" ht="15.6" x14ac:dyDescent="0.3">
      <c r="A45" s="1"/>
      <c r="B45" s="42" t="s">
        <v>886</v>
      </c>
      <c r="C45" s="43"/>
      <c r="D45" s="43"/>
      <c r="E45" s="43">
        <v>38.914639999999999</v>
      </c>
      <c r="F45" s="43">
        <v>9.2449999999999992</v>
      </c>
      <c r="G45" s="43"/>
      <c r="H45" s="43"/>
      <c r="I45" s="43"/>
      <c r="J45" s="43"/>
      <c r="K45" s="43">
        <v>19.4406</v>
      </c>
      <c r="L45" s="43">
        <v>28.767600000000002</v>
      </c>
      <c r="M45" s="43">
        <v>15.6515</v>
      </c>
      <c r="N45" s="43">
        <v>14.53</v>
      </c>
      <c r="O45" s="43">
        <v>34.396000000000001</v>
      </c>
      <c r="P45" s="43"/>
      <c r="Q45" s="43"/>
      <c r="R45" s="43">
        <v>41.390999999999998</v>
      </c>
      <c r="S45" s="43"/>
      <c r="T45" s="43">
        <v>49.638300000000001</v>
      </c>
      <c r="U45" s="43"/>
      <c r="V45" s="43">
        <v>8.1</v>
      </c>
      <c r="W45" s="43"/>
      <c r="X45" s="43">
        <v>33.738169999999997</v>
      </c>
      <c r="Y45" s="43"/>
      <c r="Z45" s="43">
        <v>2.5510000000000002</v>
      </c>
      <c r="AA45" s="43"/>
      <c r="AB45" s="43"/>
      <c r="AC45" s="43">
        <v>21.97</v>
      </c>
      <c r="AD45" s="43"/>
      <c r="AE45" s="43"/>
      <c r="AF45" s="43">
        <v>1.2</v>
      </c>
      <c r="AG45" s="43"/>
      <c r="AH45" s="43">
        <v>0.2152</v>
      </c>
      <c r="AI45" s="43"/>
      <c r="AJ45" s="43">
        <v>4.2895099999999999</v>
      </c>
      <c r="AK45" s="43">
        <v>0</v>
      </c>
      <c r="AL45" s="43"/>
      <c r="AM45" s="43">
        <v>42.08023</v>
      </c>
      <c r="AN45" s="43">
        <v>113.03224</v>
      </c>
      <c r="AO45" s="43">
        <v>22.4633</v>
      </c>
      <c r="AP45" s="43">
        <v>0.35</v>
      </c>
      <c r="AQ45" s="43">
        <v>157.82</v>
      </c>
      <c r="AR45" s="43"/>
      <c r="AS45" s="43">
        <v>31.75038</v>
      </c>
      <c r="AT45" s="43">
        <v>30.601030000000002</v>
      </c>
      <c r="AU45" s="43"/>
      <c r="AV45" s="43">
        <v>193.66453000000001</v>
      </c>
      <c r="AW45" s="43">
        <v>30.904499999999999</v>
      </c>
      <c r="AX45" s="43"/>
      <c r="AY45" s="43">
        <v>6.8494599999999997</v>
      </c>
      <c r="AZ45" s="43"/>
      <c r="BA45" s="43">
        <v>2.5</v>
      </c>
      <c r="BB45" s="43"/>
      <c r="BC45" s="43">
        <v>54.141330000000004</v>
      </c>
      <c r="BD45" s="43"/>
      <c r="BE45" s="43">
        <v>12</v>
      </c>
      <c r="BF45" s="43"/>
      <c r="BG45" s="43"/>
      <c r="BH45" s="43"/>
      <c r="BI45" s="43">
        <v>15.250959999999999</v>
      </c>
      <c r="BJ45" s="43"/>
      <c r="BK45" s="43"/>
      <c r="BL45" s="43"/>
      <c r="BM45" s="43"/>
      <c r="BN45" s="43">
        <v>50.899000000000001</v>
      </c>
      <c r="BO45" s="43">
        <v>2.3199999999999998</v>
      </c>
      <c r="BP45" s="43">
        <v>133.09827999999999</v>
      </c>
      <c r="BQ45" s="43"/>
      <c r="BR45" s="43">
        <v>3.8257099999999999</v>
      </c>
      <c r="BS45" s="43">
        <v>129.39966999999999</v>
      </c>
      <c r="BT45" s="43">
        <v>7.36076</v>
      </c>
      <c r="BU45" s="43"/>
      <c r="BV45" s="43"/>
      <c r="BW45" s="43">
        <v>3.7406999999999999</v>
      </c>
      <c r="BX45" s="43"/>
      <c r="BY45" s="43"/>
      <c r="BZ45" s="43">
        <v>91.531499999999994</v>
      </c>
      <c r="CA45" s="43">
        <v>24.324000000000002</v>
      </c>
      <c r="CB45" s="43"/>
      <c r="CC45" s="43">
        <v>0.67</v>
      </c>
      <c r="CD45" s="43">
        <v>26.916889999999999</v>
      </c>
      <c r="CE45" s="43">
        <v>449.56382000000002</v>
      </c>
      <c r="CF45" s="43"/>
      <c r="CG45" s="43">
        <v>160.64089999999999</v>
      </c>
      <c r="CH45" s="43">
        <v>18.18966</v>
      </c>
      <c r="CI45" s="43"/>
      <c r="CJ45" s="43"/>
      <c r="CK45" s="43">
        <v>14.079499999999999</v>
      </c>
      <c r="CL45" s="43">
        <v>4.59741</v>
      </c>
      <c r="CM45" s="43"/>
      <c r="CN45" s="43"/>
      <c r="CO45" s="43">
        <v>11.65935</v>
      </c>
      <c r="CP45" s="43">
        <v>269.57</v>
      </c>
      <c r="CQ45" s="43"/>
      <c r="CR45" s="43">
        <v>33.345999999999997</v>
      </c>
      <c r="CS45" s="43"/>
      <c r="CT45" s="43">
        <v>26.585000000000001</v>
      </c>
    </row>
    <row r="46" spans="1:98" ht="15.6" x14ac:dyDescent="0.3">
      <c r="A46" s="1"/>
      <c r="B46" s="42" t="s">
        <v>887</v>
      </c>
      <c r="C46" s="43"/>
      <c r="D46" s="43"/>
      <c r="E46" s="43">
        <v>40.593330000000002</v>
      </c>
      <c r="F46" s="43">
        <v>10.738</v>
      </c>
      <c r="G46" s="43"/>
      <c r="H46" s="43"/>
      <c r="I46" s="43"/>
      <c r="J46" s="43"/>
      <c r="K46" s="43">
        <v>19.544899999999998</v>
      </c>
      <c r="L46" s="43">
        <v>29.007400000000001</v>
      </c>
      <c r="M46" s="43">
        <v>14.3764</v>
      </c>
      <c r="N46" s="43">
        <v>14.08</v>
      </c>
      <c r="O46" s="43">
        <v>34.323999999999998</v>
      </c>
      <c r="P46" s="43"/>
      <c r="Q46" s="43"/>
      <c r="R46" s="43">
        <v>41.305</v>
      </c>
      <c r="S46" s="43"/>
      <c r="T46" s="43">
        <v>25.981999999999999</v>
      </c>
      <c r="U46" s="43"/>
      <c r="V46" s="43">
        <v>8.1999999999999993</v>
      </c>
      <c r="W46" s="43"/>
      <c r="X46" s="43">
        <v>33.408639999999998</v>
      </c>
      <c r="Y46" s="43"/>
      <c r="Z46" s="43">
        <v>2.68486</v>
      </c>
      <c r="AA46" s="43"/>
      <c r="AB46" s="43"/>
      <c r="AC46" s="43">
        <v>23.19</v>
      </c>
      <c r="AD46" s="43"/>
      <c r="AE46" s="43"/>
      <c r="AF46" s="43">
        <v>1.3</v>
      </c>
      <c r="AG46" s="43"/>
      <c r="AH46" s="43">
        <v>0.22869999999999999</v>
      </c>
      <c r="AI46" s="43"/>
      <c r="AJ46" s="43">
        <v>4.1899699999999998</v>
      </c>
      <c r="AK46" s="43">
        <v>0</v>
      </c>
      <c r="AL46" s="43"/>
      <c r="AM46" s="43">
        <v>45.537950000000002</v>
      </c>
      <c r="AN46" s="43">
        <v>115.86169</v>
      </c>
      <c r="AO46" s="43">
        <v>23.766300000000001</v>
      </c>
      <c r="AP46" s="43">
        <v>0.46</v>
      </c>
      <c r="AQ46" s="43">
        <v>158.13</v>
      </c>
      <c r="AR46" s="43"/>
      <c r="AS46" s="43">
        <v>32.102400000000003</v>
      </c>
      <c r="AT46" s="43">
        <v>30.575890000000001</v>
      </c>
      <c r="AU46" s="43"/>
      <c r="AV46" s="43">
        <v>194.41730000000001</v>
      </c>
      <c r="AW46" s="43">
        <v>31.124199999999998</v>
      </c>
      <c r="AX46" s="43"/>
      <c r="AY46" s="43">
        <v>6.4367099999999997</v>
      </c>
      <c r="AZ46" s="43"/>
      <c r="BA46" s="43">
        <v>2.5</v>
      </c>
      <c r="BB46" s="43"/>
      <c r="BC46" s="43">
        <v>41.416690000000003</v>
      </c>
      <c r="BD46" s="43"/>
      <c r="BE46" s="43">
        <v>12</v>
      </c>
      <c r="BF46" s="43"/>
      <c r="BG46" s="43"/>
      <c r="BH46" s="43"/>
      <c r="BI46" s="43">
        <v>15.13162</v>
      </c>
      <c r="BJ46" s="43"/>
      <c r="BK46" s="43"/>
      <c r="BL46" s="43"/>
      <c r="BM46" s="43"/>
      <c r="BN46" s="43">
        <v>58.142000000000003</v>
      </c>
      <c r="BO46" s="43">
        <v>1.88</v>
      </c>
      <c r="BP46" s="43">
        <v>129.25773000000001</v>
      </c>
      <c r="BQ46" s="43"/>
      <c r="BR46" s="43">
        <v>3.9189400000000001</v>
      </c>
      <c r="BS46" s="43">
        <v>136.30225999999999</v>
      </c>
      <c r="BT46" s="43">
        <v>7.3247799999999996</v>
      </c>
      <c r="BU46" s="43"/>
      <c r="BV46" s="43"/>
      <c r="BW46" s="43">
        <v>3.7400099999999998</v>
      </c>
      <c r="BX46" s="43"/>
      <c r="BY46" s="43"/>
      <c r="BZ46" s="43">
        <v>91.287739999999999</v>
      </c>
      <c r="CA46" s="43">
        <v>24.309000000000001</v>
      </c>
      <c r="CB46" s="43"/>
      <c r="CC46" s="43">
        <v>0.69</v>
      </c>
      <c r="CD46" s="43">
        <v>27.028390000000002</v>
      </c>
      <c r="CE46" s="43">
        <v>443.09528</v>
      </c>
      <c r="CF46" s="43"/>
      <c r="CG46" s="43">
        <v>166.28139999999999</v>
      </c>
      <c r="CH46" s="43">
        <v>18.40493</v>
      </c>
      <c r="CI46" s="43"/>
      <c r="CJ46" s="43"/>
      <c r="CK46" s="43">
        <v>13.974600000000001</v>
      </c>
      <c r="CL46" s="43">
        <v>4.6139200000000002</v>
      </c>
      <c r="CM46" s="43"/>
      <c r="CN46" s="43"/>
      <c r="CO46" s="43">
        <v>12.404339999999999</v>
      </c>
      <c r="CP46" s="43">
        <v>266.10000000000002</v>
      </c>
      <c r="CQ46" s="43"/>
      <c r="CR46" s="43">
        <v>30.327999999999999</v>
      </c>
      <c r="CS46" s="43"/>
      <c r="CT46" s="43">
        <v>26.809000000000001</v>
      </c>
    </row>
    <row r="47" spans="1:98" ht="15.6" x14ac:dyDescent="0.3">
      <c r="A47" s="1"/>
      <c r="B47" s="42" t="s">
        <v>888</v>
      </c>
      <c r="C47" s="43"/>
      <c r="D47" s="43"/>
      <c r="E47" s="43">
        <v>41.478029999999997</v>
      </c>
      <c r="F47" s="43">
        <v>11.737</v>
      </c>
      <c r="G47" s="43"/>
      <c r="H47" s="43"/>
      <c r="I47" s="43"/>
      <c r="J47" s="43"/>
      <c r="K47" s="43">
        <v>19.4635</v>
      </c>
      <c r="L47" s="43">
        <v>28.898599999999998</v>
      </c>
      <c r="M47" s="43">
        <v>11.7614</v>
      </c>
      <c r="N47" s="43">
        <v>14.4</v>
      </c>
      <c r="O47" s="43">
        <v>34.229999999999997</v>
      </c>
      <c r="P47" s="43"/>
      <c r="Q47" s="43"/>
      <c r="R47" s="43">
        <v>41.332999999999998</v>
      </c>
      <c r="S47" s="43"/>
      <c r="T47" s="43">
        <v>43.7301</v>
      </c>
      <c r="U47" s="43"/>
      <c r="V47" s="43">
        <v>8.4</v>
      </c>
      <c r="W47" s="43"/>
      <c r="X47" s="43">
        <v>34.37509</v>
      </c>
      <c r="Y47" s="43"/>
      <c r="Z47" s="43">
        <v>2.7994699999999999</v>
      </c>
      <c r="AA47" s="43"/>
      <c r="AB47" s="43"/>
      <c r="AC47" s="43">
        <v>23.25</v>
      </c>
      <c r="AD47" s="43"/>
      <c r="AE47" s="43"/>
      <c r="AF47" s="43">
        <v>1.4</v>
      </c>
      <c r="AG47" s="43"/>
      <c r="AH47" s="43">
        <v>0.2268</v>
      </c>
      <c r="AI47" s="43"/>
      <c r="AJ47" s="43">
        <v>4.1270300000000004</v>
      </c>
      <c r="AK47" s="43">
        <v>0</v>
      </c>
      <c r="AL47" s="43"/>
      <c r="AM47" s="43">
        <v>48.126089999999998</v>
      </c>
      <c r="AN47" s="43">
        <v>118.03487</v>
      </c>
      <c r="AO47" s="43">
        <v>28.379100000000001</v>
      </c>
      <c r="AP47" s="43">
        <v>0.37</v>
      </c>
      <c r="AQ47" s="43">
        <v>156.46</v>
      </c>
      <c r="AR47" s="43"/>
      <c r="AS47" s="43">
        <v>33.539459999999998</v>
      </c>
      <c r="AT47" s="43">
        <v>31.007200000000001</v>
      </c>
      <c r="AU47" s="43"/>
      <c r="AV47" s="43">
        <v>194.15279000000001</v>
      </c>
      <c r="AW47" s="43">
        <v>31.42747</v>
      </c>
      <c r="AX47" s="43"/>
      <c r="AY47" s="43">
        <v>5.70085</v>
      </c>
      <c r="AZ47" s="43"/>
      <c r="BA47" s="43">
        <v>2.5</v>
      </c>
      <c r="BB47" s="43"/>
      <c r="BC47" s="43">
        <v>41.412970000000001</v>
      </c>
      <c r="BD47" s="43"/>
      <c r="BE47" s="43">
        <v>12</v>
      </c>
      <c r="BF47" s="43"/>
      <c r="BG47" s="43"/>
      <c r="BH47" s="43"/>
      <c r="BI47" s="43">
        <v>14.74249</v>
      </c>
      <c r="BJ47" s="43"/>
      <c r="BK47" s="43"/>
      <c r="BL47" s="43"/>
      <c r="BM47" s="43"/>
      <c r="BN47" s="43">
        <v>61.456000000000003</v>
      </c>
      <c r="BO47" s="43">
        <v>2.0499999999999998</v>
      </c>
      <c r="BP47" s="43">
        <v>133.14895999999999</v>
      </c>
      <c r="BQ47" s="43"/>
      <c r="BR47" s="43">
        <v>3.9335100000000001</v>
      </c>
      <c r="BS47" s="43">
        <v>136.88570999999999</v>
      </c>
      <c r="BT47" s="43">
        <v>7.8087900000000001</v>
      </c>
      <c r="BU47" s="43"/>
      <c r="BV47" s="43"/>
      <c r="BW47" s="43">
        <v>3.69495</v>
      </c>
      <c r="BX47" s="43"/>
      <c r="BY47" s="43"/>
      <c r="BZ47" s="43">
        <v>91.529359999999997</v>
      </c>
      <c r="CA47" s="43">
        <v>24.306999999999999</v>
      </c>
      <c r="CB47" s="43"/>
      <c r="CC47" s="43">
        <v>0.73</v>
      </c>
      <c r="CD47" s="43">
        <v>26.28332</v>
      </c>
      <c r="CE47" s="43">
        <v>440.80891000000003</v>
      </c>
      <c r="CF47" s="43"/>
      <c r="CG47" s="43">
        <v>162.76429999999999</v>
      </c>
      <c r="CH47" s="43">
        <v>18.3996</v>
      </c>
      <c r="CI47" s="43"/>
      <c r="CJ47" s="43"/>
      <c r="CK47" s="43">
        <v>13.741199999999999</v>
      </c>
      <c r="CL47" s="43">
        <v>4.39947</v>
      </c>
      <c r="CM47" s="43"/>
      <c r="CN47" s="43"/>
      <c r="CO47" s="43">
        <v>12.51826</v>
      </c>
      <c r="CP47" s="43">
        <v>262.95</v>
      </c>
      <c r="CQ47" s="43"/>
      <c r="CR47" s="43">
        <v>31.513000000000002</v>
      </c>
      <c r="CS47" s="43"/>
      <c r="CT47" s="43">
        <v>26.731999999999999</v>
      </c>
    </row>
    <row r="48" spans="1:98" ht="15.6" x14ac:dyDescent="0.3">
      <c r="A48" s="1"/>
      <c r="B48" s="42" t="s">
        <v>889</v>
      </c>
      <c r="C48" s="43"/>
      <c r="D48" s="43"/>
      <c r="E48" s="43">
        <v>42.104370000000003</v>
      </c>
      <c r="F48" s="43">
        <v>12.435</v>
      </c>
      <c r="G48" s="43"/>
      <c r="H48" s="43"/>
      <c r="I48" s="43"/>
      <c r="J48" s="43"/>
      <c r="K48" s="43">
        <v>19.947399999999998</v>
      </c>
      <c r="L48" s="43">
        <v>28.576899999999998</v>
      </c>
      <c r="M48" s="43">
        <v>11.7058</v>
      </c>
      <c r="N48" s="43">
        <v>14.4</v>
      </c>
      <c r="O48" s="43">
        <v>34.951999999999998</v>
      </c>
      <c r="P48" s="43"/>
      <c r="Q48" s="43"/>
      <c r="R48" s="43">
        <v>40.984000000000002</v>
      </c>
      <c r="S48" s="43"/>
      <c r="T48" s="43">
        <v>42.478200000000001</v>
      </c>
      <c r="U48" s="43"/>
      <c r="V48" s="43">
        <v>8.4</v>
      </c>
      <c r="W48" s="43"/>
      <c r="X48" s="43">
        <v>34.720950000000002</v>
      </c>
      <c r="Y48" s="43"/>
      <c r="Z48" s="43">
        <v>2.8645100000000001</v>
      </c>
      <c r="AA48" s="43"/>
      <c r="AB48" s="43"/>
      <c r="AC48" s="43">
        <v>23.32</v>
      </c>
      <c r="AD48" s="43"/>
      <c r="AE48" s="43"/>
      <c r="AF48" s="43">
        <v>2.1</v>
      </c>
      <c r="AG48" s="43"/>
      <c r="AH48" s="43">
        <v>0.21759999999999999</v>
      </c>
      <c r="AI48" s="43"/>
      <c r="AJ48" s="43">
        <v>4.0911</v>
      </c>
      <c r="AK48" s="43">
        <v>0</v>
      </c>
      <c r="AL48" s="43"/>
      <c r="AM48" s="43">
        <v>49.710389999999997</v>
      </c>
      <c r="AN48" s="43">
        <v>117.65767</v>
      </c>
      <c r="AO48" s="43">
        <v>28.6204</v>
      </c>
      <c r="AP48" s="43">
        <v>0.84</v>
      </c>
      <c r="AQ48" s="43">
        <v>160.38999999999999</v>
      </c>
      <c r="AR48" s="43"/>
      <c r="AS48" s="43">
        <v>33.996180000000003</v>
      </c>
      <c r="AT48" s="43">
        <v>31.096129999999999</v>
      </c>
      <c r="AU48" s="43"/>
      <c r="AV48" s="43">
        <v>193.03903</v>
      </c>
      <c r="AW48" s="43">
        <v>32.306759999999997</v>
      </c>
      <c r="AX48" s="43"/>
      <c r="AY48" s="43">
        <v>5.6660300000000001</v>
      </c>
      <c r="AZ48" s="43"/>
      <c r="BA48" s="43">
        <v>2.4</v>
      </c>
      <c r="BB48" s="43"/>
      <c r="BC48" s="43">
        <v>41.447839999999999</v>
      </c>
      <c r="BD48" s="43"/>
      <c r="BE48" s="43">
        <v>12</v>
      </c>
      <c r="BF48" s="43"/>
      <c r="BG48" s="43"/>
      <c r="BH48" s="43"/>
      <c r="BI48" s="43">
        <v>14.746029999999999</v>
      </c>
      <c r="BJ48" s="43"/>
      <c r="BK48" s="43"/>
      <c r="BL48" s="43"/>
      <c r="BM48" s="43"/>
      <c r="BN48" s="43">
        <v>61.53</v>
      </c>
      <c r="BO48" s="43">
        <v>2.0699999999999998</v>
      </c>
      <c r="BP48" s="43">
        <v>134.98204999999999</v>
      </c>
      <c r="BQ48" s="43"/>
      <c r="BR48" s="43">
        <v>3.8671000000000002</v>
      </c>
      <c r="BS48" s="43">
        <v>137.54219000000001</v>
      </c>
      <c r="BT48" s="43">
        <v>9.3499300000000005</v>
      </c>
      <c r="BU48" s="43"/>
      <c r="BV48" s="43"/>
      <c r="BW48" s="43">
        <v>4.0013500000000004</v>
      </c>
      <c r="BX48" s="43"/>
      <c r="BY48" s="43"/>
      <c r="BZ48" s="43">
        <v>92.585980000000006</v>
      </c>
      <c r="CA48" s="43">
        <v>24.318000000000001</v>
      </c>
      <c r="CB48" s="43"/>
      <c r="CC48" s="43">
        <v>0.69</v>
      </c>
      <c r="CD48" s="43">
        <v>26.185300000000002</v>
      </c>
      <c r="CE48" s="43">
        <v>444.91410000000002</v>
      </c>
      <c r="CF48" s="43"/>
      <c r="CG48" s="43">
        <v>165.76650000000001</v>
      </c>
      <c r="CH48" s="43">
        <v>18.370729999999998</v>
      </c>
      <c r="CI48" s="43"/>
      <c r="CJ48" s="43"/>
      <c r="CK48" s="43">
        <v>13.527699999999999</v>
      </c>
      <c r="CL48" s="43">
        <v>4.4378500000000001</v>
      </c>
      <c r="CM48" s="43"/>
      <c r="CN48" s="43"/>
      <c r="CO48" s="43">
        <v>13.48681</v>
      </c>
      <c r="CP48" s="43">
        <v>269.89999999999998</v>
      </c>
      <c r="CQ48" s="43"/>
      <c r="CR48" s="43">
        <v>30.876999999999999</v>
      </c>
      <c r="CS48" s="43"/>
      <c r="CT48" s="43">
        <v>26.238</v>
      </c>
    </row>
    <row r="49" spans="1:98" ht="15.6" x14ac:dyDescent="0.3">
      <c r="A49" s="1"/>
      <c r="B49" s="42" t="s">
        <v>890</v>
      </c>
      <c r="C49" s="43"/>
      <c r="D49" s="43"/>
      <c r="E49" s="43">
        <v>42.366619999999998</v>
      </c>
      <c r="F49" s="43">
        <v>12.356999999999999</v>
      </c>
      <c r="G49" s="43"/>
      <c r="H49" s="43"/>
      <c r="I49" s="43"/>
      <c r="J49" s="43"/>
      <c r="K49" s="43">
        <v>19.948599999999999</v>
      </c>
      <c r="L49" s="43">
        <v>28.322600000000001</v>
      </c>
      <c r="M49" s="43">
        <v>11.482100000000001</v>
      </c>
      <c r="N49" s="43">
        <v>13.43</v>
      </c>
      <c r="O49" s="43">
        <v>34.624000000000002</v>
      </c>
      <c r="P49" s="43"/>
      <c r="Q49" s="43"/>
      <c r="R49" s="43">
        <v>41.485999999999997</v>
      </c>
      <c r="S49" s="43"/>
      <c r="T49" s="43">
        <v>40.880200000000002</v>
      </c>
      <c r="U49" s="43"/>
      <c r="V49" s="43">
        <v>8.3000000000000007</v>
      </c>
      <c r="W49" s="43"/>
      <c r="X49" s="43">
        <v>34.646239999999999</v>
      </c>
      <c r="Y49" s="43"/>
      <c r="Z49" s="43">
        <v>2.70235</v>
      </c>
      <c r="AA49" s="43"/>
      <c r="AB49" s="43"/>
      <c r="AC49" s="43">
        <v>22.97</v>
      </c>
      <c r="AD49" s="43"/>
      <c r="AE49" s="43"/>
      <c r="AF49" s="43">
        <v>2</v>
      </c>
      <c r="AG49" s="43"/>
      <c r="AH49" s="43">
        <v>0.21340000000000001</v>
      </c>
      <c r="AI49" s="43"/>
      <c r="AJ49" s="43">
        <v>4.0739599999999996</v>
      </c>
      <c r="AK49" s="43">
        <v>0</v>
      </c>
      <c r="AL49" s="43"/>
      <c r="AM49" s="43">
        <v>50.659880000000001</v>
      </c>
      <c r="AN49" s="43">
        <v>117.90785</v>
      </c>
      <c r="AO49" s="43">
        <v>28.106200000000001</v>
      </c>
      <c r="AP49" s="43">
        <v>0.87</v>
      </c>
      <c r="AQ49" s="43">
        <v>161.66999999999999</v>
      </c>
      <c r="AR49" s="43"/>
      <c r="AS49" s="43">
        <v>34.550429999999999</v>
      </c>
      <c r="AT49" s="43">
        <v>30.574480000000001</v>
      </c>
      <c r="AU49" s="43"/>
      <c r="AV49" s="43">
        <v>193.83277000000001</v>
      </c>
      <c r="AW49" s="43">
        <v>32.41883</v>
      </c>
      <c r="AX49" s="43"/>
      <c r="AY49" s="43">
        <v>5.8254700000000001</v>
      </c>
      <c r="AZ49" s="43"/>
      <c r="BA49" s="43">
        <v>2.5</v>
      </c>
      <c r="BB49" s="43"/>
      <c r="BC49" s="43">
        <v>42.546430000000001</v>
      </c>
      <c r="BD49" s="43"/>
      <c r="BE49" s="43">
        <v>12</v>
      </c>
      <c r="BF49" s="43"/>
      <c r="BG49" s="43"/>
      <c r="BH49" s="43"/>
      <c r="BI49" s="43">
        <v>14.505850000000001</v>
      </c>
      <c r="BJ49" s="43"/>
      <c r="BK49" s="43"/>
      <c r="BL49" s="43"/>
      <c r="BM49" s="43"/>
      <c r="BN49" s="43">
        <v>61.753999999999998</v>
      </c>
      <c r="BO49" s="43">
        <v>2.09</v>
      </c>
      <c r="BP49" s="43">
        <v>138.18347</v>
      </c>
      <c r="BQ49" s="43"/>
      <c r="BR49" s="43">
        <v>3.8983400000000001</v>
      </c>
      <c r="BS49" s="43">
        <v>136.89703</v>
      </c>
      <c r="BT49" s="43">
        <v>9.94815</v>
      </c>
      <c r="BU49" s="43"/>
      <c r="BV49" s="43"/>
      <c r="BW49" s="43">
        <v>4.0848199999999997</v>
      </c>
      <c r="BX49" s="43"/>
      <c r="BY49" s="43"/>
      <c r="BZ49" s="43">
        <v>92.970240000000004</v>
      </c>
      <c r="CA49" s="43">
        <v>24.321999999999999</v>
      </c>
      <c r="CB49" s="43"/>
      <c r="CC49" s="43">
        <v>0.7</v>
      </c>
      <c r="CD49" s="43">
        <v>26.54119</v>
      </c>
      <c r="CE49" s="43">
        <v>445.11845</v>
      </c>
      <c r="CF49" s="43"/>
      <c r="CG49" s="43">
        <v>163.4393</v>
      </c>
      <c r="CH49" s="43">
        <v>18.42803</v>
      </c>
      <c r="CI49" s="43"/>
      <c r="CJ49" s="43"/>
      <c r="CK49" s="43">
        <v>13.5936</v>
      </c>
      <c r="CL49" s="43">
        <v>4.8560499999999998</v>
      </c>
      <c r="CM49" s="43"/>
      <c r="CN49" s="43"/>
      <c r="CO49" s="43">
        <v>13.55463</v>
      </c>
      <c r="CP49" s="43">
        <v>272.06</v>
      </c>
      <c r="CQ49" s="43"/>
      <c r="CR49" s="43">
        <v>29.725999999999999</v>
      </c>
      <c r="CS49" s="43"/>
      <c r="CT49" s="43">
        <v>25.956</v>
      </c>
    </row>
    <row r="50" spans="1:98" ht="15.6" x14ac:dyDescent="0.3">
      <c r="A50" s="1"/>
      <c r="B50" s="42" t="s">
        <v>891</v>
      </c>
      <c r="C50" s="43"/>
      <c r="D50" s="43"/>
      <c r="E50" s="43">
        <v>42.148969999999998</v>
      </c>
      <c r="F50" s="43">
        <v>12.941000000000001</v>
      </c>
      <c r="G50" s="43"/>
      <c r="H50" s="43"/>
      <c r="I50" s="43"/>
      <c r="J50" s="43"/>
      <c r="K50" s="43">
        <v>20.0611</v>
      </c>
      <c r="L50" s="43">
        <v>27.8904</v>
      </c>
      <c r="M50" s="43">
        <v>11.616</v>
      </c>
      <c r="N50" s="43">
        <v>14.08</v>
      </c>
      <c r="O50" s="43">
        <v>34.326000000000001</v>
      </c>
      <c r="P50" s="43"/>
      <c r="Q50" s="43"/>
      <c r="R50" s="43">
        <v>41.784999999999997</v>
      </c>
      <c r="S50" s="43"/>
      <c r="T50" s="43">
        <v>42.473999999999997</v>
      </c>
      <c r="U50" s="43"/>
      <c r="V50" s="43">
        <v>8.3000000000000007</v>
      </c>
      <c r="W50" s="43"/>
      <c r="X50" s="43">
        <v>34.66263</v>
      </c>
      <c r="Y50" s="43"/>
      <c r="Z50" s="43">
        <v>2.4838499999999999</v>
      </c>
      <c r="AA50" s="43"/>
      <c r="AB50" s="43"/>
      <c r="AC50" s="43">
        <v>23.69</v>
      </c>
      <c r="AD50" s="43"/>
      <c r="AE50" s="43"/>
      <c r="AF50" s="43">
        <v>1.8</v>
      </c>
      <c r="AG50" s="43"/>
      <c r="AH50" s="43">
        <v>0.21529999999999999</v>
      </c>
      <c r="AI50" s="43"/>
      <c r="AJ50" s="43">
        <v>4.2364699999999997</v>
      </c>
      <c r="AK50" s="43">
        <v>0</v>
      </c>
      <c r="AL50" s="43"/>
      <c r="AM50" s="43">
        <v>51.083669999999998</v>
      </c>
      <c r="AN50" s="43">
        <v>117.41871</v>
      </c>
      <c r="AO50" s="43">
        <v>28.032499999999999</v>
      </c>
      <c r="AP50" s="43">
        <v>0.94</v>
      </c>
      <c r="AQ50" s="43">
        <v>162.66999999999999</v>
      </c>
      <c r="AR50" s="43"/>
      <c r="AS50" s="43">
        <v>35.523519999999998</v>
      </c>
      <c r="AT50" s="43">
        <v>31.40447</v>
      </c>
      <c r="AU50" s="43"/>
      <c r="AV50" s="43">
        <v>195.21849</v>
      </c>
      <c r="AW50" s="43">
        <v>33.05368</v>
      </c>
      <c r="AX50" s="43"/>
      <c r="AY50" s="43">
        <v>5.8963000000000001</v>
      </c>
      <c r="AZ50" s="43"/>
      <c r="BA50" s="43">
        <v>2.4</v>
      </c>
      <c r="BB50" s="43"/>
      <c r="BC50" s="43">
        <v>46.537950000000002</v>
      </c>
      <c r="BD50" s="43"/>
      <c r="BE50" s="43">
        <v>12</v>
      </c>
      <c r="BF50" s="43"/>
      <c r="BG50" s="43"/>
      <c r="BH50" s="43"/>
      <c r="BI50" s="43">
        <v>15.085319999999999</v>
      </c>
      <c r="BJ50" s="43"/>
      <c r="BK50" s="43"/>
      <c r="BL50" s="43"/>
      <c r="BM50" s="43"/>
      <c r="BN50" s="43">
        <v>60.933999999999997</v>
      </c>
      <c r="BO50" s="43">
        <v>2.17</v>
      </c>
      <c r="BP50" s="43">
        <v>140.90244000000001</v>
      </c>
      <c r="BQ50" s="43"/>
      <c r="BR50" s="43">
        <v>3.9737200000000001</v>
      </c>
      <c r="BS50" s="43">
        <v>134.95963</v>
      </c>
      <c r="BT50" s="43">
        <v>10.06179</v>
      </c>
      <c r="BU50" s="43"/>
      <c r="BV50" s="43"/>
      <c r="BW50" s="43">
        <v>4.1258100000000004</v>
      </c>
      <c r="BX50" s="43"/>
      <c r="BY50" s="43"/>
      <c r="BZ50" s="43">
        <v>92.854799999999997</v>
      </c>
      <c r="CA50" s="43">
        <v>24.326000000000001</v>
      </c>
      <c r="CB50" s="43"/>
      <c r="CC50" s="43">
        <v>0.67</v>
      </c>
      <c r="CD50" s="43">
        <v>27.434349999999998</v>
      </c>
      <c r="CE50" s="43">
        <v>443.36419000000001</v>
      </c>
      <c r="CF50" s="43"/>
      <c r="CG50" s="43">
        <v>47.476500000000001</v>
      </c>
      <c r="CH50" s="43">
        <v>18.337890000000002</v>
      </c>
      <c r="CI50" s="43"/>
      <c r="CJ50" s="43"/>
      <c r="CK50" s="43">
        <v>14.6249</v>
      </c>
      <c r="CL50" s="43">
        <v>4.8882099999999999</v>
      </c>
      <c r="CM50" s="43"/>
      <c r="CN50" s="43"/>
      <c r="CO50" s="43">
        <v>13.948600000000001</v>
      </c>
      <c r="CP50" s="43">
        <v>270.99</v>
      </c>
      <c r="CQ50" s="43"/>
      <c r="CR50" s="43">
        <v>31.855</v>
      </c>
      <c r="CS50" s="43"/>
      <c r="CT50" s="43">
        <v>26.114999999999998</v>
      </c>
    </row>
    <row r="51" spans="1:98" ht="15.6" x14ac:dyDescent="0.3">
      <c r="A51" s="1"/>
      <c r="B51" s="42" t="s">
        <v>892</v>
      </c>
      <c r="C51" s="43"/>
      <c r="D51" s="43"/>
      <c r="E51" s="43">
        <v>39.797649999999997</v>
      </c>
      <c r="F51" s="43">
        <v>12.574999999999999</v>
      </c>
      <c r="G51" s="43"/>
      <c r="H51" s="43"/>
      <c r="I51" s="43"/>
      <c r="J51" s="43"/>
      <c r="K51" s="43">
        <v>20.109000000000002</v>
      </c>
      <c r="L51" s="43">
        <v>27.357399999999998</v>
      </c>
      <c r="M51" s="43">
        <v>11.5205</v>
      </c>
      <c r="N51" s="43">
        <v>14.75</v>
      </c>
      <c r="O51" s="43">
        <v>34.195999999999998</v>
      </c>
      <c r="P51" s="43"/>
      <c r="Q51" s="43"/>
      <c r="R51" s="43">
        <v>41.981999999999999</v>
      </c>
      <c r="S51" s="43"/>
      <c r="T51" s="43">
        <v>46.822200000000002</v>
      </c>
      <c r="U51" s="43"/>
      <c r="V51" s="43">
        <v>8.5</v>
      </c>
      <c r="W51" s="43"/>
      <c r="X51" s="43">
        <v>36.371110000000002</v>
      </c>
      <c r="Y51" s="43"/>
      <c r="Z51" s="43">
        <v>2.4990999999999999</v>
      </c>
      <c r="AA51" s="43"/>
      <c r="AB51" s="43"/>
      <c r="AC51" s="43">
        <v>23</v>
      </c>
      <c r="AD51" s="43"/>
      <c r="AE51" s="43"/>
      <c r="AF51" s="43">
        <v>1.7</v>
      </c>
      <c r="AG51" s="43"/>
      <c r="AH51" s="43">
        <v>0.2122</v>
      </c>
      <c r="AI51" s="43"/>
      <c r="AJ51" s="43">
        <v>4.23285</v>
      </c>
      <c r="AK51" s="43">
        <v>0</v>
      </c>
      <c r="AL51" s="43"/>
      <c r="AM51" s="43">
        <v>51.709800000000001</v>
      </c>
      <c r="AN51" s="43">
        <v>117.05110999999999</v>
      </c>
      <c r="AO51" s="43">
        <v>27.743400000000001</v>
      </c>
      <c r="AP51" s="43">
        <v>1.03</v>
      </c>
      <c r="AQ51" s="43">
        <v>162.44999999999999</v>
      </c>
      <c r="AR51" s="43"/>
      <c r="AS51" s="43">
        <v>36.371859999999998</v>
      </c>
      <c r="AT51" s="43">
        <v>30.886220000000002</v>
      </c>
      <c r="AU51" s="43"/>
      <c r="AV51" s="43">
        <v>195.34759</v>
      </c>
      <c r="AW51" s="43">
        <v>34.109630000000003</v>
      </c>
      <c r="AX51" s="43"/>
      <c r="AY51" s="43">
        <v>5.9892099999999999</v>
      </c>
      <c r="AZ51" s="43"/>
      <c r="BA51" s="43">
        <v>2.5</v>
      </c>
      <c r="BB51" s="43"/>
      <c r="BC51" s="43">
        <v>47.15719</v>
      </c>
      <c r="BD51" s="43"/>
      <c r="BE51" s="43">
        <v>12</v>
      </c>
      <c r="BF51" s="43"/>
      <c r="BG51" s="43"/>
      <c r="BH51" s="43"/>
      <c r="BI51" s="43">
        <v>16.284579999999998</v>
      </c>
      <c r="BJ51" s="43"/>
      <c r="BK51" s="43"/>
      <c r="BL51" s="43"/>
      <c r="BM51" s="43"/>
      <c r="BN51" s="43">
        <v>60.936</v>
      </c>
      <c r="BO51" s="43">
        <v>2.12</v>
      </c>
      <c r="BP51" s="43">
        <v>139.78513000000001</v>
      </c>
      <c r="BQ51" s="43"/>
      <c r="BR51" s="43">
        <v>3.9738899999999999</v>
      </c>
      <c r="BS51" s="43">
        <v>137.30815999999999</v>
      </c>
      <c r="BT51" s="43">
        <v>10.556150000000001</v>
      </c>
      <c r="BU51" s="43"/>
      <c r="BV51" s="43"/>
      <c r="BW51" s="43">
        <v>3.9547300000000001</v>
      </c>
      <c r="BX51" s="43"/>
      <c r="BY51" s="43"/>
      <c r="BZ51" s="43">
        <v>92.866169999999997</v>
      </c>
      <c r="CA51" s="43">
        <v>24.353000000000002</v>
      </c>
      <c r="CB51" s="43"/>
      <c r="CC51" s="43">
        <v>0.66</v>
      </c>
      <c r="CD51" s="43">
        <v>27.090420000000002</v>
      </c>
      <c r="CE51" s="43">
        <v>410.18731000000002</v>
      </c>
      <c r="CF51" s="43"/>
      <c r="CG51" s="43">
        <v>139.9273</v>
      </c>
      <c r="CH51" s="43">
        <v>18.074210000000001</v>
      </c>
      <c r="CI51" s="43"/>
      <c r="CJ51" s="43"/>
      <c r="CK51" s="43">
        <v>15.967499999999999</v>
      </c>
      <c r="CL51" s="43">
        <v>4.9276600000000004</v>
      </c>
      <c r="CM51" s="43"/>
      <c r="CN51" s="43"/>
      <c r="CO51" s="43">
        <v>14.70421</v>
      </c>
      <c r="CP51" s="43">
        <v>274.01</v>
      </c>
      <c r="CQ51" s="43"/>
      <c r="CR51" s="43">
        <v>32.509</v>
      </c>
      <c r="CS51" s="43"/>
      <c r="CT51" s="43">
        <v>26.742000000000001</v>
      </c>
    </row>
    <row r="52" spans="1:98" ht="15.6" x14ac:dyDescent="0.3">
      <c r="A52" s="1"/>
      <c r="B52" s="42" t="s">
        <v>893</v>
      </c>
      <c r="C52" s="43"/>
      <c r="D52" s="43"/>
      <c r="E52" s="43">
        <v>38.159439999999996</v>
      </c>
      <c r="F52" s="43">
        <v>12.641</v>
      </c>
      <c r="G52" s="43"/>
      <c r="H52" s="43"/>
      <c r="I52" s="43"/>
      <c r="J52" s="43"/>
      <c r="K52" s="43">
        <v>19.9086</v>
      </c>
      <c r="L52" s="43">
        <v>27.1571</v>
      </c>
      <c r="M52" s="43">
        <v>11.6493</v>
      </c>
      <c r="N52" s="43">
        <v>14.61</v>
      </c>
      <c r="O52" s="43">
        <v>33.262</v>
      </c>
      <c r="P52" s="43"/>
      <c r="Q52" s="43"/>
      <c r="R52" s="43">
        <v>41.756999999999998</v>
      </c>
      <c r="S52" s="43"/>
      <c r="T52" s="43">
        <v>47.078400000000002</v>
      </c>
      <c r="U52" s="43"/>
      <c r="V52" s="43">
        <v>8.5</v>
      </c>
      <c r="W52" s="43"/>
      <c r="X52" s="43">
        <v>145.64175</v>
      </c>
      <c r="Y52" s="43"/>
      <c r="Z52" s="43">
        <v>2.5214599999999998</v>
      </c>
      <c r="AA52" s="43"/>
      <c r="AB52" s="43"/>
      <c r="AC52" s="43">
        <v>22.43</v>
      </c>
      <c r="AD52" s="43"/>
      <c r="AE52" s="43"/>
      <c r="AF52" s="43">
        <v>1.4</v>
      </c>
      <c r="AG52" s="43"/>
      <c r="AH52" s="43">
        <v>0.2079</v>
      </c>
      <c r="AI52" s="43"/>
      <c r="AJ52" s="43">
        <v>4.8772500000000001</v>
      </c>
      <c r="AK52" s="43">
        <v>0</v>
      </c>
      <c r="AL52" s="43"/>
      <c r="AM52" s="43">
        <v>51.226039999999998</v>
      </c>
      <c r="AN52" s="43">
        <v>118.81801</v>
      </c>
      <c r="AO52" s="43">
        <v>27.9513</v>
      </c>
      <c r="AP52" s="43">
        <v>1.1499999999999999</v>
      </c>
      <c r="AQ52" s="43">
        <v>161.09</v>
      </c>
      <c r="AR52" s="43"/>
      <c r="AS52" s="43">
        <v>36.298229999999997</v>
      </c>
      <c r="AT52" s="43">
        <v>32.061810000000001</v>
      </c>
      <c r="AU52" s="43"/>
      <c r="AV52" s="43">
        <v>194.58025000000001</v>
      </c>
      <c r="AW52" s="43">
        <v>35.288539999999998</v>
      </c>
      <c r="AX52" s="43"/>
      <c r="AY52" s="43">
        <v>6.0273000000000003</v>
      </c>
      <c r="AZ52" s="43"/>
      <c r="BA52" s="43">
        <v>2.2999999999999998</v>
      </c>
      <c r="BB52" s="43"/>
      <c r="BC52" s="43">
        <v>54.813040000000001</v>
      </c>
      <c r="BD52" s="43"/>
      <c r="BE52" s="43">
        <v>12</v>
      </c>
      <c r="BF52" s="43"/>
      <c r="BG52" s="43"/>
      <c r="BH52" s="43"/>
      <c r="BI52" s="43">
        <v>17.582660000000001</v>
      </c>
      <c r="BJ52" s="43"/>
      <c r="BK52" s="43"/>
      <c r="BL52" s="43"/>
      <c r="BM52" s="43"/>
      <c r="BN52" s="43">
        <v>60.606999999999999</v>
      </c>
      <c r="BO52" s="43">
        <v>2.12</v>
      </c>
      <c r="BP52" s="43">
        <v>142.25435999999999</v>
      </c>
      <c r="BQ52" s="43"/>
      <c r="BR52" s="43">
        <v>3.92502</v>
      </c>
      <c r="BS52" s="43">
        <v>136.57669000000001</v>
      </c>
      <c r="BT52" s="43">
        <v>10.84135</v>
      </c>
      <c r="BU52" s="43"/>
      <c r="BV52" s="43"/>
      <c r="BW52" s="43">
        <v>3.9614600000000002</v>
      </c>
      <c r="BX52" s="43"/>
      <c r="BY52" s="43"/>
      <c r="BZ52" s="43">
        <v>92.095740000000006</v>
      </c>
      <c r="CA52" s="43">
        <v>24.315999999999999</v>
      </c>
      <c r="CB52" s="43"/>
      <c r="CC52" s="43">
        <v>0.6</v>
      </c>
      <c r="CD52" s="43">
        <v>26.817720000000001</v>
      </c>
      <c r="CE52" s="43">
        <v>430.4434</v>
      </c>
      <c r="CF52" s="43"/>
      <c r="CG52" s="43">
        <v>151.91630000000001</v>
      </c>
      <c r="CH52" s="43">
        <v>18.137229999999999</v>
      </c>
      <c r="CI52" s="43"/>
      <c r="CJ52" s="43"/>
      <c r="CK52" s="43">
        <v>15.8887</v>
      </c>
      <c r="CL52" s="43">
        <v>4.9655199999999997</v>
      </c>
      <c r="CM52" s="43"/>
      <c r="CN52" s="43"/>
      <c r="CO52" s="43">
        <v>14.35468</v>
      </c>
      <c r="CP52" s="43">
        <v>275.69</v>
      </c>
      <c r="CQ52" s="43"/>
      <c r="CR52" s="43">
        <v>31.84</v>
      </c>
      <c r="CS52" s="43"/>
      <c r="CT52" s="43">
        <v>26.907</v>
      </c>
    </row>
    <row r="53" spans="1:98" ht="15.6" x14ac:dyDescent="0.3">
      <c r="A53" s="1"/>
      <c r="B53" s="42" t="s">
        <v>894</v>
      </c>
      <c r="C53" s="43"/>
      <c r="D53" s="43"/>
      <c r="E53" s="43">
        <v>41.944240000000001</v>
      </c>
      <c r="F53" s="43">
        <v>13.196999999999999</v>
      </c>
      <c r="G53" s="43"/>
      <c r="H53" s="43"/>
      <c r="I53" s="43"/>
      <c r="J53" s="43"/>
      <c r="K53" s="43">
        <v>20.148800000000001</v>
      </c>
      <c r="L53" s="43">
        <v>27.080300000000001</v>
      </c>
      <c r="M53" s="43">
        <v>11.5421</v>
      </c>
      <c r="N53" s="43">
        <v>14.69</v>
      </c>
      <c r="O53" s="43">
        <v>32.246000000000002</v>
      </c>
      <c r="P53" s="43"/>
      <c r="Q53" s="43"/>
      <c r="R53" s="43">
        <v>41.512</v>
      </c>
      <c r="S53" s="43"/>
      <c r="T53" s="43">
        <v>36.017899999999997</v>
      </c>
      <c r="U53" s="43"/>
      <c r="V53" s="43">
        <v>8.5</v>
      </c>
      <c r="W53" s="43"/>
      <c r="X53" s="43">
        <v>148.28380999999999</v>
      </c>
      <c r="Y53" s="43"/>
      <c r="Z53" s="43">
        <v>2.5061900000000001</v>
      </c>
      <c r="AA53" s="43"/>
      <c r="AB53" s="43"/>
      <c r="AC53" s="43">
        <v>22.91</v>
      </c>
      <c r="AD53" s="43"/>
      <c r="AE53" s="43"/>
      <c r="AF53" s="43">
        <v>1.3</v>
      </c>
      <c r="AG53" s="43"/>
      <c r="AH53" s="43">
        <v>0.2145</v>
      </c>
      <c r="AI53" s="43"/>
      <c r="AJ53" s="43">
        <v>4.42605</v>
      </c>
      <c r="AK53" s="43">
        <v>0</v>
      </c>
      <c r="AL53" s="43"/>
      <c r="AM53" s="43">
        <v>50.703389999999999</v>
      </c>
      <c r="AN53" s="43">
        <v>117.77115000000001</v>
      </c>
      <c r="AO53" s="43">
        <v>28.075199999999999</v>
      </c>
      <c r="AP53" s="43">
        <v>1.26</v>
      </c>
      <c r="AQ53" s="43">
        <v>157.69999999999999</v>
      </c>
      <c r="AR53" s="43"/>
      <c r="AS53" s="43">
        <v>36.373469999999998</v>
      </c>
      <c r="AT53" s="43">
        <v>33.736350000000002</v>
      </c>
      <c r="AU53" s="43"/>
      <c r="AV53" s="43">
        <v>193.82848999999999</v>
      </c>
      <c r="AW53" s="43">
        <v>34.58831</v>
      </c>
      <c r="AX53" s="43"/>
      <c r="AY53" s="43">
        <v>6.0583299999999998</v>
      </c>
      <c r="AZ53" s="43"/>
      <c r="BA53" s="43">
        <v>2.2999999999999998</v>
      </c>
      <c r="BB53" s="43"/>
      <c r="BC53" s="43">
        <v>66.517020000000002</v>
      </c>
      <c r="BD53" s="43"/>
      <c r="BE53" s="43">
        <v>12</v>
      </c>
      <c r="BF53" s="43"/>
      <c r="BG53" s="43"/>
      <c r="BH53" s="43"/>
      <c r="BI53" s="43">
        <v>17.68817</v>
      </c>
      <c r="BJ53" s="43"/>
      <c r="BK53" s="43"/>
      <c r="BL53" s="43"/>
      <c r="BM53" s="43"/>
      <c r="BN53" s="43">
        <v>60.991</v>
      </c>
      <c r="BO53" s="43">
        <v>2.1</v>
      </c>
      <c r="BP53" s="43">
        <v>143.24491</v>
      </c>
      <c r="BQ53" s="43"/>
      <c r="BR53" s="43">
        <v>3.9550299999999998</v>
      </c>
      <c r="BS53" s="43">
        <v>136.50779</v>
      </c>
      <c r="BT53" s="43">
        <v>11.123480000000001</v>
      </c>
      <c r="BU53" s="43"/>
      <c r="BV53" s="43"/>
      <c r="BW53" s="43">
        <v>3.9545699999999999</v>
      </c>
      <c r="BX53" s="43"/>
      <c r="BY53" s="43"/>
      <c r="BZ53" s="43">
        <v>91.882300000000001</v>
      </c>
      <c r="CA53" s="43">
        <v>24.323</v>
      </c>
      <c r="CB53" s="43"/>
      <c r="CC53" s="43">
        <v>0.69</v>
      </c>
      <c r="CD53" s="43">
        <v>26.388249999999999</v>
      </c>
      <c r="CE53" s="43">
        <v>436.32067999999998</v>
      </c>
      <c r="CF53" s="43"/>
      <c r="CG53" s="43">
        <v>166.43260000000001</v>
      </c>
      <c r="CH53" s="43">
        <v>18.09244</v>
      </c>
      <c r="CI53" s="43"/>
      <c r="CJ53" s="43"/>
      <c r="CK53" s="43">
        <v>16.2348</v>
      </c>
      <c r="CL53" s="43">
        <v>4.8842100000000004</v>
      </c>
      <c r="CM53" s="43"/>
      <c r="CN53" s="43"/>
      <c r="CO53" s="43">
        <v>15.96514</v>
      </c>
      <c r="CP53" s="43">
        <v>283.02999999999997</v>
      </c>
      <c r="CQ53" s="43"/>
      <c r="CR53" s="43">
        <v>32.174999999999997</v>
      </c>
      <c r="CS53" s="43"/>
      <c r="CT53" s="43">
        <v>27.02</v>
      </c>
    </row>
    <row r="54" spans="1:98" ht="15.6" x14ac:dyDescent="0.3">
      <c r="A54" s="1"/>
      <c r="B54" s="42" t="s">
        <v>895</v>
      </c>
      <c r="C54" s="43"/>
      <c r="D54" s="43"/>
      <c r="E54" s="43">
        <v>42.397680000000001</v>
      </c>
      <c r="F54" s="43">
        <v>12.438000000000001</v>
      </c>
      <c r="G54" s="43"/>
      <c r="H54" s="43"/>
      <c r="I54" s="43"/>
      <c r="J54" s="43"/>
      <c r="K54" s="43">
        <v>21.9575</v>
      </c>
      <c r="L54" s="43">
        <v>27.033899999999999</v>
      </c>
      <c r="M54" s="43">
        <v>12.091699999999999</v>
      </c>
      <c r="N54" s="43">
        <v>14.28</v>
      </c>
      <c r="O54" s="43">
        <v>32.274000000000001</v>
      </c>
      <c r="P54" s="43"/>
      <c r="Q54" s="43"/>
      <c r="R54" s="43">
        <v>41.543999999999997</v>
      </c>
      <c r="S54" s="43"/>
      <c r="T54" s="43">
        <v>32.222299999999997</v>
      </c>
      <c r="U54" s="43"/>
      <c r="V54" s="43">
        <v>8.4</v>
      </c>
      <c r="W54" s="43"/>
      <c r="X54" s="43">
        <v>99.262249999999995</v>
      </c>
      <c r="Y54" s="43"/>
      <c r="Z54" s="43">
        <v>2.4674</v>
      </c>
      <c r="AA54" s="43"/>
      <c r="AB54" s="43"/>
      <c r="AC54" s="43">
        <v>21.99</v>
      </c>
      <c r="AD54" s="43"/>
      <c r="AE54" s="43"/>
      <c r="AF54" s="43">
        <v>1.5</v>
      </c>
      <c r="AG54" s="43"/>
      <c r="AH54" s="43">
        <v>0.22489999999999999</v>
      </c>
      <c r="AI54" s="43"/>
      <c r="AJ54" s="43">
        <v>4.5418000000000003</v>
      </c>
      <c r="AK54" s="43">
        <v>0</v>
      </c>
      <c r="AL54" s="43"/>
      <c r="AM54" s="43">
        <v>50.214640000000003</v>
      </c>
      <c r="AN54" s="43">
        <v>118.83358</v>
      </c>
      <c r="AO54" s="43">
        <v>28.058900000000001</v>
      </c>
      <c r="AP54" s="43">
        <v>1.2</v>
      </c>
      <c r="AQ54" s="43">
        <v>159.88</v>
      </c>
      <c r="AR54" s="43"/>
      <c r="AS54" s="43">
        <v>37.112229999999997</v>
      </c>
      <c r="AT54" s="43">
        <v>34.204630000000002</v>
      </c>
      <c r="AU54" s="43"/>
      <c r="AV54" s="43">
        <v>192.03285</v>
      </c>
      <c r="AW54" s="43">
        <v>32.827509999999997</v>
      </c>
      <c r="AX54" s="43"/>
      <c r="AY54" s="43">
        <v>5.9432700000000001</v>
      </c>
      <c r="AZ54" s="43"/>
      <c r="BA54" s="43">
        <v>2.4</v>
      </c>
      <c r="BB54" s="43"/>
      <c r="BC54" s="43">
        <v>69.000780000000006</v>
      </c>
      <c r="BD54" s="43"/>
      <c r="BE54" s="43">
        <v>12</v>
      </c>
      <c r="BF54" s="43"/>
      <c r="BG54" s="43"/>
      <c r="BH54" s="43"/>
      <c r="BI54" s="43">
        <v>17.815300000000001</v>
      </c>
      <c r="BJ54" s="43"/>
      <c r="BK54" s="43"/>
      <c r="BL54" s="43"/>
      <c r="BM54" s="43"/>
      <c r="BN54" s="43">
        <v>60.994</v>
      </c>
      <c r="BO54" s="43">
        <v>2.12</v>
      </c>
      <c r="BP54" s="43">
        <v>139.92357000000001</v>
      </c>
      <c r="BQ54" s="43"/>
      <c r="BR54" s="43">
        <v>3.9902099999999998</v>
      </c>
      <c r="BS54" s="43">
        <v>135.70497</v>
      </c>
      <c r="BT54" s="43">
        <v>11.530950000000001</v>
      </c>
      <c r="BU54" s="43"/>
      <c r="BV54" s="43"/>
      <c r="BW54" s="43">
        <v>3.8564400000000001</v>
      </c>
      <c r="BX54" s="43"/>
      <c r="BY54" s="43"/>
      <c r="BZ54" s="43">
        <v>91.838380000000001</v>
      </c>
      <c r="CA54" s="43">
        <v>24.312000000000001</v>
      </c>
      <c r="CB54" s="43"/>
      <c r="CC54" s="43">
        <v>0.64</v>
      </c>
      <c r="CD54" s="43">
        <v>27.498370000000001</v>
      </c>
      <c r="CE54" s="43">
        <v>440.65239000000003</v>
      </c>
      <c r="CF54" s="43"/>
      <c r="CG54" s="43">
        <v>159.52019999999999</v>
      </c>
      <c r="CH54" s="43">
        <v>17.523849999999999</v>
      </c>
      <c r="CI54" s="43"/>
      <c r="CJ54" s="43"/>
      <c r="CK54" s="43">
        <v>16.761900000000001</v>
      </c>
      <c r="CL54" s="43">
        <v>4.9456499999999997</v>
      </c>
      <c r="CM54" s="43"/>
      <c r="CN54" s="43"/>
      <c r="CO54" s="43">
        <v>15.736739999999999</v>
      </c>
      <c r="CP54" s="43">
        <v>276.38</v>
      </c>
      <c r="CQ54" s="43"/>
      <c r="CR54" s="43">
        <v>31.917999999999999</v>
      </c>
      <c r="CS54" s="43"/>
      <c r="CT54" s="43">
        <v>26.814</v>
      </c>
    </row>
    <row r="55" spans="1:98" ht="15.6" x14ac:dyDescent="0.3">
      <c r="A55" s="1"/>
      <c r="B55" s="42" t="s">
        <v>87</v>
      </c>
      <c r="C55" s="43"/>
      <c r="D55" s="43"/>
      <c r="E55" s="43">
        <v>42.827399999999997</v>
      </c>
      <c r="F55" s="43">
        <v>12.497999999999999</v>
      </c>
      <c r="G55" s="43"/>
      <c r="H55" s="43"/>
      <c r="I55" s="43"/>
      <c r="J55" s="43"/>
      <c r="K55" s="43">
        <v>21.791799999999999</v>
      </c>
      <c r="L55" s="43">
        <v>26.817499999999999</v>
      </c>
      <c r="M55" s="43">
        <v>14.8908</v>
      </c>
      <c r="N55" s="43">
        <v>14.27</v>
      </c>
      <c r="O55" s="43">
        <v>31.65</v>
      </c>
      <c r="P55" s="43"/>
      <c r="Q55" s="43"/>
      <c r="R55" s="43">
        <v>41.735999999999997</v>
      </c>
      <c r="S55" s="43"/>
      <c r="T55" s="43">
        <v>51.6464</v>
      </c>
      <c r="U55" s="43"/>
      <c r="V55" s="43">
        <v>8.3000000000000007</v>
      </c>
      <c r="W55" s="43"/>
      <c r="X55" s="43">
        <v>129.26483999999999</v>
      </c>
      <c r="Y55" s="43"/>
      <c r="Z55" s="43">
        <v>2.6043400000000001</v>
      </c>
      <c r="AA55" s="43"/>
      <c r="AB55" s="43"/>
      <c r="AC55" s="43">
        <v>20.02</v>
      </c>
      <c r="AD55" s="43"/>
      <c r="AE55" s="43"/>
      <c r="AF55" s="43">
        <v>1.4</v>
      </c>
      <c r="AG55" s="43"/>
      <c r="AH55" s="43">
        <v>0.23580000000000001</v>
      </c>
      <c r="AI55" s="43"/>
      <c r="AJ55" s="43">
        <v>5.2758599999999998</v>
      </c>
      <c r="AK55" s="43">
        <v>0</v>
      </c>
      <c r="AL55" s="43"/>
      <c r="AM55" s="43">
        <v>50.090989999999998</v>
      </c>
      <c r="AN55" s="43">
        <v>120.79172</v>
      </c>
      <c r="AO55" s="43">
        <v>28.5136</v>
      </c>
      <c r="AP55" s="43">
        <v>0.83</v>
      </c>
      <c r="AQ55" s="43">
        <v>160.52000000000001</v>
      </c>
      <c r="AR55" s="43"/>
      <c r="AS55" s="43">
        <v>36.584069999999997</v>
      </c>
      <c r="AT55" s="43">
        <v>34.177840000000003</v>
      </c>
      <c r="AU55" s="43"/>
      <c r="AV55" s="43">
        <v>192.91244</v>
      </c>
      <c r="AW55" s="43">
        <v>34.014240000000001</v>
      </c>
      <c r="AX55" s="43"/>
      <c r="AY55" s="43">
        <v>5.7481400000000002</v>
      </c>
      <c r="AZ55" s="43"/>
      <c r="BA55" s="43">
        <v>2.5</v>
      </c>
      <c r="BB55" s="43"/>
      <c r="BC55" s="43">
        <v>69.388229999999993</v>
      </c>
      <c r="BD55" s="43"/>
      <c r="BE55" s="43">
        <v>12</v>
      </c>
      <c r="BF55" s="43"/>
      <c r="BG55" s="43"/>
      <c r="BH55" s="43"/>
      <c r="BI55" s="43">
        <v>18.03023</v>
      </c>
      <c r="BJ55" s="43"/>
      <c r="BK55" s="43"/>
      <c r="BL55" s="43"/>
      <c r="BM55" s="43"/>
      <c r="BN55" s="43">
        <v>60.923999999999999</v>
      </c>
      <c r="BO55" s="43">
        <v>2.0699999999999998</v>
      </c>
      <c r="BP55" s="43">
        <v>141.73372000000001</v>
      </c>
      <c r="BQ55" s="43"/>
      <c r="BR55" s="43">
        <v>3.9944199999999999</v>
      </c>
      <c r="BS55" s="43">
        <v>137.06843000000001</v>
      </c>
      <c r="BT55" s="43">
        <v>11.814959999999999</v>
      </c>
      <c r="BU55" s="43"/>
      <c r="BV55" s="43"/>
      <c r="BW55" s="43">
        <v>3.8369499999999999</v>
      </c>
      <c r="BX55" s="43"/>
      <c r="BY55" s="43"/>
      <c r="BZ55" s="43">
        <v>91.965739999999997</v>
      </c>
      <c r="CA55" s="43">
        <v>24.321000000000002</v>
      </c>
      <c r="CB55" s="43"/>
      <c r="CC55" s="43">
        <v>0.61</v>
      </c>
      <c r="CD55" s="43">
        <v>26.25958</v>
      </c>
      <c r="CE55" s="43">
        <v>443.61979000000002</v>
      </c>
      <c r="CF55" s="43"/>
      <c r="CG55" s="43">
        <v>160.30359999999999</v>
      </c>
      <c r="CH55" s="43">
        <v>17.56596</v>
      </c>
      <c r="CI55" s="43"/>
      <c r="CJ55" s="43"/>
      <c r="CK55" s="43">
        <v>15.6348</v>
      </c>
      <c r="CL55" s="43">
        <v>4.7591099999999997</v>
      </c>
      <c r="CM55" s="43"/>
      <c r="CN55" s="43"/>
      <c r="CO55" s="43">
        <v>15.882300000000001</v>
      </c>
      <c r="CP55" s="43">
        <v>277.17</v>
      </c>
      <c r="CQ55" s="43"/>
      <c r="CR55" s="43">
        <v>32.018999999999998</v>
      </c>
      <c r="CS55" s="43"/>
      <c r="CT55" s="43">
        <v>29.039000000000001</v>
      </c>
    </row>
    <row r="56" spans="1:98" ht="31.35" customHeight="1" x14ac:dyDescent="0.3">
      <c r="A56" s="1"/>
      <c r="B56" s="44" t="s">
        <v>986</v>
      </c>
      <c r="C56" s="45">
        <v>0</v>
      </c>
      <c r="D56" s="45">
        <v>0</v>
      </c>
      <c r="E56" s="45">
        <v>1023.597765</v>
      </c>
      <c r="F56" s="45">
        <v>272.2165</v>
      </c>
      <c r="G56" s="45">
        <v>0</v>
      </c>
      <c r="H56" s="45">
        <v>0</v>
      </c>
      <c r="I56" s="45">
        <v>0</v>
      </c>
      <c r="J56" s="45">
        <v>0</v>
      </c>
      <c r="K56" s="45">
        <v>484.52085</v>
      </c>
      <c r="L56" s="45">
        <v>635.52750000000003</v>
      </c>
      <c r="M56" s="45">
        <v>322.97705000000002</v>
      </c>
      <c r="N56" s="45">
        <v>329.065</v>
      </c>
      <c r="O56" s="45">
        <v>764.39200000000005</v>
      </c>
      <c r="P56" s="45">
        <v>0</v>
      </c>
      <c r="Q56" s="45">
        <v>0</v>
      </c>
      <c r="R56" s="45">
        <v>950.64</v>
      </c>
      <c r="S56" s="45">
        <v>0</v>
      </c>
      <c r="T56" s="45">
        <v>1005.5872000000001</v>
      </c>
      <c r="U56" s="45">
        <v>0</v>
      </c>
      <c r="V56" s="45">
        <v>207.95</v>
      </c>
      <c r="W56" s="45">
        <v>0</v>
      </c>
      <c r="X56" s="45">
        <v>2189.9856</v>
      </c>
      <c r="Y56" s="45">
        <v>0</v>
      </c>
      <c r="Z56" s="45">
        <v>72.925889999999995</v>
      </c>
      <c r="AA56" s="45">
        <v>0</v>
      </c>
      <c r="AB56" s="45">
        <v>0</v>
      </c>
      <c r="AC56" s="45">
        <v>530.85500000000002</v>
      </c>
      <c r="AD56" s="45">
        <v>0</v>
      </c>
      <c r="AE56" s="45">
        <v>0</v>
      </c>
      <c r="AF56" s="45">
        <v>24.85</v>
      </c>
      <c r="AG56" s="45">
        <v>0</v>
      </c>
      <c r="AH56" s="45">
        <v>5.6041999999999996</v>
      </c>
      <c r="AI56" s="45">
        <v>0</v>
      </c>
      <c r="AJ56" s="45">
        <v>118.96792499999999</v>
      </c>
      <c r="AK56" s="45">
        <v>0</v>
      </c>
      <c r="AL56" s="45">
        <v>0</v>
      </c>
      <c r="AM56" s="45">
        <v>1066.5191649999999</v>
      </c>
      <c r="AN56" s="45">
        <v>2825.394405</v>
      </c>
      <c r="AO56" s="45">
        <v>657.68240000000003</v>
      </c>
      <c r="AP56" s="45">
        <v>18.010000000000002</v>
      </c>
      <c r="AQ56" s="45">
        <v>3836.9450000000002</v>
      </c>
      <c r="AR56" s="45">
        <v>0</v>
      </c>
      <c r="AS56" s="45">
        <v>849.27208499999995</v>
      </c>
      <c r="AT56" s="45">
        <v>778.63456499999995</v>
      </c>
      <c r="AU56" s="45">
        <v>0</v>
      </c>
      <c r="AV56" s="45">
        <v>4629.4709899999998</v>
      </c>
      <c r="AW56" s="45">
        <v>783.27527499999997</v>
      </c>
      <c r="AX56" s="45">
        <v>0</v>
      </c>
      <c r="AY56" s="45">
        <v>139.03317999999999</v>
      </c>
      <c r="AZ56" s="45">
        <v>0</v>
      </c>
      <c r="BA56" s="45">
        <v>54</v>
      </c>
      <c r="BB56" s="45">
        <v>0</v>
      </c>
      <c r="BC56" s="45">
        <v>1563.06333</v>
      </c>
      <c r="BD56" s="45">
        <v>0</v>
      </c>
      <c r="BE56" s="45">
        <v>288</v>
      </c>
      <c r="BF56" s="45">
        <v>0</v>
      </c>
      <c r="BG56" s="45">
        <v>0</v>
      </c>
      <c r="BH56" s="45">
        <v>0</v>
      </c>
      <c r="BI56" s="45">
        <v>411.07067499999999</v>
      </c>
      <c r="BJ56" s="45">
        <v>0</v>
      </c>
      <c r="BK56" s="45">
        <v>0</v>
      </c>
      <c r="BL56" s="45">
        <v>0</v>
      </c>
      <c r="BM56" s="45">
        <v>0</v>
      </c>
      <c r="BN56" s="45">
        <v>1147.8815</v>
      </c>
      <c r="BO56" s="45">
        <v>54</v>
      </c>
      <c r="BP56" s="45">
        <v>2930.4138750000002</v>
      </c>
      <c r="BQ56" s="45">
        <v>0</v>
      </c>
      <c r="BR56" s="45">
        <v>91.386809999999997</v>
      </c>
      <c r="BS56" s="45">
        <v>3205.0712100000001</v>
      </c>
      <c r="BT56" s="45">
        <v>211.66010499999999</v>
      </c>
      <c r="BU56" s="45">
        <v>0</v>
      </c>
      <c r="BV56" s="45">
        <v>0</v>
      </c>
      <c r="BW56" s="45">
        <v>93.385435000000001</v>
      </c>
      <c r="BX56" s="45">
        <v>0</v>
      </c>
      <c r="BY56" s="45">
        <v>0</v>
      </c>
      <c r="BZ56" s="45">
        <v>2181.4591150000001</v>
      </c>
      <c r="CA56" s="45">
        <v>532.09500000000003</v>
      </c>
      <c r="CB56" s="45">
        <v>0</v>
      </c>
      <c r="CC56" s="45">
        <v>14.895</v>
      </c>
      <c r="CD56" s="45">
        <v>640.83845499999995</v>
      </c>
      <c r="CE56" s="45">
        <v>10475.253715000001</v>
      </c>
      <c r="CF56" s="45">
        <v>0</v>
      </c>
      <c r="CG56" s="45">
        <v>3740.5918999999999</v>
      </c>
      <c r="CH56" s="45">
        <v>432.151545</v>
      </c>
      <c r="CI56" s="45">
        <v>0</v>
      </c>
      <c r="CJ56" s="45">
        <v>0</v>
      </c>
      <c r="CK56" s="45">
        <v>337.84185000000002</v>
      </c>
      <c r="CL56" s="45">
        <v>113.95726500000001</v>
      </c>
      <c r="CM56" s="45">
        <v>0</v>
      </c>
      <c r="CN56" s="45">
        <v>0</v>
      </c>
      <c r="CO56" s="45">
        <v>322.49907000000002</v>
      </c>
      <c r="CP56" s="45">
        <v>6519.8649999999998</v>
      </c>
      <c r="CQ56" s="45">
        <v>0</v>
      </c>
      <c r="CR56" s="45">
        <v>795.774</v>
      </c>
      <c r="CS56" s="45">
        <v>0</v>
      </c>
      <c r="CT56" s="45">
        <v>735.54600000000005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987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988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989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990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C7" activePane="bottomRight" state="frozen"/>
      <selection pane="topRight" activeCell="C1" sqref="C1"/>
      <selection pane="bottomLeft" activeCell="A7" sqref="A7"/>
      <selection pane="bottomRight" activeCell="I1" sqref="I1:K1048576"/>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9" t="s">
        <v>0</v>
      </c>
      <c r="C3" s="200"/>
      <c r="D3" s="200"/>
      <c r="E3" s="200"/>
      <c r="F3" s="200"/>
      <c r="G3" s="200"/>
      <c r="H3" s="200"/>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991</v>
      </c>
      <c r="C5" s="1"/>
      <c r="D5" s="1"/>
      <c r="E5" s="1"/>
      <c r="F5" s="1"/>
      <c r="G5" s="1"/>
      <c r="H5" s="1"/>
      <c r="I5" s="1"/>
      <c r="J5" s="1"/>
      <c r="K5" s="1"/>
      <c r="L5" s="1"/>
      <c r="M5" s="1"/>
      <c r="N5" s="1"/>
      <c r="O5" s="1"/>
      <c r="P5" s="1"/>
      <c r="Q5" s="1"/>
      <c r="R5" s="1"/>
      <c r="S5" s="1"/>
      <c r="T5" s="1"/>
      <c r="U5" s="1"/>
      <c r="V5" s="1"/>
      <c r="W5" s="1"/>
      <c r="X5" s="1"/>
    </row>
    <row r="6" spans="1:24" ht="48" x14ac:dyDescent="0.3">
      <c r="A6" s="1"/>
      <c r="B6" s="37" t="s">
        <v>622</v>
      </c>
      <c r="C6" s="48" t="s">
        <v>992</v>
      </c>
      <c r="D6" s="48" t="s">
        <v>993</v>
      </c>
      <c r="E6" s="48" t="s">
        <v>994</v>
      </c>
      <c r="F6" s="48" t="s">
        <v>995</v>
      </c>
      <c r="G6" s="48" t="s">
        <v>3442</v>
      </c>
      <c r="H6" s="48" t="s">
        <v>996</v>
      </c>
      <c r="I6" s="48" t="s">
        <v>3443</v>
      </c>
      <c r="J6" s="48" t="s">
        <v>3444</v>
      </c>
      <c r="K6" s="48" t="s">
        <v>3445</v>
      </c>
      <c r="L6" s="48" t="s">
        <v>997</v>
      </c>
      <c r="M6" s="48" t="s">
        <v>998</v>
      </c>
      <c r="N6" s="48" t="s">
        <v>999</v>
      </c>
      <c r="O6" s="48" t="s">
        <v>1000</v>
      </c>
      <c r="P6" s="37" t="s">
        <v>1001</v>
      </c>
      <c r="Q6" s="1"/>
      <c r="R6" s="1"/>
      <c r="S6" s="1"/>
      <c r="T6" s="1"/>
      <c r="U6" s="49" t="s">
        <v>3</v>
      </c>
      <c r="V6" s="49" t="s">
        <v>58</v>
      </c>
      <c r="W6" s="49" t="s">
        <v>1002</v>
      </c>
      <c r="X6" s="49" t="s">
        <v>1003</v>
      </c>
    </row>
    <row r="7" spans="1:24" x14ac:dyDescent="0.3">
      <c r="A7" s="1"/>
      <c r="B7" s="50" t="s">
        <v>849</v>
      </c>
      <c r="C7" s="51">
        <v>1215.4000000000001</v>
      </c>
      <c r="D7" s="51">
        <v>3496.7</v>
      </c>
      <c r="E7" s="51">
        <v>1946.5</v>
      </c>
      <c r="F7" s="51">
        <v>45.5</v>
      </c>
      <c r="G7" s="51"/>
      <c r="H7" s="51">
        <v>0</v>
      </c>
      <c r="I7" s="51"/>
      <c r="J7" s="51"/>
      <c r="K7" s="51">
        <v>60.6</v>
      </c>
      <c r="L7" s="51">
        <v>65.3</v>
      </c>
      <c r="M7" s="51">
        <v>7.1</v>
      </c>
      <c r="N7" s="51">
        <v>0</v>
      </c>
      <c r="O7" s="51">
        <v>83.71</v>
      </c>
      <c r="P7" s="51">
        <f>+SUM(C7:O7)</f>
        <v>6920.8100000000013</v>
      </c>
      <c r="Q7" s="1"/>
      <c r="R7" s="1"/>
      <c r="S7" s="1"/>
      <c r="T7" s="1"/>
      <c r="U7" s="214" t="s">
        <v>662</v>
      </c>
      <c r="V7" s="52" t="s">
        <v>1004</v>
      </c>
      <c r="W7" s="53">
        <v>358.3</v>
      </c>
      <c r="X7" s="53" t="s">
        <v>1005</v>
      </c>
    </row>
    <row r="8" spans="1:24" x14ac:dyDescent="0.3">
      <c r="A8" s="1"/>
      <c r="B8" s="54" t="s">
        <v>850</v>
      </c>
      <c r="C8" s="55">
        <v>1201.7</v>
      </c>
      <c r="D8" s="55">
        <v>3391.5</v>
      </c>
      <c r="E8" s="55">
        <v>1903.4</v>
      </c>
      <c r="F8" s="55">
        <v>45.4</v>
      </c>
      <c r="G8" s="55"/>
      <c r="H8" s="55">
        <v>0</v>
      </c>
      <c r="I8" s="55"/>
      <c r="J8" s="55"/>
      <c r="K8" s="55">
        <v>60</v>
      </c>
      <c r="L8" s="55">
        <v>69.2</v>
      </c>
      <c r="M8" s="55">
        <v>7.1</v>
      </c>
      <c r="N8" s="55">
        <v>0</v>
      </c>
      <c r="O8" s="55">
        <v>68.34</v>
      </c>
      <c r="P8" s="55">
        <f t="shared" ref="P8:P54" si="0">+SUM(C8:O8)</f>
        <v>6746.64</v>
      </c>
      <c r="Q8" s="1"/>
      <c r="R8" s="1"/>
      <c r="S8" s="1"/>
      <c r="T8" s="1"/>
      <c r="U8" s="214" t="s">
        <v>663</v>
      </c>
      <c r="V8" s="52" t="s">
        <v>1006</v>
      </c>
      <c r="W8" s="53">
        <v>73.55</v>
      </c>
      <c r="X8" s="53" t="s">
        <v>1005</v>
      </c>
    </row>
    <row r="9" spans="1:24" x14ac:dyDescent="0.3">
      <c r="A9" s="1"/>
      <c r="B9" s="54" t="s">
        <v>851</v>
      </c>
      <c r="C9" s="55">
        <v>1212.5</v>
      </c>
      <c r="D9" s="55">
        <v>3473.9</v>
      </c>
      <c r="E9" s="55">
        <v>1787.7</v>
      </c>
      <c r="F9" s="55">
        <v>45.5</v>
      </c>
      <c r="G9" s="55"/>
      <c r="H9" s="55">
        <v>0</v>
      </c>
      <c r="I9" s="55"/>
      <c r="J9" s="55"/>
      <c r="K9" s="55">
        <v>60.2</v>
      </c>
      <c r="L9" s="55">
        <v>70</v>
      </c>
      <c r="M9" s="55">
        <v>7.1</v>
      </c>
      <c r="N9" s="55">
        <v>0</v>
      </c>
      <c r="O9" s="55">
        <v>64.290000000000006</v>
      </c>
      <c r="P9" s="55">
        <f t="shared" si="0"/>
        <v>6721.19</v>
      </c>
      <c r="Q9" s="1"/>
      <c r="R9" s="1"/>
      <c r="S9" s="1"/>
      <c r="T9" s="1"/>
      <c r="U9" s="214" t="s">
        <v>664</v>
      </c>
      <c r="V9" s="52" t="s">
        <v>1007</v>
      </c>
      <c r="W9" s="53">
        <v>9.6</v>
      </c>
      <c r="X9" s="53" t="s">
        <v>1005</v>
      </c>
    </row>
    <row r="10" spans="1:24" x14ac:dyDescent="0.3">
      <c r="A10" s="1"/>
      <c r="B10" s="54" t="s">
        <v>852</v>
      </c>
      <c r="C10" s="55">
        <v>1169.3</v>
      </c>
      <c r="D10" s="55">
        <v>3368.7</v>
      </c>
      <c r="E10" s="55">
        <v>1780.5</v>
      </c>
      <c r="F10" s="55">
        <v>45.4</v>
      </c>
      <c r="G10" s="55"/>
      <c r="H10" s="55">
        <v>0</v>
      </c>
      <c r="I10" s="55"/>
      <c r="J10" s="55"/>
      <c r="K10" s="55">
        <v>60</v>
      </c>
      <c r="L10" s="55">
        <v>65.400000000000006</v>
      </c>
      <c r="M10" s="55">
        <v>7.1</v>
      </c>
      <c r="N10" s="55">
        <v>0</v>
      </c>
      <c r="O10" s="55">
        <v>69.739999999999995</v>
      </c>
      <c r="P10" s="55">
        <f t="shared" si="0"/>
        <v>6566.1399999999994</v>
      </c>
      <c r="Q10" s="1"/>
      <c r="R10" s="1"/>
      <c r="S10" s="1"/>
      <c r="T10" s="1"/>
      <c r="U10" s="214" t="s">
        <v>644</v>
      </c>
      <c r="V10" s="52" t="s">
        <v>1008</v>
      </c>
      <c r="W10" s="53">
        <v>480.2</v>
      </c>
      <c r="X10" s="53" t="s">
        <v>1005</v>
      </c>
    </row>
    <row r="11" spans="1:24" x14ac:dyDescent="0.3">
      <c r="A11" s="1"/>
      <c r="B11" s="54" t="s">
        <v>853</v>
      </c>
      <c r="C11" s="55">
        <v>1058.5999999999999</v>
      </c>
      <c r="D11" s="55">
        <v>3016.5</v>
      </c>
      <c r="E11" s="55">
        <v>2051.8000000000002</v>
      </c>
      <c r="F11" s="55">
        <v>45.4</v>
      </c>
      <c r="G11" s="55"/>
      <c r="H11" s="55">
        <v>0</v>
      </c>
      <c r="I11" s="55"/>
      <c r="J11" s="55"/>
      <c r="K11" s="55">
        <v>57.599999999999994</v>
      </c>
      <c r="L11" s="55">
        <v>59.9</v>
      </c>
      <c r="M11" s="55">
        <v>7.1</v>
      </c>
      <c r="N11" s="55">
        <v>0</v>
      </c>
      <c r="O11" s="55">
        <v>64.599999999999994</v>
      </c>
      <c r="P11" s="55">
        <f t="shared" si="0"/>
        <v>6361.5</v>
      </c>
      <c r="Q11" s="1"/>
      <c r="R11" s="1"/>
      <c r="S11" s="1"/>
      <c r="T11" s="1"/>
      <c r="U11" s="214" t="s">
        <v>89</v>
      </c>
      <c r="V11" s="52" t="s">
        <v>90</v>
      </c>
      <c r="W11" s="53" t="s">
        <v>1005</v>
      </c>
      <c r="X11" s="53">
        <v>3920.15</v>
      </c>
    </row>
    <row r="12" spans="1:24" x14ac:dyDescent="0.3">
      <c r="A12" s="1"/>
      <c r="B12" s="54" t="s">
        <v>854</v>
      </c>
      <c r="C12" s="55">
        <v>1065.3</v>
      </c>
      <c r="D12" s="55">
        <v>3008.6</v>
      </c>
      <c r="E12" s="55">
        <v>2092.8000000000002</v>
      </c>
      <c r="F12" s="55">
        <v>45.2</v>
      </c>
      <c r="G12" s="55"/>
      <c r="H12" s="55">
        <v>0</v>
      </c>
      <c r="I12" s="55"/>
      <c r="J12" s="55"/>
      <c r="K12" s="55">
        <v>55.400000000000006</v>
      </c>
      <c r="L12" s="55">
        <v>66.900000000000006</v>
      </c>
      <c r="M12" s="55">
        <v>7.1</v>
      </c>
      <c r="N12" s="55">
        <v>0</v>
      </c>
      <c r="O12" s="55">
        <v>71.09</v>
      </c>
      <c r="P12" s="55">
        <f t="shared" si="0"/>
        <v>6412.3899999999994</v>
      </c>
      <c r="Q12" s="1"/>
      <c r="R12" s="1"/>
      <c r="S12" s="1"/>
      <c r="T12" s="1"/>
      <c r="U12" s="214" t="s">
        <v>637</v>
      </c>
      <c r="V12" s="52" t="s">
        <v>1009</v>
      </c>
      <c r="W12" s="53">
        <v>451.2</v>
      </c>
      <c r="X12" s="53" t="s">
        <v>1005</v>
      </c>
    </row>
    <row r="13" spans="1:24" x14ac:dyDescent="0.3">
      <c r="A13" s="1"/>
      <c r="B13" s="54" t="s">
        <v>855</v>
      </c>
      <c r="C13" s="55">
        <v>1081.8</v>
      </c>
      <c r="D13" s="55">
        <v>3181.9</v>
      </c>
      <c r="E13" s="55">
        <v>1834.6</v>
      </c>
      <c r="F13" s="55">
        <v>45.5</v>
      </c>
      <c r="G13" s="55"/>
      <c r="H13" s="55">
        <v>0</v>
      </c>
      <c r="I13" s="55"/>
      <c r="J13" s="55"/>
      <c r="K13" s="55">
        <v>57</v>
      </c>
      <c r="L13" s="55">
        <v>69.3</v>
      </c>
      <c r="M13" s="55">
        <v>7.1</v>
      </c>
      <c r="N13" s="55">
        <v>0</v>
      </c>
      <c r="O13" s="55">
        <v>88.79</v>
      </c>
      <c r="P13" s="55">
        <f t="shared" si="0"/>
        <v>6365.99</v>
      </c>
      <c r="Q13" s="1"/>
      <c r="R13" s="1"/>
      <c r="S13" s="1"/>
      <c r="T13" s="1"/>
      <c r="U13" s="214" t="s">
        <v>635</v>
      </c>
      <c r="V13" s="52" t="s">
        <v>1010</v>
      </c>
      <c r="W13" s="53" t="s">
        <v>1005</v>
      </c>
      <c r="X13" s="53">
        <v>3261.4</v>
      </c>
    </row>
    <row r="14" spans="1:24" x14ac:dyDescent="0.3">
      <c r="A14" s="1"/>
      <c r="B14" s="56" t="s">
        <v>856</v>
      </c>
      <c r="C14" s="57">
        <v>1069.5999999999999</v>
      </c>
      <c r="D14" s="57">
        <v>3310.5</v>
      </c>
      <c r="E14" s="57">
        <v>1652.2</v>
      </c>
      <c r="F14" s="57">
        <v>45.2</v>
      </c>
      <c r="G14" s="57"/>
      <c r="H14" s="57">
        <v>0</v>
      </c>
      <c r="I14" s="57"/>
      <c r="J14" s="57"/>
      <c r="K14" s="57">
        <v>56.4</v>
      </c>
      <c r="L14" s="57">
        <v>67.099999999999994</v>
      </c>
      <c r="M14" s="57">
        <v>7.1</v>
      </c>
      <c r="N14" s="57">
        <v>0</v>
      </c>
      <c r="O14" s="57">
        <v>94.95</v>
      </c>
      <c r="P14" s="57">
        <f t="shared" si="0"/>
        <v>6303.05</v>
      </c>
      <c r="Q14" s="1"/>
      <c r="R14" s="1"/>
      <c r="S14" s="1"/>
      <c r="T14" s="1"/>
      <c r="U14" s="214"/>
      <c r="V14" s="52" t="s">
        <v>1011</v>
      </c>
      <c r="W14" s="53">
        <v>1012.15</v>
      </c>
      <c r="X14" s="53" t="s">
        <v>1005</v>
      </c>
    </row>
    <row r="15" spans="1:24" x14ac:dyDescent="0.3">
      <c r="A15" s="1"/>
      <c r="B15" s="50" t="s">
        <v>857</v>
      </c>
      <c r="C15" s="51">
        <v>1095.7</v>
      </c>
      <c r="D15" s="51">
        <v>3463.3</v>
      </c>
      <c r="E15" s="51">
        <v>1575.4</v>
      </c>
      <c r="F15" s="51">
        <v>45.3</v>
      </c>
      <c r="G15" s="51"/>
      <c r="H15" s="51">
        <v>0</v>
      </c>
      <c r="I15" s="51"/>
      <c r="J15" s="51"/>
      <c r="K15" s="51">
        <v>56.7</v>
      </c>
      <c r="L15" s="51">
        <v>69.5</v>
      </c>
      <c r="M15" s="51">
        <v>7.1</v>
      </c>
      <c r="N15" s="51">
        <v>0</v>
      </c>
      <c r="O15" s="51">
        <v>103.91</v>
      </c>
      <c r="P15" s="51">
        <f t="shared" si="0"/>
        <v>6416.91</v>
      </c>
      <c r="Q15" s="1"/>
      <c r="R15" s="1"/>
      <c r="S15" s="1"/>
      <c r="T15" s="1"/>
      <c r="U15" s="214" t="s">
        <v>93</v>
      </c>
      <c r="V15" s="52" t="s">
        <v>1012</v>
      </c>
      <c r="W15" s="53">
        <v>15.6</v>
      </c>
      <c r="X15" s="53" t="s">
        <v>1005</v>
      </c>
    </row>
    <row r="16" spans="1:24" x14ac:dyDescent="0.3">
      <c r="A16" s="1"/>
      <c r="B16" s="54" t="s">
        <v>858</v>
      </c>
      <c r="C16" s="55">
        <v>1104.9000000000001</v>
      </c>
      <c r="D16" s="55">
        <v>3468</v>
      </c>
      <c r="E16" s="55">
        <v>1550.7</v>
      </c>
      <c r="F16" s="55">
        <v>45</v>
      </c>
      <c r="G16" s="55"/>
      <c r="H16" s="55">
        <v>0</v>
      </c>
      <c r="I16" s="55"/>
      <c r="J16" s="55"/>
      <c r="K16" s="55">
        <v>56.900000000000006</v>
      </c>
      <c r="L16" s="55">
        <v>68.3</v>
      </c>
      <c r="M16" s="55">
        <v>7.1</v>
      </c>
      <c r="N16" s="55">
        <v>0</v>
      </c>
      <c r="O16" s="55">
        <v>145.5</v>
      </c>
      <c r="P16" s="55">
        <f t="shared" si="0"/>
        <v>6446.4</v>
      </c>
      <c r="Q16" s="1"/>
      <c r="R16" s="1"/>
      <c r="S16" s="1"/>
      <c r="T16" s="1"/>
      <c r="U16" s="214"/>
      <c r="V16" s="52" t="s">
        <v>1013</v>
      </c>
      <c r="W16" s="53" t="s">
        <v>1005</v>
      </c>
      <c r="X16" s="53">
        <v>3416.55</v>
      </c>
    </row>
    <row r="17" spans="1:24" x14ac:dyDescent="0.3">
      <c r="A17" s="1"/>
      <c r="B17" s="54" t="s">
        <v>859</v>
      </c>
      <c r="C17" s="55">
        <v>1122.5</v>
      </c>
      <c r="D17" s="55">
        <v>3485.2</v>
      </c>
      <c r="E17" s="55">
        <v>1392.4</v>
      </c>
      <c r="F17" s="55">
        <v>3.3</v>
      </c>
      <c r="G17" s="55"/>
      <c r="H17" s="55">
        <v>0</v>
      </c>
      <c r="I17" s="55"/>
      <c r="J17" s="55"/>
      <c r="K17" s="55">
        <v>57.5</v>
      </c>
      <c r="L17" s="55">
        <v>69.2</v>
      </c>
      <c r="M17" s="55">
        <v>7.1</v>
      </c>
      <c r="N17" s="55">
        <v>0.82599999999999996</v>
      </c>
      <c r="O17" s="55">
        <v>218.72</v>
      </c>
      <c r="P17" s="55">
        <f t="shared" si="0"/>
        <v>6356.746000000001</v>
      </c>
      <c r="Q17" s="1"/>
      <c r="R17" s="1"/>
      <c r="S17" s="1"/>
      <c r="T17" s="1"/>
      <c r="U17" s="214" t="s">
        <v>666</v>
      </c>
      <c r="V17" s="52" t="s">
        <v>1014</v>
      </c>
      <c r="W17" s="53">
        <v>475.1</v>
      </c>
      <c r="X17" s="53" t="s">
        <v>1005</v>
      </c>
    </row>
    <row r="18" spans="1:24" x14ac:dyDescent="0.3">
      <c r="A18" s="1"/>
      <c r="B18" s="54" t="s">
        <v>860</v>
      </c>
      <c r="C18" s="55">
        <v>1113.8</v>
      </c>
      <c r="D18" s="55">
        <v>3431</v>
      </c>
      <c r="E18" s="55">
        <v>1257.2</v>
      </c>
      <c r="F18" s="55">
        <v>0</v>
      </c>
      <c r="G18" s="55"/>
      <c r="H18" s="55">
        <v>0.8</v>
      </c>
      <c r="I18" s="55"/>
      <c r="J18" s="55"/>
      <c r="K18" s="55">
        <v>57.900000000000006</v>
      </c>
      <c r="L18" s="55">
        <v>71.900000000000006</v>
      </c>
      <c r="M18" s="55">
        <v>7.1</v>
      </c>
      <c r="N18" s="55">
        <v>53.502000000000002</v>
      </c>
      <c r="O18" s="55">
        <v>200.43</v>
      </c>
      <c r="P18" s="55">
        <f t="shared" si="0"/>
        <v>6193.6320000000005</v>
      </c>
      <c r="Q18" s="1"/>
      <c r="R18" s="1"/>
      <c r="S18" s="1"/>
      <c r="T18" s="1"/>
      <c r="U18" s="214"/>
      <c r="V18" s="52" t="s">
        <v>1015</v>
      </c>
      <c r="W18" s="53">
        <v>481.7</v>
      </c>
      <c r="X18" s="53" t="s">
        <v>1005</v>
      </c>
    </row>
    <row r="19" spans="1:24" x14ac:dyDescent="0.3">
      <c r="A19" s="1"/>
      <c r="B19" s="54" t="s">
        <v>861</v>
      </c>
      <c r="C19" s="55">
        <v>1113</v>
      </c>
      <c r="D19" s="55">
        <v>3233.2</v>
      </c>
      <c r="E19" s="55">
        <v>1064.2</v>
      </c>
      <c r="F19" s="55">
        <v>0</v>
      </c>
      <c r="G19" s="55"/>
      <c r="H19" s="55">
        <v>7.5</v>
      </c>
      <c r="I19" s="55"/>
      <c r="J19" s="55"/>
      <c r="K19" s="55">
        <v>57.8</v>
      </c>
      <c r="L19" s="55">
        <v>71.3</v>
      </c>
      <c r="M19" s="55">
        <v>7.1</v>
      </c>
      <c r="N19" s="55">
        <v>233.233</v>
      </c>
      <c r="O19" s="55">
        <v>172.36</v>
      </c>
      <c r="P19" s="55">
        <f t="shared" si="0"/>
        <v>5959.6930000000002</v>
      </c>
      <c r="Q19" s="1"/>
      <c r="R19" s="1"/>
      <c r="S19" s="1"/>
      <c r="T19" s="1"/>
      <c r="U19" s="214"/>
      <c r="V19" s="52" t="s">
        <v>1016</v>
      </c>
      <c r="W19" s="53">
        <v>486.05</v>
      </c>
      <c r="X19" s="53" t="s">
        <v>1005</v>
      </c>
    </row>
    <row r="20" spans="1:24" x14ac:dyDescent="0.3">
      <c r="A20" s="1"/>
      <c r="B20" s="54" t="s">
        <v>862</v>
      </c>
      <c r="C20" s="55">
        <v>1144.9000000000001</v>
      </c>
      <c r="D20" s="55">
        <v>3042</v>
      </c>
      <c r="E20" s="55">
        <v>1055</v>
      </c>
      <c r="F20" s="55">
        <v>0</v>
      </c>
      <c r="G20" s="55"/>
      <c r="H20" s="55">
        <v>7.8</v>
      </c>
      <c r="I20" s="55"/>
      <c r="J20" s="55"/>
      <c r="K20" s="55">
        <v>56.900000000000006</v>
      </c>
      <c r="L20" s="55">
        <v>55.5</v>
      </c>
      <c r="M20" s="55">
        <v>7.1</v>
      </c>
      <c r="N20" s="55">
        <v>393.774</v>
      </c>
      <c r="O20" s="55">
        <v>128.30000000000001</v>
      </c>
      <c r="P20" s="55">
        <f t="shared" si="0"/>
        <v>5891.2740000000003</v>
      </c>
      <c r="Q20" s="1"/>
      <c r="R20" s="1"/>
      <c r="S20" s="1"/>
      <c r="T20" s="1"/>
      <c r="U20" s="214"/>
      <c r="V20" s="52" t="s">
        <v>1017</v>
      </c>
      <c r="W20" s="53">
        <v>310.05</v>
      </c>
      <c r="X20" s="53" t="s">
        <v>1005</v>
      </c>
    </row>
    <row r="21" spans="1:24" x14ac:dyDescent="0.3">
      <c r="A21" s="1"/>
      <c r="B21" s="54" t="s">
        <v>863</v>
      </c>
      <c r="C21" s="55">
        <v>1103.5</v>
      </c>
      <c r="D21" s="55">
        <v>3168.9</v>
      </c>
      <c r="E21" s="55">
        <v>1062.7</v>
      </c>
      <c r="F21" s="55">
        <v>0</v>
      </c>
      <c r="G21" s="55"/>
      <c r="H21" s="55">
        <v>8.4</v>
      </c>
      <c r="I21" s="55"/>
      <c r="J21" s="55"/>
      <c r="K21" s="55">
        <v>58.2</v>
      </c>
      <c r="L21" s="55">
        <v>53.8</v>
      </c>
      <c r="M21" s="55">
        <v>7.1</v>
      </c>
      <c r="N21" s="55">
        <v>534.75300000000004</v>
      </c>
      <c r="O21" s="55">
        <v>121.45</v>
      </c>
      <c r="P21" s="55">
        <f t="shared" si="0"/>
        <v>6118.802999999999</v>
      </c>
      <c r="Q21" s="1"/>
      <c r="R21" s="1"/>
      <c r="S21" s="1"/>
      <c r="T21" s="1"/>
      <c r="U21" s="214" t="s">
        <v>260</v>
      </c>
      <c r="V21" s="52" t="s">
        <v>1018</v>
      </c>
      <c r="W21" s="53">
        <v>3900</v>
      </c>
      <c r="X21" s="53" t="s">
        <v>1005</v>
      </c>
    </row>
    <row r="22" spans="1:24" x14ac:dyDescent="0.3">
      <c r="A22" s="1"/>
      <c r="B22" s="56" t="s">
        <v>864</v>
      </c>
      <c r="C22" s="57">
        <v>1116.9000000000001</v>
      </c>
      <c r="D22" s="57">
        <v>3204.9</v>
      </c>
      <c r="E22" s="57">
        <v>1050.5</v>
      </c>
      <c r="F22" s="57">
        <v>0</v>
      </c>
      <c r="G22" s="57"/>
      <c r="H22" s="57">
        <v>9</v>
      </c>
      <c r="I22" s="57"/>
      <c r="J22" s="57"/>
      <c r="K22" s="57">
        <v>60</v>
      </c>
      <c r="L22" s="57">
        <v>55.3</v>
      </c>
      <c r="M22" s="57">
        <v>7.1</v>
      </c>
      <c r="N22" s="57">
        <v>599.41899999999998</v>
      </c>
      <c r="O22" s="57">
        <v>131.13999999999999</v>
      </c>
      <c r="P22" s="57">
        <f t="shared" si="0"/>
        <v>6234.2590000000009</v>
      </c>
      <c r="Q22" s="1"/>
      <c r="R22" s="1"/>
      <c r="S22" s="1"/>
      <c r="T22" s="1"/>
      <c r="U22" s="214" t="s">
        <v>269</v>
      </c>
      <c r="V22" s="52" t="s">
        <v>1019</v>
      </c>
      <c r="W22" s="53" t="s">
        <v>1005</v>
      </c>
      <c r="X22" s="53">
        <v>193.15</v>
      </c>
    </row>
    <row r="23" spans="1:24" x14ac:dyDescent="0.3">
      <c r="A23" s="1"/>
      <c r="B23" s="50" t="s">
        <v>865</v>
      </c>
      <c r="C23" s="51">
        <v>1117.2</v>
      </c>
      <c r="D23" s="51">
        <v>3100.8</v>
      </c>
      <c r="E23" s="51">
        <v>990.8</v>
      </c>
      <c r="F23" s="51">
        <v>0</v>
      </c>
      <c r="G23" s="51"/>
      <c r="H23" s="51">
        <v>9.6999999999999993</v>
      </c>
      <c r="I23" s="51"/>
      <c r="J23" s="51"/>
      <c r="K23" s="51">
        <v>59.5</v>
      </c>
      <c r="L23" s="51">
        <v>53.9</v>
      </c>
      <c r="M23" s="51">
        <v>7.1</v>
      </c>
      <c r="N23" s="51">
        <v>793.80499999999995</v>
      </c>
      <c r="O23" s="51">
        <v>125.17</v>
      </c>
      <c r="P23" s="51">
        <f t="shared" si="0"/>
        <v>6257.9750000000004</v>
      </c>
      <c r="Q23" s="1"/>
      <c r="R23" s="1"/>
      <c r="S23" s="1"/>
      <c r="T23" s="1"/>
      <c r="U23" s="214"/>
      <c r="V23" s="52" t="s">
        <v>1020</v>
      </c>
      <c r="W23" s="53" t="s">
        <v>1005</v>
      </c>
      <c r="X23" s="53">
        <v>128.65</v>
      </c>
    </row>
    <row r="24" spans="1:24" x14ac:dyDescent="0.3">
      <c r="A24" s="1"/>
      <c r="B24" s="54" t="s">
        <v>866</v>
      </c>
      <c r="C24" s="55">
        <v>1133.7</v>
      </c>
      <c r="D24" s="55">
        <v>3135.2</v>
      </c>
      <c r="E24" s="55">
        <v>988.7</v>
      </c>
      <c r="F24" s="55">
        <v>0</v>
      </c>
      <c r="G24" s="55"/>
      <c r="H24" s="55">
        <v>10.1</v>
      </c>
      <c r="I24" s="55"/>
      <c r="J24" s="55"/>
      <c r="K24" s="55">
        <v>59.3</v>
      </c>
      <c r="L24" s="55">
        <v>55.6</v>
      </c>
      <c r="M24" s="55">
        <v>7.1</v>
      </c>
      <c r="N24" s="55">
        <v>843.88499999999999</v>
      </c>
      <c r="O24" s="55">
        <v>127.12</v>
      </c>
      <c r="P24" s="55">
        <f t="shared" si="0"/>
        <v>6360.7050000000008</v>
      </c>
      <c r="Q24" s="1"/>
      <c r="R24" s="1"/>
      <c r="S24" s="1"/>
      <c r="T24" s="1"/>
      <c r="U24" s="214" t="s">
        <v>661</v>
      </c>
      <c r="V24" s="52" t="s">
        <v>1021</v>
      </c>
      <c r="W24" s="53">
        <v>79.849999999999994</v>
      </c>
      <c r="X24" s="53" t="s">
        <v>1005</v>
      </c>
    </row>
    <row r="25" spans="1:24" x14ac:dyDescent="0.3">
      <c r="A25" s="1"/>
      <c r="B25" s="54" t="s">
        <v>867</v>
      </c>
      <c r="C25" s="55">
        <v>1153.5999999999999</v>
      </c>
      <c r="D25" s="55">
        <v>3182.3</v>
      </c>
      <c r="E25" s="55">
        <v>985.1</v>
      </c>
      <c r="F25" s="55">
        <v>0</v>
      </c>
      <c r="G25" s="55"/>
      <c r="H25" s="55">
        <v>10.6</v>
      </c>
      <c r="I25" s="55"/>
      <c r="J25" s="55"/>
      <c r="K25" s="55">
        <v>59.5</v>
      </c>
      <c r="L25" s="55">
        <v>53.9</v>
      </c>
      <c r="M25" s="55">
        <v>7.1</v>
      </c>
      <c r="N25" s="55">
        <v>861.64099999999996</v>
      </c>
      <c r="O25" s="55">
        <v>149.81</v>
      </c>
      <c r="P25" s="55">
        <f t="shared" si="0"/>
        <v>6463.5510000000004</v>
      </c>
      <c r="Q25" s="1"/>
      <c r="R25" s="1"/>
      <c r="S25" s="1"/>
      <c r="T25" s="1"/>
      <c r="U25" s="214" t="s">
        <v>100</v>
      </c>
      <c r="V25" s="52" t="s">
        <v>101</v>
      </c>
      <c r="W25" s="53" t="s">
        <v>1005</v>
      </c>
      <c r="X25" s="53">
        <v>15110.1</v>
      </c>
    </row>
    <row r="26" spans="1:24" x14ac:dyDescent="0.3">
      <c r="A26" s="1"/>
      <c r="B26" s="54" t="s">
        <v>868</v>
      </c>
      <c r="C26" s="55">
        <v>1175.4000000000001</v>
      </c>
      <c r="D26" s="55">
        <v>3296</v>
      </c>
      <c r="E26" s="55">
        <v>990.7</v>
      </c>
      <c r="F26" s="55">
        <v>0</v>
      </c>
      <c r="G26" s="55"/>
      <c r="H26" s="55">
        <v>10.8</v>
      </c>
      <c r="I26" s="55"/>
      <c r="J26" s="55"/>
      <c r="K26" s="55">
        <v>59.3</v>
      </c>
      <c r="L26" s="55">
        <v>52.1</v>
      </c>
      <c r="M26" s="55">
        <v>7</v>
      </c>
      <c r="N26" s="55">
        <v>855.00699999999995</v>
      </c>
      <c r="O26" s="55">
        <v>161.18</v>
      </c>
      <c r="P26" s="55">
        <f t="shared" si="0"/>
        <v>6607.4870000000001</v>
      </c>
      <c r="Q26" s="1"/>
      <c r="R26" s="1"/>
      <c r="S26" s="1"/>
      <c r="T26" s="1"/>
      <c r="U26" s="214"/>
      <c r="V26" s="52" t="s">
        <v>1022</v>
      </c>
      <c r="W26" s="53">
        <v>5096.3500000000004</v>
      </c>
      <c r="X26" s="53" t="s">
        <v>1005</v>
      </c>
    </row>
    <row r="27" spans="1:24" x14ac:dyDescent="0.3">
      <c r="A27" s="1"/>
      <c r="B27" s="54" t="s">
        <v>869</v>
      </c>
      <c r="C27" s="55">
        <v>1184.2</v>
      </c>
      <c r="D27" s="55">
        <v>3309.7</v>
      </c>
      <c r="E27" s="55">
        <v>999.2</v>
      </c>
      <c r="F27" s="55">
        <v>0</v>
      </c>
      <c r="G27" s="55"/>
      <c r="H27" s="55">
        <v>11.1</v>
      </c>
      <c r="I27" s="55"/>
      <c r="J27" s="55"/>
      <c r="K27" s="55">
        <v>59.8</v>
      </c>
      <c r="L27" s="55">
        <v>53.9</v>
      </c>
      <c r="M27" s="55">
        <v>7</v>
      </c>
      <c r="N27" s="55">
        <v>908.51900000000001</v>
      </c>
      <c r="O27" s="55">
        <v>172.39</v>
      </c>
      <c r="P27" s="55">
        <f t="shared" si="0"/>
        <v>6705.8090000000002</v>
      </c>
      <c r="Q27" s="1"/>
      <c r="R27" s="1"/>
      <c r="S27" s="1"/>
      <c r="T27" s="1"/>
      <c r="U27" s="214" t="s">
        <v>650</v>
      </c>
      <c r="V27" s="52" t="s">
        <v>1023</v>
      </c>
      <c r="W27" s="53">
        <v>112.5</v>
      </c>
      <c r="X27" s="53" t="s">
        <v>1005</v>
      </c>
    </row>
    <row r="28" spans="1:24" x14ac:dyDescent="0.3">
      <c r="A28" s="1"/>
      <c r="B28" s="54" t="s">
        <v>870</v>
      </c>
      <c r="C28" s="55">
        <v>1194.2</v>
      </c>
      <c r="D28" s="55">
        <v>3469.1</v>
      </c>
      <c r="E28" s="55">
        <v>1012.3</v>
      </c>
      <c r="F28" s="55">
        <v>0</v>
      </c>
      <c r="G28" s="55"/>
      <c r="H28" s="55">
        <v>11.4</v>
      </c>
      <c r="I28" s="55"/>
      <c r="J28" s="55"/>
      <c r="K28" s="55">
        <v>59.599999999999994</v>
      </c>
      <c r="L28" s="55">
        <v>55.1</v>
      </c>
      <c r="M28" s="55">
        <v>7</v>
      </c>
      <c r="N28" s="55">
        <v>827.87900000000002</v>
      </c>
      <c r="O28" s="55">
        <v>173.09</v>
      </c>
      <c r="P28" s="55">
        <f t="shared" si="0"/>
        <v>6809.6690000000008</v>
      </c>
      <c r="Q28" s="1"/>
      <c r="R28" s="1"/>
      <c r="S28" s="1"/>
      <c r="T28" s="1"/>
      <c r="U28" s="214" t="s">
        <v>667</v>
      </c>
      <c r="V28" s="52" t="s">
        <v>1024</v>
      </c>
      <c r="W28" s="53">
        <v>479.85</v>
      </c>
      <c r="X28" s="53" t="s">
        <v>1005</v>
      </c>
    </row>
    <row r="29" spans="1:24" x14ac:dyDescent="0.3">
      <c r="A29" s="1"/>
      <c r="B29" s="54" t="s">
        <v>871</v>
      </c>
      <c r="C29" s="55">
        <v>1178.5</v>
      </c>
      <c r="D29" s="55">
        <v>3520</v>
      </c>
      <c r="E29" s="55">
        <v>988.3</v>
      </c>
      <c r="F29" s="55">
        <v>0</v>
      </c>
      <c r="G29" s="55"/>
      <c r="H29" s="55">
        <v>11.7</v>
      </c>
      <c r="I29" s="55"/>
      <c r="J29" s="55"/>
      <c r="K29" s="55">
        <v>59.5</v>
      </c>
      <c r="L29" s="55">
        <v>51.9</v>
      </c>
      <c r="M29" s="55">
        <v>7</v>
      </c>
      <c r="N29" s="55">
        <v>907.90899999999999</v>
      </c>
      <c r="O29" s="55">
        <v>192.86</v>
      </c>
      <c r="P29" s="55">
        <f t="shared" si="0"/>
        <v>6917.668999999999</v>
      </c>
      <c r="Q29" s="1"/>
      <c r="R29" s="1"/>
      <c r="S29" s="1"/>
      <c r="T29" s="1"/>
      <c r="U29" s="214" t="s">
        <v>651</v>
      </c>
      <c r="V29" s="52" t="s">
        <v>1025</v>
      </c>
      <c r="W29" s="53">
        <v>387.05</v>
      </c>
      <c r="X29" s="53" t="s">
        <v>1005</v>
      </c>
    </row>
    <row r="30" spans="1:24" x14ac:dyDescent="0.3">
      <c r="A30" s="1"/>
      <c r="B30" s="56" t="s">
        <v>872</v>
      </c>
      <c r="C30" s="57">
        <v>1121</v>
      </c>
      <c r="D30" s="57">
        <v>3588.5</v>
      </c>
      <c r="E30" s="57">
        <v>992</v>
      </c>
      <c r="F30" s="57">
        <v>0</v>
      </c>
      <c r="G30" s="57"/>
      <c r="H30" s="57">
        <v>12.1</v>
      </c>
      <c r="I30" s="57"/>
      <c r="J30" s="57"/>
      <c r="K30" s="57">
        <v>59.3</v>
      </c>
      <c r="L30" s="57">
        <v>53.5</v>
      </c>
      <c r="M30" s="57">
        <v>7</v>
      </c>
      <c r="N30" s="57">
        <v>940.84199999999998</v>
      </c>
      <c r="O30" s="57">
        <v>200.15</v>
      </c>
      <c r="P30" s="57">
        <f t="shared" si="0"/>
        <v>6974.3919999999998</v>
      </c>
      <c r="Q30" s="1"/>
      <c r="R30" s="1"/>
      <c r="S30" s="1"/>
      <c r="T30" s="1"/>
      <c r="U30" s="214" t="s">
        <v>43</v>
      </c>
      <c r="V30" s="52" t="s">
        <v>1026</v>
      </c>
      <c r="W30" s="53" t="s">
        <v>1005</v>
      </c>
      <c r="X30" s="53">
        <v>9464.9</v>
      </c>
    </row>
    <row r="31" spans="1:24" x14ac:dyDescent="0.3">
      <c r="A31" s="1"/>
      <c r="B31" s="50" t="s">
        <v>873</v>
      </c>
      <c r="C31" s="51">
        <v>1120.7</v>
      </c>
      <c r="D31" s="51">
        <v>3564.7</v>
      </c>
      <c r="E31" s="51">
        <v>1042.4000000000001</v>
      </c>
      <c r="F31" s="51">
        <v>0</v>
      </c>
      <c r="G31" s="51"/>
      <c r="H31" s="51">
        <v>12.1</v>
      </c>
      <c r="I31" s="51"/>
      <c r="J31" s="51"/>
      <c r="K31" s="51">
        <v>58.7</v>
      </c>
      <c r="L31" s="51">
        <v>49.4</v>
      </c>
      <c r="M31" s="51">
        <v>6.8</v>
      </c>
      <c r="N31" s="51">
        <v>901.31799999999998</v>
      </c>
      <c r="O31" s="51">
        <v>261.37</v>
      </c>
      <c r="P31" s="51">
        <f t="shared" si="0"/>
        <v>7017.4879999999994</v>
      </c>
      <c r="Q31" s="1"/>
      <c r="R31" s="1"/>
      <c r="S31" s="1"/>
      <c r="T31" s="1"/>
      <c r="U31" s="214"/>
      <c r="V31" s="52" t="s">
        <v>1027</v>
      </c>
      <c r="W31" s="53">
        <v>156</v>
      </c>
      <c r="X31" s="53" t="s">
        <v>1005</v>
      </c>
    </row>
    <row r="32" spans="1:24" x14ac:dyDescent="0.3">
      <c r="A32" s="1"/>
      <c r="B32" s="54" t="s">
        <v>874</v>
      </c>
      <c r="C32" s="55">
        <v>1145.2</v>
      </c>
      <c r="D32" s="55">
        <v>3535</v>
      </c>
      <c r="E32" s="55">
        <v>986.6</v>
      </c>
      <c r="F32" s="55">
        <v>0</v>
      </c>
      <c r="G32" s="55"/>
      <c r="H32" s="55">
        <v>11.6</v>
      </c>
      <c r="I32" s="55"/>
      <c r="J32" s="55"/>
      <c r="K32" s="55">
        <v>61.3</v>
      </c>
      <c r="L32" s="55">
        <v>49.5</v>
      </c>
      <c r="M32" s="55">
        <v>6.8</v>
      </c>
      <c r="N32" s="55">
        <v>831.76199999999994</v>
      </c>
      <c r="O32" s="55">
        <v>379.63</v>
      </c>
      <c r="P32" s="55">
        <f t="shared" si="0"/>
        <v>7007.3920000000007</v>
      </c>
      <c r="Q32" s="1"/>
      <c r="R32" s="1"/>
      <c r="S32" s="1"/>
      <c r="T32" s="1"/>
      <c r="U32" s="214" t="s">
        <v>1028</v>
      </c>
      <c r="V32" s="52" t="s">
        <v>1029</v>
      </c>
      <c r="W32" s="53" t="s">
        <v>1005</v>
      </c>
      <c r="X32" s="53">
        <v>1009.8</v>
      </c>
    </row>
    <row r="33" spans="1:24" x14ac:dyDescent="0.3">
      <c r="A33" s="1"/>
      <c r="B33" s="54" t="s">
        <v>875</v>
      </c>
      <c r="C33" s="55">
        <v>1167.5</v>
      </c>
      <c r="D33" s="55">
        <v>3413.7</v>
      </c>
      <c r="E33" s="55">
        <v>988.1</v>
      </c>
      <c r="F33" s="55">
        <v>0</v>
      </c>
      <c r="G33" s="55"/>
      <c r="H33" s="55">
        <v>11.2</v>
      </c>
      <c r="I33" s="55"/>
      <c r="J33" s="55"/>
      <c r="K33" s="55">
        <v>61.2</v>
      </c>
      <c r="L33" s="55">
        <v>49.2</v>
      </c>
      <c r="M33" s="55">
        <v>6.8</v>
      </c>
      <c r="N33" s="55">
        <v>881.97199999999998</v>
      </c>
      <c r="O33" s="55">
        <v>415.94</v>
      </c>
      <c r="P33" s="55">
        <f t="shared" si="0"/>
        <v>6995.6119999999992</v>
      </c>
      <c r="Q33" s="1"/>
      <c r="R33" s="1"/>
      <c r="S33" s="1"/>
      <c r="T33" s="1"/>
      <c r="U33" s="214" t="s">
        <v>652</v>
      </c>
      <c r="V33" s="52" t="s">
        <v>1030</v>
      </c>
      <c r="W33" s="53">
        <v>479.2</v>
      </c>
      <c r="X33" s="53" t="s">
        <v>1005</v>
      </c>
    </row>
    <row r="34" spans="1:24" x14ac:dyDescent="0.3">
      <c r="A34" s="1"/>
      <c r="B34" s="54" t="s">
        <v>876</v>
      </c>
      <c r="C34" s="55">
        <v>1158.7</v>
      </c>
      <c r="D34" s="55">
        <v>3469.3</v>
      </c>
      <c r="E34" s="55">
        <v>987.8</v>
      </c>
      <c r="F34" s="55">
        <v>0</v>
      </c>
      <c r="G34" s="55"/>
      <c r="H34" s="55">
        <v>11.2</v>
      </c>
      <c r="I34" s="55"/>
      <c r="J34" s="55"/>
      <c r="K34" s="55">
        <v>60.9</v>
      </c>
      <c r="L34" s="55">
        <v>49</v>
      </c>
      <c r="M34" s="55">
        <v>6.8</v>
      </c>
      <c r="N34" s="55">
        <v>659.57299999999998</v>
      </c>
      <c r="O34" s="55">
        <v>417.42</v>
      </c>
      <c r="P34" s="55">
        <f t="shared" si="0"/>
        <v>6820.6930000000002</v>
      </c>
      <c r="Q34" s="1"/>
      <c r="R34" s="1"/>
      <c r="S34" s="1"/>
      <c r="T34" s="1"/>
      <c r="U34" s="214" t="s">
        <v>653</v>
      </c>
      <c r="V34" s="52" t="s">
        <v>1031</v>
      </c>
      <c r="W34" s="53">
        <v>445.15</v>
      </c>
      <c r="X34" s="53" t="s">
        <v>1005</v>
      </c>
    </row>
    <row r="35" spans="1:24" x14ac:dyDescent="0.3">
      <c r="A35" s="1"/>
      <c r="B35" s="54" t="s">
        <v>877</v>
      </c>
      <c r="C35" s="55">
        <v>1187.8</v>
      </c>
      <c r="D35" s="55">
        <v>3321.3</v>
      </c>
      <c r="E35" s="55">
        <v>982.3</v>
      </c>
      <c r="F35" s="55">
        <v>0</v>
      </c>
      <c r="G35" s="55"/>
      <c r="H35" s="55">
        <v>10.9</v>
      </c>
      <c r="I35" s="55"/>
      <c r="J35" s="55"/>
      <c r="K35" s="55">
        <v>60.599999999999994</v>
      </c>
      <c r="L35" s="55">
        <v>48.5</v>
      </c>
      <c r="M35" s="55">
        <v>6.8</v>
      </c>
      <c r="N35" s="55">
        <v>689.27599999999995</v>
      </c>
      <c r="O35" s="55">
        <v>404.79</v>
      </c>
      <c r="P35" s="55">
        <f t="shared" si="0"/>
        <v>6712.2660000000005</v>
      </c>
      <c r="Q35" s="1"/>
      <c r="R35" s="1"/>
      <c r="S35" s="1"/>
      <c r="T35" s="1"/>
      <c r="U35" s="214" t="s">
        <v>110</v>
      </c>
      <c r="V35" s="52" t="s">
        <v>1032</v>
      </c>
      <c r="W35" s="53" t="s">
        <v>1005</v>
      </c>
      <c r="X35" s="53">
        <v>160.5</v>
      </c>
    </row>
    <row r="36" spans="1:24" x14ac:dyDescent="0.3">
      <c r="A36" s="1"/>
      <c r="B36" s="54" t="s">
        <v>878</v>
      </c>
      <c r="C36" s="55">
        <v>1199.5</v>
      </c>
      <c r="D36" s="55">
        <v>3481.1</v>
      </c>
      <c r="E36" s="55">
        <v>987.5</v>
      </c>
      <c r="F36" s="55">
        <v>0</v>
      </c>
      <c r="G36" s="55"/>
      <c r="H36" s="55">
        <v>10.9</v>
      </c>
      <c r="I36" s="55"/>
      <c r="J36" s="55"/>
      <c r="K36" s="55">
        <v>61.300000000000004</v>
      </c>
      <c r="L36" s="55">
        <v>50.3</v>
      </c>
      <c r="M36" s="55">
        <v>6.8</v>
      </c>
      <c r="N36" s="55">
        <v>652.75900000000001</v>
      </c>
      <c r="O36" s="55">
        <v>378</v>
      </c>
      <c r="P36" s="55">
        <f t="shared" si="0"/>
        <v>6828.1590000000006</v>
      </c>
      <c r="Q36" s="1"/>
      <c r="R36" s="1"/>
      <c r="S36" s="1"/>
      <c r="T36" s="1"/>
      <c r="U36" s="214"/>
      <c r="V36" s="52" t="s">
        <v>1033</v>
      </c>
      <c r="W36" s="53" t="s">
        <v>1005</v>
      </c>
      <c r="X36" s="53">
        <v>2509.0500000000002</v>
      </c>
    </row>
    <row r="37" spans="1:24" x14ac:dyDescent="0.3">
      <c r="A37" s="1"/>
      <c r="B37" s="54" t="s">
        <v>879</v>
      </c>
      <c r="C37" s="55">
        <v>1213.2</v>
      </c>
      <c r="D37" s="55">
        <v>3536</v>
      </c>
      <c r="E37" s="55">
        <v>987.6</v>
      </c>
      <c r="F37" s="55">
        <v>0</v>
      </c>
      <c r="G37" s="55"/>
      <c r="H37" s="55">
        <v>10.9</v>
      </c>
      <c r="I37" s="55"/>
      <c r="J37" s="55"/>
      <c r="K37" s="55">
        <v>61.7</v>
      </c>
      <c r="L37" s="55">
        <v>50.9</v>
      </c>
      <c r="M37" s="55">
        <v>7</v>
      </c>
      <c r="N37" s="55">
        <v>721.15099999999995</v>
      </c>
      <c r="O37" s="55">
        <v>381.12</v>
      </c>
      <c r="P37" s="55">
        <f t="shared" si="0"/>
        <v>6969.570999999999</v>
      </c>
      <c r="Q37" s="1"/>
      <c r="R37" s="1"/>
      <c r="S37" s="1"/>
      <c r="T37" s="1"/>
      <c r="U37" s="214" t="s">
        <v>669</v>
      </c>
      <c r="V37" s="52" t="s">
        <v>1034</v>
      </c>
      <c r="W37" s="53">
        <v>503.2</v>
      </c>
      <c r="X37" s="53" t="s">
        <v>1005</v>
      </c>
    </row>
    <row r="38" spans="1:24" x14ac:dyDescent="0.3">
      <c r="A38" s="1"/>
      <c r="B38" s="56" t="s">
        <v>880</v>
      </c>
      <c r="C38" s="57">
        <v>1206.4000000000001</v>
      </c>
      <c r="D38" s="57">
        <v>3561.1</v>
      </c>
      <c r="E38" s="57">
        <v>1115.7</v>
      </c>
      <c r="F38" s="57">
        <v>0</v>
      </c>
      <c r="G38" s="57"/>
      <c r="H38" s="57">
        <v>10.9</v>
      </c>
      <c r="I38" s="57"/>
      <c r="J38" s="57"/>
      <c r="K38" s="57">
        <v>61.599999999999994</v>
      </c>
      <c r="L38" s="57">
        <v>52.6</v>
      </c>
      <c r="M38" s="57">
        <v>7</v>
      </c>
      <c r="N38" s="57">
        <v>485.02600000000001</v>
      </c>
      <c r="O38" s="57">
        <v>355.84</v>
      </c>
      <c r="P38" s="57">
        <f t="shared" si="0"/>
        <v>6856.1660000000002</v>
      </c>
      <c r="Q38" s="1"/>
      <c r="R38" s="1"/>
      <c r="S38" s="1"/>
      <c r="T38" s="1"/>
      <c r="U38" s="214"/>
      <c r="V38" s="52" t="s">
        <v>1035</v>
      </c>
      <c r="W38" s="53">
        <v>186.7</v>
      </c>
      <c r="X38" s="53" t="s">
        <v>1005</v>
      </c>
    </row>
    <row r="39" spans="1:24" x14ac:dyDescent="0.3">
      <c r="A39" s="1"/>
      <c r="B39" s="50" t="s">
        <v>881</v>
      </c>
      <c r="C39" s="51">
        <v>1194.0999999999999</v>
      </c>
      <c r="D39" s="51">
        <v>3428.4</v>
      </c>
      <c r="E39" s="51">
        <v>1165.5</v>
      </c>
      <c r="F39" s="51">
        <v>0</v>
      </c>
      <c r="G39" s="51"/>
      <c r="H39" s="51">
        <v>10.8</v>
      </c>
      <c r="I39" s="51"/>
      <c r="J39" s="51"/>
      <c r="K39" s="51">
        <v>61.5</v>
      </c>
      <c r="L39" s="51">
        <v>40.4</v>
      </c>
      <c r="M39" s="51">
        <v>7</v>
      </c>
      <c r="N39" s="51">
        <v>503.92399999999998</v>
      </c>
      <c r="O39" s="51">
        <v>322.41000000000003</v>
      </c>
      <c r="P39" s="51">
        <f t="shared" si="0"/>
        <v>6734.0339999999997</v>
      </c>
      <c r="Q39" s="1"/>
      <c r="R39" s="1"/>
      <c r="S39" s="1"/>
      <c r="T39" s="1"/>
      <c r="U39" s="214" t="s">
        <v>670</v>
      </c>
      <c r="V39" s="52" t="s">
        <v>1036</v>
      </c>
      <c r="W39" s="53">
        <v>489.6</v>
      </c>
      <c r="X39" s="53" t="s">
        <v>1005</v>
      </c>
    </row>
    <row r="40" spans="1:24" x14ac:dyDescent="0.3">
      <c r="A40" s="1"/>
      <c r="B40" s="54" t="s">
        <v>882</v>
      </c>
      <c r="C40" s="55">
        <v>1205.8</v>
      </c>
      <c r="D40" s="55">
        <v>3602.6</v>
      </c>
      <c r="E40" s="55">
        <v>1278.0999999999999</v>
      </c>
      <c r="F40" s="55">
        <v>0</v>
      </c>
      <c r="G40" s="55"/>
      <c r="H40" s="55">
        <v>10.8</v>
      </c>
      <c r="I40" s="55"/>
      <c r="J40" s="55"/>
      <c r="K40" s="55">
        <v>61.400000000000006</v>
      </c>
      <c r="L40" s="55">
        <v>40.4</v>
      </c>
      <c r="M40" s="55">
        <v>7</v>
      </c>
      <c r="N40" s="55">
        <v>257.44799999999998</v>
      </c>
      <c r="O40" s="55">
        <v>296.44</v>
      </c>
      <c r="P40" s="55">
        <f t="shared" si="0"/>
        <v>6759.9879999999994</v>
      </c>
      <c r="Q40" s="1"/>
      <c r="R40" s="1"/>
      <c r="S40" s="1"/>
      <c r="T40" s="1"/>
      <c r="U40" s="214"/>
      <c r="V40" s="52" t="s">
        <v>1037</v>
      </c>
      <c r="W40" s="53">
        <v>489.6</v>
      </c>
      <c r="X40" s="53" t="s">
        <v>1005</v>
      </c>
    </row>
    <row r="41" spans="1:24" x14ac:dyDescent="0.3">
      <c r="A41" s="1"/>
      <c r="B41" s="54" t="s">
        <v>883</v>
      </c>
      <c r="C41" s="55">
        <v>1212.9000000000001</v>
      </c>
      <c r="D41" s="55">
        <v>3727.5</v>
      </c>
      <c r="E41" s="55">
        <v>1402.8</v>
      </c>
      <c r="F41" s="55">
        <v>16.899999999999999</v>
      </c>
      <c r="G41" s="55"/>
      <c r="H41" s="55">
        <v>0</v>
      </c>
      <c r="I41" s="55"/>
      <c r="J41" s="55"/>
      <c r="K41" s="55">
        <v>61.699999999999996</v>
      </c>
      <c r="L41" s="55">
        <v>51.3</v>
      </c>
      <c r="M41" s="55">
        <v>7</v>
      </c>
      <c r="N41" s="55">
        <v>106.384</v>
      </c>
      <c r="O41" s="55">
        <v>281.83999999999997</v>
      </c>
      <c r="P41" s="55">
        <f t="shared" si="0"/>
        <v>6868.3239999999996</v>
      </c>
      <c r="Q41" s="1"/>
      <c r="R41" s="1"/>
      <c r="S41" s="1"/>
      <c r="T41" s="1"/>
      <c r="U41" s="214"/>
      <c r="V41" s="52" t="s">
        <v>1038</v>
      </c>
      <c r="W41" s="53">
        <v>482.4</v>
      </c>
      <c r="X41" s="53" t="s">
        <v>1005</v>
      </c>
    </row>
    <row r="42" spans="1:24" x14ac:dyDescent="0.3">
      <c r="A42" s="1"/>
      <c r="B42" s="54" t="s">
        <v>884</v>
      </c>
      <c r="C42" s="55">
        <v>1215.4000000000001</v>
      </c>
      <c r="D42" s="55">
        <v>3709.9</v>
      </c>
      <c r="E42" s="55">
        <v>1596.3</v>
      </c>
      <c r="F42" s="55">
        <v>43.4</v>
      </c>
      <c r="G42" s="55"/>
      <c r="H42" s="55">
        <v>0</v>
      </c>
      <c r="I42" s="55"/>
      <c r="J42" s="55"/>
      <c r="K42" s="55">
        <v>62.2</v>
      </c>
      <c r="L42" s="55">
        <v>49.7</v>
      </c>
      <c r="M42" s="55">
        <v>7</v>
      </c>
      <c r="N42" s="55">
        <v>25.972000000000001</v>
      </c>
      <c r="O42" s="55">
        <v>253.03</v>
      </c>
      <c r="P42" s="55">
        <f t="shared" si="0"/>
        <v>6962.9019999999991</v>
      </c>
      <c r="Q42" s="1"/>
      <c r="R42" s="1"/>
      <c r="S42" s="1"/>
      <c r="T42" s="1"/>
      <c r="U42" s="214" t="s">
        <v>654</v>
      </c>
      <c r="V42" s="52" t="s">
        <v>1039</v>
      </c>
      <c r="W42" s="53">
        <v>80.099999999999994</v>
      </c>
      <c r="X42" s="53" t="s">
        <v>1005</v>
      </c>
    </row>
    <row r="43" spans="1:24" x14ac:dyDescent="0.3">
      <c r="A43" s="1"/>
      <c r="B43" s="54" t="s">
        <v>885</v>
      </c>
      <c r="C43" s="55">
        <v>1216.8</v>
      </c>
      <c r="D43" s="55">
        <v>3822.5</v>
      </c>
      <c r="E43" s="55">
        <v>1837.8</v>
      </c>
      <c r="F43" s="55">
        <v>44.3</v>
      </c>
      <c r="G43" s="55"/>
      <c r="H43" s="55">
        <v>0</v>
      </c>
      <c r="I43" s="55"/>
      <c r="J43" s="55"/>
      <c r="K43" s="55">
        <v>62.1</v>
      </c>
      <c r="L43" s="55">
        <v>43.5</v>
      </c>
      <c r="M43" s="55">
        <v>7</v>
      </c>
      <c r="N43" s="55">
        <v>1.4</v>
      </c>
      <c r="O43" s="55">
        <v>215.25</v>
      </c>
      <c r="P43" s="55">
        <f t="shared" si="0"/>
        <v>7250.6500000000005</v>
      </c>
      <c r="Q43" s="1"/>
      <c r="R43" s="1"/>
      <c r="S43" s="1"/>
      <c r="T43" s="1"/>
      <c r="U43" s="214" t="s">
        <v>636</v>
      </c>
      <c r="V43" s="52" t="s">
        <v>1040</v>
      </c>
      <c r="W43" s="53">
        <v>442.35</v>
      </c>
      <c r="X43" s="53" t="s">
        <v>1005</v>
      </c>
    </row>
    <row r="44" spans="1:24" x14ac:dyDescent="0.3">
      <c r="A44" s="1"/>
      <c r="B44" s="54" t="s">
        <v>886</v>
      </c>
      <c r="C44" s="55">
        <v>1217.9000000000001</v>
      </c>
      <c r="D44" s="55">
        <v>3866.5</v>
      </c>
      <c r="E44" s="55">
        <v>2124.84</v>
      </c>
      <c r="F44" s="55">
        <v>44.5</v>
      </c>
      <c r="G44" s="55"/>
      <c r="H44" s="55">
        <v>0</v>
      </c>
      <c r="I44" s="55"/>
      <c r="J44" s="55"/>
      <c r="K44" s="55">
        <v>62.599999999999994</v>
      </c>
      <c r="L44" s="55">
        <v>48.6</v>
      </c>
      <c r="M44" s="55">
        <v>7</v>
      </c>
      <c r="N44" s="55">
        <v>0</v>
      </c>
      <c r="O44" s="55">
        <v>187.22</v>
      </c>
      <c r="P44" s="55">
        <f t="shared" si="0"/>
        <v>7559.1600000000008</v>
      </c>
      <c r="Q44" s="1"/>
      <c r="R44" s="1"/>
      <c r="S44" s="1"/>
      <c r="T44" s="1"/>
      <c r="U44" s="214" t="s">
        <v>655</v>
      </c>
      <c r="V44" s="52" t="s">
        <v>1041</v>
      </c>
      <c r="W44" s="53">
        <v>444.15</v>
      </c>
      <c r="X44" s="53" t="s">
        <v>1005</v>
      </c>
    </row>
    <row r="45" spans="1:24" x14ac:dyDescent="0.3">
      <c r="A45" s="1"/>
      <c r="B45" s="54" t="s">
        <v>887</v>
      </c>
      <c r="C45" s="55">
        <v>1216.5999999999999</v>
      </c>
      <c r="D45" s="55">
        <v>3706.6</v>
      </c>
      <c r="E45" s="55">
        <v>2396.4899999999998</v>
      </c>
      <c r="F45" s="55">
        <v>44.9</v>
      </c>
      <c r="G45" s="55"/>
      <c r="H45" s="55">
        <v>0</v>
      </c>
      <c r="I45" s="55"/>
      <c r="J45" s="55"/>
      <c r="K45" s="55">
        <v>62.3</v>
      </c>
      <c r="L45" s="55">
        <v>50.6</v>
      </c>
      <c r="M45" s="55">
        <v>7</v>
      </c>
      <c r="N45" s="55">
        <v>0</v>
      </c>
      <c r="O45" s="55">
        <v>197.33</v>
      </c>
      <c r="P45" s="55">
        <f t="shared" si="0"/>
        <v>7681.82</v>
      </c>
      <c r="Q45" s="1"/>
      <c r="R45" s="1"/>
      <c r="S45" s="1"/>
      <c r="T45" s="1"/>
      <c r="U45" s="214" t="s">
        <v>632</v>
      </c>
      <c r="V45" s="52" t="s">
        <v>1042</v>
      </c>
      <c r="W45" s="53" t="s">
        <v>1005</v>
      </c>
      <c r="X45" s="53">
        <v>4870.1000000000004</v>
      </c>
    </row>
    <row r="46" spans="1:24" x14ac:dyDescent="0.3">
      <c r="A46" s="1"/>
      <c r="B46" s="56" t="s">
        <v>888</v>
      </c>
      <c r="C46" s="57">
        <v>1215.9000000000001</v>
      </c>
      <c r="D46" s="57">
        <v>3661.7</v>
      </c>
      <c r="E46" s="57">
        <v>2454.66</v>
      </c>
      <c r="F46" s="57">
        <v>45.2</v>
      </c>
      <c r="G46" s="57"/>
      <c r="H46" s="57">
        <v>0</v>
      </c>
      <c r="I46" s="57"/>
      <c r="J46" s="57"/>
      <c r="K46" s="57">
        <v>61.5</v>
      </c>
      <c r="L46" s="57">
        <v>49.8</v>
      </c>
      <c r="M46" s="57">
        <v>7</v>
      </c>
      <c r="N46" s="57">
        <v>0</v>
      </c>
      <c r="O46" s="57">
        <v>206.3</v>
      </c>
      <c r="P46" s="57">
        <f t="shared" si="0"/>
        <v>7702.06</v>
      </c>
      <c r="Q46" s="1"/>
      <c r="R46" s="1"/>
      <c r="S46" s="1"/>
      <c r="T46" s="1"/>
      <c r="U46" s="214" t="s">
        <v>638</v>
      </c>
      <c r="V46" s="52" t="s">
        <v>1043</v>
      </c>
      <c r="W46" s="53">
        <v>2121.8000000000002</v>
      </c>
      <c r="X46" s="53" t="s">
        <v>1005</v>
      </c>
    </row>
    <row r="47" spans="1:24" x14ac:dyDescent="0.3">
      <c r="A47" s="1"/>
      <c r="B47" s="50" t="s">
        <v>889</v>
      </c>
      <c r="C47" s="51">
        <v>1215.9000000000001</v>
      </c>
      <c r="D47" s="51">
        <v>3653</v>
      </c>
      <c r="E47" s="51">
        <v>2477.5500000000002</v>
      </c>
      <c r="F47" s="51">
        <v>45</v>
      </c>
      <c r="G47" s="51"/>
      <c r="H47" s="51">
        <v>0</v>
      </c>
      <c r="I47" s="51"/>
      <c r="J47" s="51"/>
      <c r="K47" s="51">
        <v>62.2</v>
      </c>
      <c r="L47" s="51">
        <v>52.5</v>
      </c>
      <c r="M47" s="51">
        <v>7</v>
      </c>
      <c r="N47" s="51">
        <v>0</v>
      </c>
      <c r="O47" s="51">
        <v>180.36</v>
      </c>
      <c r="P47" s="51">
        <f t="shared" si="0"/>
        <v>7693.5099999999993</v>
      </c>
      <c r="Q47" s="1"/>
      <c r="R47" s="1"/>
      <c r="S47" s="1"/>
      <c r="T47" s="1"/>
      <c r="U47" s="214" t="s">
        <v>642</v>
      </c>
      <c r="V47" s="52" t="s">
        <v>1044</v>
      </c>
      <c r="W47" s="53">
        <v>55.2</v>
      </c>
      <c r="X47" s="53" t="s">
        <v>1005</v>
      </c>
    </row>
    <row r="48" spans="1:24" x14ac:dyDescent="0.3">
      <c r="A48" s="1"/>
      <c r="B48" s="54" t="s">
        <v>890</v>
      </c>
      <c r="C48" s="55">
        <v>1216.4000000000001</v>
      </c>
      <c r="D48" s="55">
        <v>3575.7</v>
      </c>
      <c r="E48" s="55">
        <v>2534.06</v>
      </c>
      <c r="F48" s="55">
        <v>45</v>
      </c>
      <c r="G48" s="55"/>
      <c r="H48" s="55">
        <v>0</v>
      </c>
      <c r="I48" s="55"/>
      <c r="J48" s="55"/>
      <c r="K48" s="55">
        <v>61.5</v>
      </c>
      <c r="L48" s="55">
        <v>51.4</v>
      </c>
      <c r="M48" s="55">
        <v>7</v>
      </c>
      <c r="N48" s="55">
        <v>0</v>
      </c>
      <c r="O48" s="55">
        <v>169.05</v>
      </c>
      <c r="P48" s="55">
        <f t="shared" si="0"/>
        <v>7660.11</v>
      </c>
      <c r="Q48" s="1"/>
      <c r="R48" s="1"/>
      <c r="S48" s="1"/>
      <c r="T48" s="1"/>
      <c r="U48" s="214" t="s">
        <v>122</v>
      </c>
      <c r="V48" s="52" t="s">
        <v>123</v>
      </c>
      <c r="W48" s="53" t="s">
        <v>1005</v>
      </c>
      <c r="X48" s="53">
        <v>12999.15</v>
      </c>
    </row>
    <row r="49" spans="1:24" x14ac:dyDescent="0.3">
      <c r="A49" s="1"/>
      <c r="B49" s="54" t="s">
        <v>891</v>
      </c>
      <c r="C49" s="55">
        <v>1164.5</v>
      </c>
      <c r="D49" s="55">
        <v>3465.4</v>
      </c>
      <c r="E49" s="55">
        <v>2434.38</v>
      </c>
      <c r="F49" s="55">
        <v>45</v>
      </c>
      <c r="G49" s="55"/>
      <c r="H49" s="55">
        <v>0</v>
      </c>
      <c r="I49" s="55"/>
      <c r="J49" s="55"/>
      <c r="K49" s="55">
        <v>61.8</v>
      </c>
      <c r="L49" s="55">
        <v>52.3</v>
      </c>
      <c r="M49" s="55">
        <v>7</v>
      </c>
      <c r="N49" s="55">
        <v>0</v>
      </c>
      <c r="O49" s="55">
        <v>157.83000000000001</v>
      </c>
      <c r="P49" s="55">
        <f t="shared" si="0"/>
        <v>7388.21</v>
      </c>
      <c r="Q49" s="1"/>
      <c r="R49" s="1"/>
      <c r="S49" s="1"/>
      <c r="T49" s="1"/>
      <c r="U49" s="214"/>
      <c r="V49" s="52" t="s">
        <v>1045</v>
      </c>
      <c r="W49" s="53">
        <v>245.6</v>
      </c>
      <c r="X49" s="53" t="s">
        <v>1005</v>
      </c>
    </row>
    <row r="50" spans="1:24" x14ac:dyDescent="0.3">
      <c r="A50" s="1"/>
      <c r="B50" s="54" t="s">
        <v>892</v>
      </c>
      <c r="C50" s="55">
        <v>1167.3</v>
      </c>
      <c r="D50" s="55">
        <v>3552.8</v>
      </c>
      <c r="E50" s="55">
        <v>2268.4</v>
      </c>
      <c r="F50" s="55">
        <v>45</v>
      </c>
      <c r="G50" s="55"/>
      <c r="H50" s="55">
        <v>0</v>
      </c>
      <c r="I50" s="55"/>
      <c r="J50" s="55"/>
      <c r="K50" s="55">
        <v>62.2</v>
      </c>
      <c r="L50" s="55">
        <v>52.1</v>
      </c>
      <c r="M50" s="55">
        <v>7</v>
      </c>
      <c r="N50" s="55">
        <v>0</v>
      </c>
      <c r="O50" s="55">
        <v>143.63</v>
      </c>
      <c r="P50" s="55">
        <f t="shared" si="0"/>
        <v>7298.43</v>
      </c>
      <c r="Q50" s="1"/>
      <c r="R50" s="1"/>
      <c r="S50" s="1"/>
      <c r="T50" s="1"/>
      <c r="U50" s="214" t="s">
        <v>634</v>
      </c>
      <c r="V50" s="52" t="s">
        <v>1046</v>
      </c>
      <c r="W50" s="53" t="s">
        <v>1005</v>
      </c>
      <c r="X50" s="53">
        <v>1945.6</v>
      </c>
    </row>
    <row r="51" spans="1:24" x14ac:dyDescent="0.3">
      <c r="A51" s="1"/>
      <c r="B51" s="54" t="s">
        <v>893</v>
      </c>
      <c r="C51" s="55">
        <v>1173.9000000000001</v>
      </c>
      <c r="D51" s="55">
        <v>3617.1</v>
      </c>
      <c r="E51" s="55">
        <v>2256.36</v>
      </c>
      <c r="F51" s="55">
        <v>45</v>
      </c>
      <c r="G51" s="55"/>
      <c r="H51" s="55">
        <v>0</v>
      </c>
      <c r="I51" s="55"/>
      <c r="J51" s="55"/>
      <c r="K51" s="55">
        <v>61.3</v>
      </c>
      <c r="L51" s="55">
        <v>51</v>
      </c>
      <c r="M51" s="55">
        <v>7</v>
      </c>
      <c r="N51" s="55">
        <v>0</v>
      </c>
      <c r="O51" s="55">
        <v>124.6</v>
      </c>
      <c r="P51" s="55">
        <f t="shared" si="0"/>
        <v>7336.2600000000011</v>
      </c>
      <c r="Q51" s="1"/>
      <c r="R51" s="1"/>
      <c r="S51" s="1"/>
      <c r="T51" s="1"/>
      <c r="U51" s="214" t="s">
        <v>649</v>
      </c>
      <c r="V51" s="52" t="s">
        <v>1047</v>
      </c>
      <c r="W51" s="53">
        <v>88.5</v>
      </c>
      <c r="X51" s="53" t="s">
        <v>1005</v>
      </c>
    </row>
    <row r="52" spans="1:24" x14ac:dyDescent="0.3">
      <c r="A52" s="1"/>
      <c r="B52" s="54" t="s">
        <v>894</v>
      </c>
      <c r="C52" s="55">
        <v>1171.5</v>
      </c>
      <c r="D52" s="55">
        <v>3542.8</v>
      </c>
      <c r="E52" s="55">
        <v>2167.3000000000002</v>
      </c>
      <c r="F52" s="55">
        <v>45.1</v>
      </c>
      <c r="G52" s="55"/>
      <c r="H52" s="55">
        <v>0</v>
      </c>
      <c r="I52" s="55"/>
      <c r="J52" s="55"/>
      <c r="K52" s="55">
        <v>62.400000000000006</v>
      </c>
      <c r="L52" s="55">
        <v>49.8</v>
      </c>
      <c r="M52" s="55">
        <v>7</v>
      </c>
      <c r="N52" s="55">
        <v>0</v>
      </c>
      <c r="O52" s="55">
        <v>74.91</v>
      </c>
      <c r="P52" s="55">
        <f t="shared" si="0"/>
        <v>7120.81</v>
      </c>
      <c r="Q52" s="1"/>
      <c r="R52" s="1"/>
      <c r="S52" s="1"/>
      <c r="T52" s="1"/>
      <c r="U52" s="214" t="s">
        <v>137</v>
      </c>
      <c r="V52" s="52" t="s">
        <v>1048</v>
      </c>
      <c r="W52" s="53">
        <v>132.4</v>
      </c>
      <c r="X52" s="53" t="s">
        <v>1005</v>
      </c>
    </row>
    <row r="53" spans="1:24" x14ac:dyDescent="0.3">
      <c r="A53" s="1"/>
      <c r="B53" s="54" t="s">
        <v>895</v>
      </c>
      <c r="C53" s="55">
        <v>1171.5</v>
      </c>
      <c r="D53" s="55">
        <v>3627.7</v>
      </c>
      <c r="E53" s="55">
        <v>1882.14</v>
      </c>
      <c r="F53" s="55">
        <v>45.2</v>
      </c>
      <c r="G53" s="55"/>
      <c r="H53" s="55">
        <v>0</v>
      </c>
      <c r="I53" s="55"/>
      <c r="J53" s="55"/>
      <c r="K53" s="55">
        <v>62.5</v>
      </c>
      <c r="L53" s="55">
        <v>50.5</v>
      </c>
      <c r="M53" s="55">
        <v>7</v>
      </c>
      <c r="N53" s="55">
        <v>0</v>
      </c>
      <c r="O53" s="55">
        <v>58.53</v>
      </c>
      <c r="P53" s="55">
        <f t="shared" si="0"/>
        <v>6905.07</v>
      </c>
      <c r="Q53" s="1"/>
      <c r="R53" s="1"/>
      <c r="S53" s="1"/>
      <c r="T53" s="1"/>
      <c r="U53" s="214"/>
      <c r="V53" s="52" t="s">
        <v>1049</v>
      </c>
      <c r="W53" s="53" t="s">
        <v>1005</v>
      </c>
      <c r="X53" s="53">
        <v>5777.3</v>
      </c>
    </row>
    <row r="54" spans="1:24" x14ac:dyDescent="0.3">
      <c r="A54" s="1"/>
      <c r="B54" s="56" t="s">
        <v>87</v>
      </c>
      <c r="C54" s="57">
        <v>1162.4000000000001</v>
      </c>
      <c r="D54" s="57">
        <v>3510.4</v>
      </c>
      <c r="E54" s="57">
        <v>1828.66</v>
      </c>
      <c r="F54" s="57">
        <v>45.3</v>
      </c>
      <c r="G54" s="57"/>
      <c r="H54" s="57">
        <v>0</v>
      </c>
      <c r="I54" s="57"/>
      <c r="J54" s="57"/>
      <c r="K54" s="57">
        <v>62.1</v>
      </c>
      <c r="L54" s="57">
        <v>49.8</v>
      </c>
      <c r="M54" s="57">
        <v>7</v>
      </c>
      <c r="N54" s="57">
        <v>0</v>
      </c>
      <c r="O54" s="57">
        <v>29.01</v>
      </c>
      <c r="P54" s="57">
        <f t="shared" si="0"/>
        <v>6694.670000000001</v>
      </c>
      <c r="Q54" s="1"/>
      <c r="R54" s="1"/>
      <c r="S54" s="1"/>
      <c r="T54" s="1"/>
      <c r="U54" s="214"/>
      <c r="V54" s="52" t="s">
        <v>159</v>
      </c>
      <c r="W54" s="53" t="s">
        <v>1005</v>
      </c>
      <c r="X54" s="53">
        <v>2167.0500000000002</v>
      </c>
    </row>
    <row r="55" spans="1:24" x14ac:dyDescent="0.3">
      <c r="A55" s="1"/>
      <c r="B55" s="58" t="s">
        <v>1050</v>
      </c>
      <c r="C55" s="59">
        <v>27892.5</v>
      </c>
      <c r="D55" s="59">
        <v>82649.600000000006</v>
      </c>
      <c r="E55" s="59">
        <v>36594.019999999997</v>
      </c>
      <c r="F55" s="59">
        <v>528.25</v>
      </c>
      <c r="G55" s="59">
        <f t="shared" ref="G55" si="1">+SUM(G7:G54)/2</f>
        <v>0</v>
      </c>
      <c r="H55" s="59">
        <v>116.15</v>
      </c>
      <c r="I55" s="59">
        <f t="shared" ref="I55:K55" si="2">+SUM(I7:I54)/2</f>
        <v>0</v>
      </c>
      <c r="J55" s="59">
        <f t="shared" si="2"/>
        <v>0</v>
      </c>
      <c r="K55" s="59">
        <f t="shared" si="2"/>
        <v>1441.7499999999998</v>
      </c>
      <c r="L55" s="59">
        <v>1330.45</v>
      </c>
      <c r="M55" s="59">
        <v>168.35</v>
      </c>
      <c r="N55" s="59">
        <v>7736.4795000000004</v>
      </c>
      <c r="O55" s="59">
        <v>4510.47</v>
      </c>
      <c r="P55" s="59">
        <f t="shared" ref="P55" si="3">+SUM(P7:P54)/2</f>
        <v>162968.01950000002</v>
      </c>
      <c r="Q55" s="1"/>
      <c r="R55" s="1"/>
      <c r="S55" s="1"/>
      <c r="T55" s="1"/>
      <c r="U55" s="214"/>
      <c r="V55" s="52" t="s">
        <v>1051</v>
      </c>
      <c r="W55" s="53">
        <v>238.95</v>
      </c>
      <c r="X55" s="53" t="s">
        <v>1005</v>
      </c>
    </row>
    <row r="56" spans="1:24" x14ac:dyDescent="0.3">
      <c r="A56" s="1"/>
      <c r="B56" s="58" t="s">
        <v>1052</v>
      </c>
      <c r="C56" s="59">
        <v>17.268089015081227</v>
      </c>
      <c r="D56" s="59">
        <v>51.167899968122519</v>
      </c>
      <c r="E56" s="59">
        <v>22.655150839102365</v>
      </c>
      <c r="F56" s="59">
        <v>0.32703658769262917</v>
      </c>
      <c r="G56" s="59">
        <f t="shared" ref="G56" si="4">+G55*100/$P$55</f>
        <v>0</v>
      </c>
      <c r="H56" s="59">
        <v>7.1907808159960007E-2</v>
      </c>
      <c r="I56" s="59">
        <f t="shared" ref="I56:K56" si="5">+I55*100/$P$55</f>
        <v>0</v>
      </c>
      <c r="J56" s="59">
        <f t="shared" si="5"/>
        <v>0</v>
      </c>
      <c r="K56" s="59">
        <f t="shared" si="5"/>
        <v>0.88468277667202033</v>
      </c>
      <c r="L56" s="59">
        <v>0.82367407117020053</v>
      </c>
      <c r="M56" s="59">
        <v>0.10422453296366137</v>
      </c>
      <c r="N56" s="59">
        <v>4.7896107078731243</v>
      </c>
      <c r="O56" s="59">
        <v>2.7924064698343076</v>
      </c>
      <c r="P56" s="60" t="s">
        <v>1053</v>
      </c>
      <c r="Q56" s="1"/>
      <c r="R56" s="1"/>
      <c r="S56" s="1"/>
      <c r="T56" s="1"/>
      <c r="U56" s="214" t="s">
        <v>161</v>
      </c>
      <c r="V56" s="52" t="s">
        <v>1054</v>
      </c>
      <c r="W56" s="53" t="s">
        <v>1005</v>
      </c>
      <c r="X56" s="53">
        <v>1560.2</v>
      </c>
    </row>
    <row r="57" spans="1:24" x14ac:dyDescent="0.3">
      <c r="A57" s="1"/>
      <c r="B57" s="1"/>
      <c r="C57" s="1"/>
      <c r="D57" s="1"/>
      <c r="E57" s="1"/>
      <c r="F57" s="1"/>
      <c r="G57" s="1"/>
      <c r="H57" s="1"/>
      <c r="I57" s="1"/>
      <c r="J57" s="1"/>
      <c r="K57" s="1"/>
      <c r="L57" s="1"/>
      <c r="M57" s="1"/>
      <c r="N57" s="1"/>
      <c r="O57" s="1"/>
      <c r="P57" s="1"/>
      <c r="Q57" s="1"/>
      <c r="R57" s="1"/>
      <c r="S57" s="1"/>
      <c r="T57" s="1"/>
      <c r="U57" s="214"/>
      <c r="V57" s="52" t="s">
        <v>1055</v>
      </c>
      <c r="W57" s="53">
        <v>7.25</v>
      </c>
      <c r="X57" s="53" t="s">
        <v>1005</v>
      </c>
    </row>
    <row r="58" spans="1:24" x14ac:dyDescent="0.3">
      <c r="A58" s="1"/>
      <c r="B58" s="1"/>
      <c r="C58" s="1"/>
      <c r="D58" s="1"/>
      <c r="E58" s="1"/>
      <c r="F58" s="1"/>
      <c r="G58" s="1"/>
      <c r="H58" s="1"/>
      <c r="I58" s="1"/>
      <c r="J58" s="1"/>
      <c r="K58" s="1"/>
      <c r="L58" s="1"/>
      <c r="M58" s="1"/>
      <c r="N58" s="1"/>
      <c r="O58" s="1"/>
      <c r="P58" s="1"/>
      <c r="Q58" s="1"/>
      <c r="R58" s="1"/>
      <c r="S58" s="1"/>
      <c r="T58" s="1"/>
      <c r="U58" s="214"/>
      <c r="V58" s="52" t="s">
        <v>1056</v>
      </c>
      <c r="W58" s="53">
        <v>718.7</v>
      </c>
      <c r="X58" s="53" t="s">
        <v>1005</v>
      </c>
    </row>
    <row r="59" spans="1:24" x14ac:dyDescent="0.3">
      <c r="A59" s="1"/>
      <c r="B59" s="1"/>
      <c r="C59" s="1"/>
      <c r="D59" s="1"/>
      <c r="E59" s="1"/>
      <c r="F59" s="1"/>
      <c r="G59" s="1"/>
      <c r="H59" s="1"/>
      <c r="I59" s="1"/>
      <c r="J59" s="1"/>
      <c r="K59" s="1"/>
      <c r="L59" s="1"/>
      <c r="M59" s="1"/>
      <c r="N59" s="1"/>
      <c r="O59" s="1"/>
      <c r="P59" s="1"/>
      <c r="Q59" s="1"/>
      <c r="R59" s="1"/>
      <c r="S59" s="1"/>
      <c r="T59" s="1"/>
      <c r="U59" s="214"/>
      <c r="V59" s="52" t="s">
        <v>162</v>
      </c>
      <c r="W59" s="53" t="s">
        <v>1005</v>
      </c>
      <c r="X59" s="53">
        <v>3553.8</v>
      </c>
    </row>
    <row r="60" spans="1:24" x14ac:dyDescent="0.3">
      <c r="A60" s="1"/>
      <c r="B60" s="1"/>
      <c r="C60" s="1"/>
      <c r="D60" s="1"/>
      <c r="E60" s="1"/>
      <c r="F60" s="1"/>
      <c r="G60" s="1"/>
      <c r="H60" s="1"/>
      <c r="I60" s="1"/>
      <c r="J60" s="1"/>
      <c r="K60" s="1"/>
      <c r="L60" s="1"/>
      <c r="M60" s="1"/>
      <c r="N60" s="1"/>
      <c r="O60" s="1"/>
      <c r="P60" s="1"/>
      <c r="Q60" s="1"/>
      <c r="R60" s="1"/>
      <c r="S60" s="1"/>
      <c r="T60" s="1"/>
      <c r="U60" s="214"/>
      <c r="V60" s="52" t="s">
        <v>1057</v>
      </c>
      <c r="W60" s="53" t="s">
        <v>1005</v>
      </c>
      <c r="X60" s="53">
        <v>2684.4</v>
      </c>
    </row>
    <row r="61" spans="1:24" x14ac:dyDescent="0.3">
      <c r="A61" s="1"/>
      <c r="B61" s="1"/>
      <c r="C61" s="1"/>
      <c r="D61" s="1"/>
      <c r="E61" s="1"/>
      <c r="F61" s="1"/>
      <c r="G61" s="1"/>
      <c r="H61" s="1"/>
      <c r="I61" s="1"/>
      <c r="J61" s="1"/>
      <c r="K61" s="1"/>
      <c r="L61" s="1"/>
      <c r="M61" s="1"/>
      <c r="N61" s="1"/>
      <c r="O61" s="1"/>
      <c r="P61" s="1"/>
      <c r="Q61" s="1"/>
      <c r="R61" s="1"/>
      <c r="S61" s="1"/>
      <c r="T61" s="1"/>
      <c r="U61" s="214"/>
      <c r="V61" s="52" t="s">
        <v>1058</v>
      </c>
      <c r="W61" s="53">
        <v>1521.05</v>
      </c>
      <c r="X61" s="53" t="s">
        <v>1005</v>
      </c>
    </row>
    <row r="62" spans="1:24" x14ac:dyDescent="0.3">
      <c r="A62" s="1"/>
      <c r="B62" s="1"/>
      <c r="C62" s="1"/>
      <c r="D62" s="1"/>
      <c r="E62" s="1"/>
      <c r="F62" s="1"/>
      <c r="G62" s="1"/>
      <c r="H62" s="1"/>
      <c r="I62" s="1"/>
      <c r="J62" s="1"/>
      <c r="K62" s="1"/>
      <c r="L62" s="1"/>
      <c r="M62" s="1"/>
      <c r="N62" s="1"/>
      <c r="O62" s="1"/>
      <c r="P62" s="1"/>
      <c r="Q62" s="1"/>
      <c r="R62" s="1"/>
      <c r="S62" s="1"/>
      <c r="T62" s="1"/>
      <c r="U62" s="214" t="s">
        <v>55</v>
      </c>
      <c r="V62" s="52" t="s">
        <v>1059</v>
      </c>
      <c r="W62" s="53" t="s">
        <v>1005</v>
      </c>
      <c r="X62" s="53">
        <v>2448.9499999999998</v>
      </c>
    </row>
    <row r="63" spans="1:24" x14ac:dyDescent="0.3">
      <c r="A63" s="1"/>
      <c r="B63" s="1"/>
      <c r="C63" s="1"/>
      <c r="D63" s="1"/>
      <c r="E63" s="1"/>
      <c r="F63" s="1"/>
      <c r="G63" s="1"/>
      <c r="H63" s="1"/>
      <c r="I63" s="1"/>
      <c r="J63" s="1"/>
      <c r="K63" s="1"/>
      <c r="L63" s="1"/>
      <c r="M63" s="1"/>
      <c r="N63" s="1"/>
      <c r="O63" s="1"/>
      <c r="P63" s="1"/>
      <c r="Q63" s="1"/>
      <c r="R63" s="1"/>
      <c r="S63" s="1"/>
      <c r="T63" s="1"/>
      <c r="U63" s="214"/>
      <c r="V63" s="52" t="s">
        <v>56</v>
      </c>
      <c r="W63" s="53">
        <v>30.65</v>
      </c>
      <c r="X63" s="53" t="s">
        <v>1005</v>
      </c>
    </row>
    <row r="64" spans="1:24" x14ac:dyDescent="0.3">
      <c r="A64" s="1"/>
      <c r="B64" s="1"/>
      <c r="C64" s="1"/>
      <c r="D64" s="1"/>
      <c r="E64" s="1"/>
      <c r="F64" s="1"/>
      <c r="G64" s="1"/>
      <c r="H64" s="1"/>
      <c r="I64" s="1"/>
      <c r="J64" s="1"/>
      <c r="K64" s="1"/>
      <c r="L64" s="1"/>
      <c r="M64" s="1"/>
      <c r="N64" s="1"/>
      <c r="O64" s="1"/>
      <c r="P64" s="1"/>
      <c r="Q64" s="1"/>
      <c r="R64" s="1"/>
      <c r="S64" s="1"/>
      <c r="T64" s="1"/>
      <c r="U64" s="214" t="s">
        <v>1060</v>
      </c>
      <c r="V64" s="52" t="s">
        <v>1061</v>
      </c>
      <c r="W64" s="53">
        <v>480</v>
      </c>
      <c r="X64" s="53" t="s">
        <v>1005</v>
      </c>
    </row>
    <row r="65" spans="1:24" x14ac:dyDescent="0.3">
      <c r="A65" s="1"/>
      <c r="B65" s="1"/>
      <c r="C65" s="1"/>
      <c r="D65" s="1"/>
      <c r="E65" s="1"/>
      <c r="F65" s="1"/>
      <c r="G65" s="1"/>
      <c r="H65" s="1"/>
      <c r="I65" s="1"/>
      <c r="J65" s="1"/>
      <c r="K65" s="1"/>
      <c r="L65" s="1"/>
      <c r="M65" s="1"/>
      <c r="N65" s="1"/>
      <c r="O65" s="1"/>
      <c r="P65" s="1"/>
      <c r="Q65" s="1"/>
      <c r="R65" s="1"/>
      <c r="S65" s="1"/>
      <c r="T65" s="1"/>
      <c r="U65" s="214"/>
      <c r="V65" s="52" t="s">
        <v>1062</v>
      </c>
      <c r="W65" s="53">
        <v>212.9</v>
      </c>
      <c r="X65" s="53" t="s">
        <v>1005</v>
      </c>
    </row>
    <row r="66" spans="1:24" x14ac:dyDescent="0.3">
      <c r="A66" s="1"/>
      <c r="B66" s="1"/>
      <c r="C66" s="1"/>
      <c r="D66" s="1"/>
      <c r="E66" s="1"/>
      <c r="F66" s="1"/>
      <c r="G66" s="1"/>
      <c r="H66" s="1"/>
      <c r="I66" s="1"/>
      <c r="J66" s="1"/>
      <c r="K66" s="1"/>
      <c r="L66" s="1"/>
      <c r="M66" s="1"/>
      <c r="N66" s="1"/>
      <c r="O66" s="1"/>
      <c r="P66" s="1"/>
      <c r="Q66" s="1"/>
      <c r="R66" s="1"/>
      <c r="S66" s="1"/>
      <c r="T66" s="1"/>
      <c r="U66" s="214" t="s">
        <v>62</v>
      </c>
      <c r="V66" s="52" t="s">
        <v>1063</v>
      </c>
      <c r="W66" s="53">
        <v>96</v>
      </c>
      <c r="X66" s="53" t="s">
        <v>1005</v>
      </c>
    </row>
    <row r="67" spans="1:24" x14ac:dyDescent="0.3">
      <c r="A67" s="1"/>
      <c r="B67" s="1"/>
      <c r="C67" s="1"/>
      <c r="D67" s="1"/>
      <c r="E67" s="1"/>
      <c r="F67" s="1"/>
      <c r="G67" s="1"/>
      <c r="H67" s="1"/>
      <c r="I67" s="1"/>
      <c r="J67" s="1"/>
      <c r="K67" s="1"/>
      <c r="L67" s="1"/>
      <c r="M67" s="1"/>
      <c r="N67" s="1"/>
      <c r="O67" s="1"/>
      <c r="P67" s="1"/>
      <c r="Q67" s="1"/>
      <c r="R67" s="1"/>
      <c r="S67" s="1"/>
      <c r="T67" s="1"/>
      <c r="U67" s="214"/>
      <c r="V67" s="52" t="s">
        <v>1064</v>
      </c>
      <c r="W67" s="53">
        <v>851.1</v>
      </c>
      <c r="X67" s="53" t="s">
        <v>1005</v>
      </c>
    </row>
    <row r="68" spans="1:24" x14ac:dyDescent="0.3">
      <c r="A68" s="1"/>
      <c r="B68" s="1"/>
      <c r="C68" s="1"/>
      <c r="D68" s="1"/>
      <c r="E68" s="1"/>
      <c r="F68" s="1"/>
      <c r="G68" s="1"/>
      <c r="H68" s="1"/>
      <c r="I68" s="1"/>
      <c r="J68" s="1"/>
      <c r="K68" s="1"/>
      <c r="L68" s="1"/>
      <c r="M68" s="1"/>
      <c r="N68" s="1"/>
      <c r="O68" s="1"/>
      <c r="P68" s="1"/>
      <c r="Q68" s="1"/>
      <c r="R68" s="1"/>
      <c r="S68" s="1"/>
      <c r="T68" s="1"/>
      <c r="U68" s="214"/>
      <c r="V68" s="52" t="s">
        <v>179</v>
      </c>
      <c r="W68" s="53" t="s">
        <v>1005</v>
      </c>
      <c r="X68" s="53">
        <v>3847.35</v>
      </c>
    </row>
    <row r="69" spans="1:24" x14ac:dyDescent="0.3">
      <c r="A69" s="1"/>
      <c r="B69" s="1"/>
      <c r="C69" s="1"/>
      <c r="D69" s="1"/>
      <c r="E69" s="1"/>
      <c r="F69" s="1"/>
      <c r="G69" s="1"/>
      <c r="H69" s="1"/>
      <c r="I69" s="1"/>
      <c r="J69" s="1"/>
      <c r="K69" s="1"/>
      <c r="L69" s="1"/>
      <c r="M69" s="1"/>
      <c r="N69" s="1"/>
      <c r="O69" s="1"/>
      <c r="P69" s="1"/>
      <c r="Q69" s="1"/>
      <c r="R69" s="1"/>
      <c r="S69" s="1"/>
      <c r="T69" s="1"/>
      <c r="U69" s="214"/>
      <c r="V69" s="52" t="s">
        <v>181</v>
      </c>
      <c r="W69" s="53" t="s">
        <v>1005</v>
      </c>
      <c r="X69" s="53">
        <v>764.35</v>
      </c>
    </row>
    <row r="70" spans="1:24" x14ac:dyDescent="0.3">
      <c r="A70" s="1"/>
      <c r="B70" s="1"/>
      <c r="C70" s="1"/>
      <c r="D70" s="1"/>
      <c r="E70" s="1"/>
      <c r="F70" s="1"/>
      <c r="G70" s="1"/>
      <c r="H70" s="1"/>
      <c r="I70" s="1"/>
      <c r="J70" s="1"/>
      <c r="K70" s="1"/>
      <c r="L70" s="1"/>
      <c r="M70" s="1"/>
      <c r="N70" s="1"/>
      <c r="O70" s="1"/>
      <c r="P70" s="1"/>
      <c r="Q70" s="1"/>
      <c r="R70" s="1"/>
      <c r="S70" s="1"/>
      <c r="T70" s="1"/>
      <c r="U70" s="214"/>
      <c r="V70" s="52" t="s">
        <v>1065</v>
      </c>
      <c r="W70" s="53" t="s">
        <v>1005</v>
      </c>
      <c r="X70" s="53">
        <v>857.1</v>
      </c>
    </row>
    <row r="71" spans="1:24" x14ac:dyDescent="0.3">
      <c r="A71" s="1"/>
      <c r="B71" s="1"/>
      <c r="C71" s="1"/>
      <c r="D71" s="1"/>
      <c r="E71" s="1"/>
      <c r="F71" s="1"/>
      <c r="G71" s="1"/>
      <c r="H71" s="1"/>
      <c r="I71" s="1"/>
      <c r="J71" s="1"/>
      <c r="K71" s="1"/>
      <c r="L71" s="1"/>
      <c r="M71" s="1"/>
      <c r="N71" s="1"/>
      <c r="O71" s="1"/>
      <c r="P71" s="1"/>
      <c r="Q71" s="1"/>
      <c r="R71" s="1"/>
      <c r="S71" s="1"/>
      <c r="T71" s="1"/>
      <c r="U71" s="214"/>
      <c r="V71" s="52" t="s">
        <v>1066</v>
      </c>
      <c r="W71" s="53">
        <v>1992.9</v>
      </c>
      <c r="X71" s="53" t="s">
        <v>1005</v>
      </c>
    </row>
    <row r="72" spans="1:24" x14ac:dyDescent="0.3">
      <c r="A72" s="1"/>
      <c r="B72" s="1"/>
      <c r="C72" s="1"/>
      <c r="D72" s="1"/>
      <c r="E72" s="1"/>
      <c r="F72" s="1"/>
      <c r="G72" s="1"/>
      <c r="H72" s="1"/>
      <c r="I72" s="1"/>
      <c r="J72" s="1"/>
      <c r="K72" s="1"/>
      <c r="L72" s="1"/>
      <c r="M72" s="1"/>
      <c r="N72" s="1"/>
      <c r="O72" s="1"/>
      <c r="P72" s="1"/>
      <c r="Q72" s="1"/>
      <c r="R72" s="1"/>
      <c r="S72" s="1"/>
      <c r="T72" s="1"/>
      <c r="U72" s="214" t="s">
        <v>643</v>
      </c>
      <c r="V72" s="52" t="s">
        <v>1067</v>
      </c>
      <c r="W72" s="53">
        <v>142.65</v>
      </c>
      <c r="X72" s="53" t="s">
        <v>1005</v>
      </c>
    </row>
    <row r="73" spans="1:24" x14ac:dyDescent="0.3">
      <c r="A73" s="1"/>
      <c r="B73" s="1"/>
      <c r="C73" s="1"/>
      <c r="D73" s="1"/>
      <c r="E73" s="1"/>
      <c r="F73" s="1"/>
      <c r="G73" s="1"/>
      <c r="H73" s="1"/>
      <c r="I73" s="1"/>
      <c r="J73" s="1"/>
      <c r="K73" s="1"/>
      <c r="L73" s="1"/>
      <c r="M73" s="1"/>
      <c r="N73" s="1"/>
      <c r="O73" s="1"/>
      <c r="P73" s="1"/>
      <c r="Q73" s="1"/>
      <c r="R73" s="1"/>
      <c r="S73" s="1"/>
      <c r="T73" s="1"/>
      <c r="U73" s="214"/>
      <c r="V73" s="52" t="s">
        <v>1068</v>
      </c>
      <c r="W73" s="53">
        <v>102.4</v>
      </c>
      <c r="X73" s="53" t="s">
        <v>1005</v>
      </c>
    </row>
    <row r="74" spans="1:24" x14ac:dyDescent="0.3">
      <c r="A74" s="1"/>
      <c r="B74" s="1"/>
      <c r="C74" s="1"/>
      <c r="D74" s="1"/>
      <c r="E74" s="1"/>
      <c r="F74" s="1"/>
      <c r="G74" s="1"/>
      <c r="H74" s="1"/>
      <c r="I74" s="1"/>
      <c r="J74" s="1"/>
      <c r="K74" s="1"/>
      <c r="L74" s="1"/>
      <c r="M74" s="1"/>
      <c r="N74" s="1"/>
      <c r="O74" s="1"/>
      <c r="P74" s="1"/>
      <c r="Q74" s="1"/>
      <c r="R74" s="1"/>
      <c r="S74" s="1"/>
      <c r="T74" s="1"/>
      <c r="U74" s="214" t="s">
        <v>75</v>
      </c>
      <c r="V74" s="52" t="s">
        <v>1069</v>
      </c>
      <c r="W74" s="53">
        <v>446.9</v>
      </c>
      <c r="X74" s="53" t="s">
        <v>1005</v>
      </c>
    </row>
    <row r="75" spans="1:24" x14ac:dyDescent="0.3">
      <c r="A75" s="1"/>
      <c r="B75" s="1"/>
      <c r="C75" s="1"/>
      <c r="D75" s="1"/>
      <c r="E75" s="1"/>
      <c r="F75" s="1"/>
      <c r="G75" s="1"/>
      <c r="H75" s="1"/>
      <c r="I75" s="1"/>
      <c r="J75" s="1"/>
      <c r="K75" s="1"/>
      <c r="L75" s="1"/>
      <c r="M75" s="1"/>
      <c r="N75" s="1"/>
      <c r="O75" s="1"/>
      <c r="P75" s="1"/>
      <c r="Q75" s="1"/>
      <c r="R75" s="1"/>
      <c r="S75" s="1"/>
      <c r="T75" s="1"/>
      <c r="U75" s="61" t="s">
        <v>1050</v>
      </c>
      <c r="V75" s="62"/>
      <c r="W75" s="63">
        <v>27892.5</v>
      </c>
      <c r="X75" s="63">
        <v>82649.600000000006</v>
      </c>
    </row>
    <row r="76" spans="1:24" x14ac:dyDescent="0.3">
      <c r="G76" s="1"/>
      <c r="I76" s="1"/>
      <c r="J76" s="1"/>
      <c r="K76" s="1"/>
    </row>
  </sheetData>
  <mergeCells count="40">
    <mergeCell ref="B3:H3"/>
    <mergeCell ref="U7"/>
    <mergeCell ref="U8"/>
    <mergeCell ref="U9"/>
    <mergeCell ref="U10"/>
    <mergeCell ref="U11"/>
    <mergeCell ref="U12"/>
    <mergeCell ref="U13:U14"/>
    <mergeCell ref="U15:U16"/>
    <mergeCell ref="U17:U20"/>
    <mergeCell ref="U21"/>
    <mergeCell ref="U22:U23"/>
    <mergeCell ref="U24"/>
    <mergeCell ref="U25:U26"/>
    <mergeCell ref="U27"/>
    <mergeCell ref="U28"/>
    <mergeCell ref="U29"/>
    <mergeCell ref="U30:U31"/>
    <mergeCell ref="U32"/>
    <mergeCell ref="U33"/>
    <mergeCell ref="U34"/>
    <mergeCell ref="U35:U36"/>
    <mergeCell ref="U37:U38"/>
    <mergeCell ref="U39:U41"/>
    <mergeCell ref="U42"/>
    <mergeCell ref="U43"/>
    <mergeCell ref="U44"/>
    <mergeCell ref="U45"/>
    <mergeCell ref="U46"/>
    <mergeCell ref="U47"/>
    <mergeCell ref="U48:U49"/>
    <mergeCell ref="U50"/>
    <mergeCell ref="U51"/>
    <mergeCell ref="U52:U55"/>
    <mergeCell ref="U56:U61"/>
    <mergeCell ref="U62:U63"/>
    <mergeCell ref="U64:U65"/>
    <mergeCell ref="U66:U71"/>
    <mergeCell ref="U72:U73"/>
    <mergeCell ref="U7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X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6" width="20" customWidth="1"/>
  </cols>
  <sheetData>
    <row r="1" spans="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row>
    <row r="2" spans="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row>
    <row r="3" spans="1:76" ht="69" customHeight="1" x14ac:dyDescent="0.3">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row>
    <row r="4" spans="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row>
    <row r="5" spans="1:76" ht="21" x14ac:dyDescent="0.4">
      <c r="A5" s="1"/>
      <c r="B5" s="216" t="s">
        <v>1070</v>
      </c>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row>
    <row r="6" spans="1:76" ht="43.95" customHeight="1" x14ac:dyDescent="0.3">
      <c r="A6" s="1"/>
      <c r="B6" s="215" t="s">
        <v>622</v>
      </c>
      <c r="C6" s="215" t="s">
        <v>203</v>
      </c>
      <c r="D6" s="215" t="s">
        <v>677</v>
      </c>
      <c r="E6" s="215" t="s">
        <v>678</v>
      </c>
      <c r="F6" s="215" t="s">
        <v>679</v>
      </c>
      <c r="G6" s="215" t="s">
        <v>662</v>
      </c>
      <c r="H6" s="215" t="s">
        <v>663</v>
      </c>
      <c r="I6" s="215" t="s">
        <v>664</v>
      </c>
      <c r="J6" s="215" t="s">
        <v>675</v>
      </c>
      <c r="K6" s="215" t="s">
        <v>680</v>
      </c>
      <c r="L6" s="215" t="s">
        <v>644</v>
      </c>
      <c r="M6" s="215" t="s">
        <v>665</v>
      </c>
      <c r="N6" s="215" t="s">
        <v>645</v>
      </c>
      <c r="O6" s="215" t="s">
        <v>666</v>
      </c>
      <c r="P6" s="215"/>
      <c r="Q6" s="215"/>
      <c r="R6" s="215"/>
      <c r="S6" s="215"/>
      <c r="T6" s="215" t="s">
        <v>661</v>
      </c>
      <c r="U6" s="215" t="s">
        <v>650</v>
      </c>
      <c r="V6" s="215" t="s">
        <v>667</v>
      </c>
      <c r="W6" s="215" t="s">
        <v>651</v>
      </c>
      <c r="X6" s="215" t="s">
        <v>652</v>
      </c>
      <c r="Y6" s="215" t="s">
        <v>653</v>
      </c>
      <c r="Z6" s="215" t="s">
        <v>668</v>
      </c>
      <c r="AA6" s="215"/>
      <c r="AB6" s="215" t="s">
        <v>317</v>
      </c>
      <c r="AC6" s="215" t="s">
        <v>1071</v>
      </c>
      <c r="AD6" s="215"/>
      <c r="AE6" s="215" t="s">
        <v>110</v>
      </c>
      <c r="AF6" s="215"/>
      <c r="AG6" s="215"/>
      <c r="AH6" s="215"/>
      <c r="AI6" s="215" t="s">
        <v>669</v>
      </c>
      <c r="AJ6" s="215"/>
      <c r="AK6" s="215" t="s">
        <v>670</v>
      </c>
      <c r="AL6" s="215"/>
      <c r="AM6" s="215"/>
      <c r="AN6" s="215"/>
      <c r="AO6" s="215" t="s">
        <v>646</v>
      </c>
      <c r="AP6" s="215" t="s">
        <v>358</v>
      </c>
      <c r="AQ6" s="215" t="s">
        <v>647</v>
      </c>
      <c r="AR6" s="215" t="s">
        <v>654</v>
      </c>
      <c r="AS6" s="215" t="s">
        <v>655</v>
      </c>
      <c r="AT6" s="215" t="s">
        <v>1072</v>
      </c>
      <c r="AU6" s="215" t="s">
        <v>671</v>
      </c>
      <c r="AV6" s="215" t="s">
        <v>122</v>
      </c>
      <c r="AW6" s="215"/>
      <c r="AX6" s="215" t="s">
        <v>648</v>
      </c>
      <c r="AY6" s="215" t="s">
        <v>649</v>
      </c>
      <c r="AZ6" s="215" t="s">
        <v>672</v>
      </c>
      <c r="BA6" s="215"/>
      <c r="BB6" s="215" t="s">
        <v>656</v>
      </c>
      <c r="BC6" s="215" t="s">
        <v>137</v>
      </c>
      <c r="BD6" s="215"/>
      <c r="BE6" s="215" t="s">
        <v>161</v>
      </c>
      <c r="BF6" s="215"/>
      <c r="BG6" s="215"/>
      <c r="BH6" s="215"/>
      <c r="BI6" s="215"/>
      <c r="BJ6" s="215"/>
      <c r="BK6" s="215" t="s">
        <v>657</v>
      </c>
      <c r="BL6" s="215" t="s">
        <v>658</v>
      </c>
      <c r="BM6" s="215" t="s">
        <v>659</v>
      </c>
      <c r="BN6" s="215" t="s">
        <v>425</v>
      </c>
      <c r="BO6" s="215"/>
      <c r="BP6" s="215"/>
      <c r="BQ6" s="215"/>
      <c r="BR6" s="215" t="s">
        <v>673</v>
      </c>
      <c r="BS6" s="215" t="s">
        <v>55</v>
      </c>
      <c r="BT6" s="215" t="s">
        <v>674</v>
      </c>
      <c r="BU6" s="215"/>
      <c r="BV6" s="215" t="s">
        <v>660</v>
      </c>
      <c r="BW6" s="215" t="s">
        <v>75</v>
      </c>
      <c r="BX6" s="64" t="s">
        <v>1073</v>
      </c>
    </row>
    <row r="7" spans="1:76" ht="20.399999999999999" x14ac:dyDescent="0.3">
      <c r="A7" s="1"/>
      <c r="B7" s="215"/>
      <c r="C7" s="64" t="s">
        <v>1074</v>
      </c>
      <c r="D7" s="64" t="s">
        <v>1075</v>
      </c>
      <c r="E7" s="64" t="s">
        <v>1076</v>
      </c>
      <c r="F7" s="64" t="s">
        <v>1077</v>
      </c>
      <c r="G7" s="64" t="s">
        <v>1078</v>
      </c>
      <c r="H7" s="64" t="s">
        <v>1006</v>
      </c>
      <c r="I7" s="64" t="s">
        <v>1007</v>
      </c>
      <c r="J7" s="64" t="s">
        <v>1079</v>
      </c>
      <c r="K7" s="64" t="s">
        <v>1080</v>
      </c>
      <c r="L7" s="64" t="s">
        <v>1081</v>
      </c>
      <c r="M7" s="64" t="s">
        <v>1082</v>
      </c>
      <c r="N7" s="64" t="s">
        <v>773</v>
      </c>
      <c r="O7" s="64" t="s">
        <v>1014</v>
      </c>
      <c r="P7" s="64" t="s">
        <v>1083</v>
      </c>
      <c r="Q7" s="64" t="s">
        <v>1015</v>
      </c>
      <c r="R7" s="64" t="s">
        <v>1016</v>
      </c>
      <c r="S7" s="64" t="s">
        <v>1084</v>
      </c>
      <c r="T7" s="64" t="s">
        <v>1021</v>
      </c>
      <c r="U7" s="64" t="s">
        <v>1023</v>
      </c>
      <c r="V7" s="64" t="s">
        <v>1024</v>
      </c>
      <c r="W7" s="64" t="s">
        <v>1025</v>
      </c>
      <c r="X7" s="64" t="s">
        <v>1030</v>
      </c>
      <c r="Y7" s="64" t="s">
        <v>1031</v>
      </c>
      <c r="Z7" s="64" t="s">
        <v>1085</v>
      </c>
      <c r="AA7" s="64" t="s">
        <v>1086</v>
      </c>
      <c r="AB7" s="64" t="s">
        <v>1087</v>
      </c>
      <c r="AC7" s="64" t="s">
        <v>1088</v>
      </c>
      <c r="AD7" s="64" t="s">
        <v>1089</v>
      </c>
      <c r="AE7" s="64" t="s">
        <v>1090</v>
      </c>
      <c r="AF7" s="64" t="s">
        <v>1091</v>
      </c>
      <c r="AG7" s="64" t="s">
        <v>1092</v>
      </c>
      <c r="AH7" s="64" t="s">
        <v>1093</v>
      </c>
      <c r="AI7" s="64" t="s">
        <v>1034</v>
      </c>
      <c r="AJ7" s="64" t="s">
        <v>1035</v>
      </c>
      <c r="AK7" s="64" t="s">
        <v>1094</v>
      </c>
      <c r="AL7" s="64" t="s">
        <v>1095</v>
      </c>
      <c r="AM7" s="64" t="s">
        <v>1096</v>
      </c>
      <c r="AN7" s="64" t="s">
        <v>1097</v>
      </c>
      <c r="AO7" s="64" t="s">
        <v>1098</v>
      </c>
      <c r="AP7" s="64" t="s">
        <v>1099</v>
      </c>
      <c r="AQ7" s="64" t="s">
        <v>1100</v>
      </c>
      <c r="AR7" s="64" t="s">
        <v>1101</v>
      </c>
      <c r="AS7" s="64" t="s">
        <v>1041</v>
      </c>
      <c r="AT7" s="64" t="s">
        <v>1102</v>
      </c>
      <c r="AU7" s="64" t="s">
        <v>1103</v>
      </c>
      <c r="AV7" s="64" t="s">
        <v>1104</v>
      </c>
      <c r="AW7" s="64" t="s">
        <v>1105</v>
      </c>
      <c r="AX7" s="64" t="s">
        <v>776</v>
      </c>
      <c r="AY7" s="64" t="s">
        <v>1047</v>
      </c>
      <c r="AZ7" s="64" t="s">
        <v>1106</v>
      </c>
      <c r="BA7" s="64" t="s">
        <v>1107</v>
      </c>
      <c r="BB7" s="64" t="s">
        <v>1108</v>
      </c>
      <c r="BC7" s="64" t="s">
        <v>1109</v>
      </c>
      <c r="BD7" s="64" t="s">
        <v>1110</v>
      </c>
      <c r="BE7" s="64" t="s">
        <v>1111</v>
      </c>
      <c r="BF7" s="64" t="s">
        <v>1112</v>
      </c>
      <c r="BG7" s="64" t="s">
        <v>1055</v>
      </c>
      <c r="BH7" s="64" t="s">
        <v>1113</v>
      </c>
      <c r="BI7" s="64" t="s">
        <v>1114</v>
      </c>
      <c r="BJ7" s="64" t="s">
        <v>1115</v>
      </c>
      <c r="BK7" s="64" t="s">
        <v>1116</v>
      </c>
      <c r="BL7" s="64" t="s">
        <v>1117</v>
      </c>
      <c r="BM7" s="64" t="s">
        <v>1118</v>
      </c>
      <c r="BN7" s="64" t="s">
        <v>1119</v>
      </c>
      <c r="BO7" s="64" t="s">
        <v>1120</v>
      </c>
      <c r="BP7" s="64" t="s">
        <v>426</v>
      </c>
      <c r="BQ7" s="64" t="s">
        <v>1121</v>
      </c>
      <c r="BR7" s="64" t="s">
        <v>1122</v>
      </c>
      <c r="BS7" s="64" t="s">
        <v>1123</v>
      </c>
      <c r="BT7" s="64" t="s">
        <v>1061</v>
      </c>
      <c r="BU7" s="64" t="s">
        <v>1124</v>
      </c>
      <c r="BV7" s="64" t="s">
        <v>1125</v>
      </c>
      <c r="BW7" s="64" t="s">
        <v>1069</v>
      </c>
      <c r="BX7" s="64" t="s">
        <v>840</v>
      </c>
    </row>
    <row r="8" spans="1:76" x14ac:dyDescent="0.3">
      <c r="A8" s="1"/>
      <c r="B8" s="50" t="s">
        <v>1126</v>
      </c>
      <c r="C8" s="65">
        <v>14</v>
      </c>
      <c r="D8" s="65">
        <v>4.2</v>
      </c>
      <c r="E8" s="65">
        <v>8.8000000000000007</v>
      </c>
      <c r="F8" s="65">
        <v>11.2</v>
      </c>
      <c r="G8" s="65">
        <v>16.2</v>
      </c>
      <c r="H8" s="65">
        <v>3.1</v>
      </c>
      <c r="I8" s="65">
        <v>0.4</v>
      </c>
      <c r="J8" s="65">
        <v>8.6</v>
      </c>
      <c r="K8" s="65">
        <v>18.5</v>
      </c>
      <c r="L8" s="65">
        <v>20.100000000000001</v>
      </c>
      <c r="M8" s="65"/>
      <c r="N8" s="65"/>
      <c r="O8" s="65">
        <v>19.8</v>
      </c>
      <c r="P8" s="65"/>
      <c r="Q8" s="65">
        <v>20.2</v>
      </c>
      <c r="R8" s="65">
        <v>20.3</v>
      </c>
      <c r="S8" s="65">
        <v>12.4</v>
      </c>
      <c r="T8" s="65">
        <v>3.5</v>
      </c>
      <c r="U8" s="65">
        <v>4.2</v>
      </c>
      <c r="V8" s="65">
        <v>20</v>
      </c>
      <c r="W8" s="65">
        <v>20.6</v>
      </c>
      <c r="X8" s="65">
        <v>20</v>
      </c>
      <c r="Y8" s="65">
        <v>18.600000000000001</v>
      </c>
      <c r="Z8" s="65">
        <v>12.3</v>
      </c>
      <c r="AA8" s="65">
        <v>1.5</v>
      </c>
      <c r="AB8" s="65">
        <v>27.2</v>
      </c>
      <c r="AC8" s="65"/>
      <c r="AD8" s="65"/>
      <c r="AE8" s="65">
        <v>0.4</v>
      </c>
      <c r="AF8" s="65">
        <v>25.01</v>
      </c>
      <c r="AG8" s="65"/>
      <c r="AH8" s="65"/>
      <c r="AI8" s="65">
        <v>20.9</v>
      </c>
      <c r="AJ8" s="65">
        <v>7.8</v>
      </c>
      <c r="AK8" s="65">
        <v>20.399999999999999</v>
      </c>
      <c r="AL8" s="65">
        <v>20.399999999999999</v>
      </c>
      <c r="AM8" s="65">
        <v>20.100000000000001</v>
      </c>
      <c r="AN8" s="65"/>
      <c r="AO8" s="65"/>
      <c r="AP8" s="65">
        <v>0.5</v>
      </c>
      <c r="AQ8" s="65">
        <v>0.2</v>
      </c>
      <c r="AR8" s="65">
        <v>3.3</v>
      </c>
      <c r="AS8" s="65">
        <v>18.5</v>
      </c>
      <c r="AT8" s="65"/>
      <c r="AU8" s="65"/>
      <c r="AV8" s="65"/>
      <c r="AW8" s="65"/>
      <c r="AX8" s="65"/>
      <c r="AY8" s="65">
        <v>3.6</v>
      </c>
      <c r="AZ8" s="65"/>
      <c r="BA8" s="65"/>
      <c r="BB8" s="65"/>
      <c r="BC8" s="65">
        <v>5.5</v>
      </c>
      <c r="BD8" s="65">
        <v>10</v>
      </c>
      <c r="BE8" s="65"/>
      <c r="BF8" s="65"/>
      <c r="BG8" s="65">
        <v>0.3</v>
      </c>
      <c r="BH8" s="65"/>
      <c r="BI8" s="65"/>
      <c r="BJ8" s="65"/>
      <c r="BK8" s="65"/>
      <c r="BL8" s="65">
        <v>5.2</v>
      </c>
      <c r="BM8" s="65">
        <v>11.4</v>
      </c>
      <c r="BN8" s="65">
        <v>3.6</v>
      </c>
      <c r="BO8" s="65">
        <v>1.1000000000000001</v>
      </c>
      <c r="BP8" s="65">
        <v>1.2</v>
      </c>
      <c r="BQ8" s="65">
        <v>1.2</v>
      </c>
      <c r="BR8" s="65"/>
      <c r="BS8" s="65">
        <v>1.6</v>
      </c>
      <c r="BT8" s="65">
        <v>20</v>
      </c>
      <c r="BU8" s="65">
        <v>8.8000000000000007</v>
      </c>
      <c r="BV8" s="65"/>
      <c r="BW8" s="65">
        <v>20.3</v>
      </c>
      <c r="BX8" s="66">
        <v>537.01</v>
      </c>
    </row>
    <row r="9" spans="1:76" x14ac:dyDescent="0.3">
      <c r="A9" s="1"/>
      <c r="B9" s="54" t="s">
        <v>1127</v>
      </c>
      <c r="C9" s="67">
        <v>14</v>
      </c>
      <c r="D9" s="67">
        <v>4.2</v>
      </c>
      <c r="E9" s="67">
        <v>8.5</v>
      </c>
      <c r="F9" s="67">
        <v>11.2</v>
      </c>
      <c r="G9" s="67">
        <v>16.3</v>
      </c>
      <c r="H9" s="67">
        <v>3.1</v>
      </c>
      <c r="I9" s="67">
        <v>0.4</v>
      </c>
      <c r="J9" s="67">
        <v>8.5</v>
      </c>
      <c r="K9" s="67">
        <v>22.8</v>
      </c>
      <c r="L9" s="67">
        <v>20.100000000000001</v>
      </c>
      <c r="M9" s="67"/>
      <c r="N9" s="67"/>
      <c r="O9" s="67">
        <v>19.8</v>
      </c>
      <c r="P9" s="67"/>
      <c r="Q9" s="67">
        <v>20.2</v>
      </c>
      <c r="R9" s="67">
        <v>20.2</v>
      </c>
      <c r="S9" s="67">
        <v>12.6</v>
      </c>
      <c r="T9" s="67">
        <v>3.5</v>
      </c>
      <c r="U9" s="67">
        <v>5</v>
      </c>
      <c r="V9" s="67">
        <v>20</v>
      </c>
      <c r="W9" s="67">
        <v>20.100000000000001</v>
      </c>
      <c r="X9" s="67">
        <v>20</v>
      </c>
      <c r="Y9" s="67">
        <v>18.600000000000001</v>
      </c>
      <c r="Z9" s="67">
        <v>8</v>
      </c>
      <c r="AA9" s="67">
        <v>0.8</v>
      </c>
      <c r="AB9" s="67">
        <v>22.8</v>
      </c>
      <c r="AC9" s="67"/>
      <c r="AD9" s="67"/>
      <c r="AE9" s="67">
        <v>0.52</v>
      </c>
      <c r="AF9" s="67">
        <v>20.92</v>
      </c>
      <c r="AG9" s="67"/>
      <c r="AH9" s="67"/>
      <c r="AI9" s="67">
        <v>20.9</v>
      </c>
      <c r="AJ9" s="67">
        <v>7.6</v>
      </c>
      <c r="AK9" s="67">
        <v>20.399999999999999</v>
      </c>
      <c r="AL9" s="67">
        <v>20.399999999999999</v>
      </c>
      <c r="AM9" s="67">
        <v>20.100000000000001</v>
      </c>
      <c r="AN9" s="67"/>
      <c r="AO9" s="67"/>
      <c r="AP9" s="67">
        <v>0.2</v>
      </c>
      <c r="AQ9" s="67">
        <v>0.2</v>
      </c>
      <c r="AR9" s="67">
        <v>3.4</v>
      </c>
      <c r="AS9" s="67">
        <v>18.5</v>
      </c>
      <c r="AT9" s="67"/>
      <c r="AU9" s="67"/>
      <c r="AV9" s="67"/>
      <c r="AW9" s="67"/>
      <c r="AX9" s="67"/>
      <c r="AY9" s="67">
        <v>3.6</v>
      </c>
      <c r="AZ9" s="67"/>
      <c r="BA9" s="67"/>
      <c r="BB9" s="67"/>
      <c r="BC9" s="67">
        <v>5.5</v>
      </c>
      <c r="BD9" s="67">
        <v>9.9</v>
      </c>
      <c r="BE9" s="67"/>
      <c r="BF9" s="67"/>
      <c r="BG9" s="67">
        <v>0.3</v>
      </c>
      <c r="BH9" s="67"/>
      <c r="BI9" s="67"/>
      <c r="BJ9" s="67"/>
      <c r="BK9" s="67"/>
      <c r="BL9" s="67">
        <v>4.8</v>
      </c>
      <c r="BM9" s="67">
        <v>10.1</v>
      </c>
      <c r="BN9" s="67">
        <v>3.6</v>
      </c>
      <c r="BO9" s="67">
        <v>1.1000000000000001</v>
      </c>
      <c r="BP9" s="67">
        <v>1.2</v>
      </c>
      <c r="BQ9" s="67">
        <v>1.2</v>
      </c>
      <c r="BR9" s="67"/>
      <c r="BS9" s="67">
        <v>1.5</v>
      </c>
      <c r="BT9" s="67">
        <v>20</v>
      </c>
      <c r="BU9" s="67">
        <v>8.8000000000000007</v>
      </c>
      <c r="BV9" s="67"/>
      <c r="BW9" s="67">
        <v>20.3</v>
      </c>
      <c r="BX9" s="68">
        <v>525.74</v>
      </c>
    </row>
    <row r="10" spans="1:76" x14ac:dyDescent="0.3">
      <c r="A10" s="1"/>
      <c r="B10" s="54" t="s">
        <v>1128</v>
      </c>
      <c r="C10" s="67">
        <v>14.7</v>
      </c>
      <c r="D10" s="67">
        <v>5</v>
      </c>
      <c r="E10" s="67">
        <v>7.9</v>
      </c>
      <c r="F10" s="67">
        <v>11.2</v>
      </c>
      <c r="G10" s="67">
        <v>16.399999999999999</v>
      </c>
      <c r="H10" s="67">
        <v>3.1</v>
      </c>
      <c r="I10" s="67">
        <v>0.4</v>
      </c>
      <c r="J10" s="67">
        <v>8.1999999999999993</v>
      </c>
      <c r="K10" s="67">
        <v>23</v>
      </c>
      <c r="L10" s="67">
        <v>20.100000000000001</v>
      </c>
      <c r="M10" s="67"/>
      <c r="N10" s="67"/>
      <c r="O10" s="67">
        <v>19.8</v>
      </c>
      <c r="P10" s="67"/>
      <c r="Q10" s="67">
        <v>20.100000000000001</v>
      </c>
      <c r="R10" s="67">
        <v>20.3</v>
      </c>
      <c r="S10" s="67">
        <v>12.6</v>
      </c>
      <c r="T10" s="67">
        <v>3.5</v>
      </c>
      <c r="U10" s="67">
        <v>5.2</v>
      </c>
      <c r="V10" s="67">
        <v>20</v>
      </c>
      <c r="W10" s="67">
        <v>20.2</v>
      </c>
      <c r="X10" s="67">
        <v>20</v>
      </c>
      <c r="Y10" s="67">
        <v>18.600000000000001</v>
      </c>
      <c r="Z10" s="67">
        <v>5.3</v>
      </c>
      <c r="AA10" s="67">
        <v>1.4</v>
      </c>
      <c r="AB10" s="67">
        <v>22.5</v>
      </c>
      <c r="AC10" s="67"/>
      <c r="AD10" s="67"/>
      <c r="AE10" s="67"/>
      <c r="AF10" s="67">
        <v>22.69</v>
      </c>
      <c r="AG10" s="67"/>
      <c r="AH10" s="67"/>
      <c r="AI10" s="67">
        <v>20.9</v>
      </c>
      <c r="AJ10" s="67">
        <v>8</v>
      </c>
      <c r="AK10" s="67">
        <v>20.399999999999999</v>
      </c>
      <c r="AL10" s="67">
        <v>20.399999999999999</v>
      </c>
      <c r="AM10" s="67">
        <v>20.100000000000001</v>
      </c>
      <c r="AN10" s="67"/>
      <c r="AO10" s="67"/>
      <c r="AP10" s="67"/>
      <c r="AQ10" s="67"/>
      <c r="AR10" s="67">
        <v>3.4</v>
      </c>
      <c r="AS10" s="67">
        <v>18.5</v>
      </c>
      <c r="AT10" s="67"/>
      <c r="AU10" s="67"/>
      <c r="AV10" s="67"/>
      <c r="AW10" s="67"/>
      <c r="AX10" s="67"/>
      <c r="AY10" s="67">
        <v>3.6</v>
      </c>
      <c r="AZ10" s="67"/>
      <c r="BA10" s="67"/>
      <c r="BB10" s="67"/>
      <c r="BC10" s="67">
        <v>5.4</v>
      </c>
      <c r="BD10" s="67">
        <v>10</v>
      </c>
      <c r="BE10" s="67"/>
      <c r="BF10" s="67"/>
      <c r="BG10" s="67">
        <v>0.3</v>
      </c>
      <c r="BH10" s="67"/>
      <c r="BI10" s="67"/>
      <c r="BJ10" s="67"/>
      <c r="BK10" s="67"/>
      <c r="BL10" s="67">
        <v>4.4000000000000004</v>
      </c>
      <c r="BM10" s="67">
        <v>8</v>
      </c>
      <c r="BN10" s="67">
        <v>3.6</v>
      </c>
      <c r="BO10" s="67">
        <v>1.1000000000000001</v>
      </c>
      <c r="BP10" s="67">
        <v>1.2</v>
      </c>
      <c r="BQ10" s="67">
        <v>1.2</v>
      </c>
      <c r="BR10" s="67"/>
      <c r="BS10" s="67">
        <v>1.5</v>
      </c>
      <c r="BT10" s="67">
        <v>20</v>
      </c>
      <c r="BU10" s="67">
        <v>8.9</v>
      </c>
      <c r="BV10" s="67"/>
      <c r="BW10" s="67">
        <v>20.2</v>
      </c>
      <c r="BX10" s="68">
        <v>523.29</v>
      </c>
    </row>
    <row r="11" spans="1:76" x14ac:dyDescent="0.3">
      <c r="A11" s="1"/>
      <c r="B11" s="54" t="s">
        <v>1129</v>
      </c>
      <c r="C11" s="67">
        <v>14</v>
      </c>
      <c r="D11" s="67">
        <v>4.2</v>
      </c>
      <c r="E11" s="67">
        <v>6.7</v>
      </c>
      <c r="F11" s="67">
        <v>11.2</v>
      </c>
      <c r="G11" s="67">
        <v>16.399999999999999</v>
      </c>
      <c r="H11" s="67">
        <v>3.1</v>
      </c>
      <c r="I11" s="67">
        <v>0.4</v>
      </c>
      <c r="J11" s="67">
        <v>9</v>
      </c>
      <c r="K11" s="67">
        <v>20.3</v>
      </c>
      <c r="L11" s="67">
        <v>20.100000000000001</v>
      </c>
      <c r="M11" s="67"/>
      <c r="N11" s="67"/>
      <c r="O11" s="67">
        <v>19.8</v>
      </c>
      <c r="P11" s="67"/>
      <c r="Q11" s="67">
        <v>20</v>
      </c>
      <c r="R11" s="67">
        <v>20.3</v>
      </c>
      <c r="S11" s="67">
        <v>12.6</v>
      </c>
      <c r="T11" s="67">
        <v>3.5</v>
      </c>
      <c r="U11" s="67">
        <v>3.6</v>
      </c>
      <c r="V11" s="67">
        <v>20</v>
      </c>
      <c r="W11" s="67"/>
      <c r="X11" s="67">
        <v>20</v>
      </c>
      <c r="Y11" s="67">
        <v>18.600000000000001</v>
      </c>
      <c r="Z11" s="67">
        <v>1.9</v>
      </c>
      <c r="AA11" s="67">
        <v>2</v>
      </c>
      <c r="AB11" s="67">
        <v>24.8</v>
      </c>
      <c r="AC11" s="67"/>
      <c r="AD11" s="67"/>
      <c r="AE11" s="67"/>
      <c r="AF11" s="67">
        <v>28.04</v>
      </c>
      <c r="AG11" s="67"/>
      <c r="AH11" s="67"/>
      <c r="AI11" s="67">
        <v>20.9</v>
      </c>
      <c r="AJ11" s="67">
        <v>8.1</v>
      </c>
      <c r="AK11" s="67">
        <v>20.399999999999999</v>
      </c>
      <c r="AL11" s="67">
        <v>20.399999999999999</v>
      </c>
      <c r="AM11" s="67">
        <v>20.100000000000001</v>
      </c>
      <c r="AN11" s="67"/>
      <c r="AO11" s="67"/>
      <c r="AP11" s="67"/>
      <c r="AQ11" s="67"/>
      <c r="AR11" s="67">
        <v>3.4</v>
      </c>
      <c r="AS11" s="67">
        <v>18.5</v>
      </c>
      <c r="AT11" s="67"/>
      <c r="AU11" s="67"/>
      <c r="AV11" s="67"/>
      <c r="AW11" s="67"/>
      <c r="AX11" s="67"/>
      <c r="AY11" s="67">
        <v>3.6</v>
      </c>
      <c r="AZ11" s="67"/>
      <c r="BA11" s="67"/>
      <c r="BB11" s="67"/>
      <c r="BC11" s="67">
        <v>5.4</v>
      </c>
      <c r="BD11" s="67">
        <v>9.9</v>
      </c>
      <c r="BE11" s="67">
        <v>1.4</v>
      </c>
      <c r="BF11" s="67"/>
      <c r="BG11" s="67">
        <v>0.3</v>
      </c>
      <c r="BH11" s="67"/>
      <c r="BI11" s="67"/>
      <c r="BJ11" s="67"/>
      <c r="BK11" s="67"/>
      <c r="BL11" s="67">
        <v>3.8</v>
      </c>
      <c r="BM11" s="67">
        <v>7.8</v>
      </c>
      <c r="BN11" s="67">
        <v>3.6</v>
      </c>
      <c r="BO11" s="67">
        <v>1.1000000000000001</v>
      </c>
      <c r="BP11" s="67">
        <v>1.2</v>
      </c>
      <c r="BQ11" s="67">
        <v>1.2</v>
      </c>
      <c r="BR11" s="67"/>
      <c r="BS11" s="67">
        <v>1.5</v>
      </c>
      <c r="BT11" s="67">
        <v>20</v>
      </c>
      <c r="BU11" s="67">
        <v>8.9</v>
      </c>
      <c r="BV11" s="67"/>
      <c r="BW11" s="67"/>
      <c r="BX11" s="68">
        <v>482.04</v>
      </c>
    </row>
    <row r="12" spans="1:76" x14ac:dyDescent="0.3">
      <c r="A12" s="1"/>
      <c r="B12" s="54" t="s">
        <v>1130</v>
      </c>
      <c r="C12" s="67">
        <v>13.8</v>
      </c>
      <c r="D12" s="67">
        <v>4.7</v>
      </c>
      <c r="E12" s="67">
        <v>5.4</v>
      </c>
      <c r="F12" s="67">
        <v>11.1</v>
      </c>
      <c r="G12" s="67">
        <v>17.7</v>
      </c>
      <c r="H12" s="67">
        <v>3.1</v>
      </c>
      <c r="I12" s="67">
        <v>0.4</v>
      </c>
      <c r="J12" s="67">
        <v>9.5</v>
      </c>
      <c r="K12" s="67">
        <v>15.4</v>
      </c>
      <c r="L12" s="67">
        <v>20.100000000000001</v>
      </c>
      <c r="M12" s="67"/>
      <c r="N12" s="67"/>
      <c r="O12" s="67">
        <v>19.8</v>
      </c>
      <c r="P12" s="67"/>
      <c r="Q12" s="67">
        <v>20</v>
      </c>
      <c r="R12" s="67">
        <v>20.3</v>
      </c>
      <c r="S12" s="67">
        <v>12.6</v>
      </c>
      <c r="T12" s="67">
        <v>3.5</v>
      </c>
      <c r="U12" s="67">
        <v>4.9000000000000004</v>
      </c>
      <c r="V12" s="67">
        <v>20</v>
      </c>
      <c r="W12" s="67"/>
      <c r="X12" s="67">
        <v>20</v>
      </c>
      <c r="Y12" s="67">
        <v>18.600000000000001</v>
      </c>
      <c r="Z12" s="67"/>
      <c r="AA12" s="67">
        <v>1.5</v>
      </c>
      <c r="AB12" s="67">
        <v>17.899999999999999</v>
      </c>
      <c r="AC12" s="67"/>
      <c r="AD12" s="67"/>
      <c r="AE12" s="67"/>
      <c r="AF12" s="67">
        <v>29.4</v>
      </c>
      <c r="AG12" s="67"/>
      <c r="AH12" s="67"/>
      <c r="AI12" s="67">
        <v>20.9</v>
      </c>
      <c r="AJ12" s="67">
        <v>8.1</v>
      </c>
      <c r="AK12" s="67">
        <v>20.399999999999999</v>
      </c>
      <c r="AL12" s="67">
        <v>20.399999999999999</v>
      </c>
      <c r="AM12" s="67">
        <v>20.100000000000001</v>
      </c>
      <c r="AN12" s="67"/>
      <c r="AO12" s="67"/>
      <c r="AP12" s="67">
        <v>0.6</v>
      </c>
      <c r="AQ12" s="67">
        <v>0.6</v>
      </c>
      <c r="AR12" s="67">
        <v>3.4</v>
      </c>
      <c r="AS12" s="67">
        <v>18.5</v>
      </c>
      <c r="AT12" s="67"/>
      <c r="AU12" s="67"/>
      <c r="AV12" s="67"/>
      <c r="AW12" s="67"/>
      <c r="AX12" s="67"/>
      <c r="AY12" s="67">
        <v>3.7</v>
      </c>
      <c r="AZ12" s="67"/>
      <c r="BA12" s="67"/>
      <c r="BB12" s="67"/>
      <c r="BC12" s="67">
        <v>5.6</v>
      </c>
      <c r="BD12" s="67">
        <v>10.1</v>
      </c>
      <c r="BE12" s="67">
        <v>0.7</v>
      </c>
      <c r="BF12" s="67"/>
      <c r="BG12" s="67">
        <v>0.3</v>
      </c>
      <c r="BH12" s="67"/>
      <c r="BI12" s="67"/>
      <c r="BJ12" s="67"/>
      <c r="BK12" s="67"/>
      <c r="BL12" s="67">
        <v>4.7</v>
      </c>
      <c r="BM12" s="67">
        <v>9.1999999999999993</v>
      </c>
      <c r="BN12" s="67">
        <v>3.6</v>
      </c>
      <c r="BO12" s="67">
        <v>1.1000000000000001</v>
      </c>
      <c r="BP12" s="67">
        <v>1.2</v>
      </c>
      <c r="BQ12" s="67">
        <v>1.2</v>
      </c>
      <c r="BR12" s="67"/>
      <c r="BS12" s="67">
        <v>1.5</v>
      </c>
      <c r="BT12" s="67">
        <v>20</v>
      </c>
      <c r="BU12" s="67">
        <v>9</v>
      </c>
      <c r="BV12" s="67"/>
      <c r="BW12" s="67"/>
      <c r="BX12" s="68">
        <v>474.6</v>
      </c>
    </row>
    <row r="13" spans="1:76" x14ac:dyDescent="0.3">
      <c r="A13" s="1"/>
      <c r="B13" s="54" t="s">
        <v>1131</v>
      </c>
      <c r="C13" s="67">
        <v>14</v>
      </c>
      <c r="D13" s="67">
        <v>4.2</v>
      </c>
      <c r="E13" s="67">
        <v>6.7</v>
      </c>
      <c r="F13" s="67">
        <v>11</v>
      </c>
      <c r="G13" s="67">
        <v>18.899999999999999</v>
      </c>
      <c r="H13" s="67">
        <v>3.1</v>
      </c>
      <c r="I13" s="67">
        <v>0.4</v>
      </c>
      <c r="J13" s="67">
        <v>9.4</v>
      </c>
      <c r="K13" s="67">
        <v>21.6</v>
      </c>
      <c r="L13" s="67">
        <v>20</v>
      </c>
      <c r="M13" s="67"/>
      <c r="N13" s="67"/>
      <c r="O13" s="67">
        <v>19.8</v>
      </c>
      <c r="P13" s="67"/>
      <c r="Q13" s="67">
        <v>20.100000000000001</v>
      </c>
      <c r="R13" s="67">
        <v>20.3</v>
      </c>
      <c r="S13" s="67">
        <v>12.8</v>
      </c>
      <c r="T13" s="67">
        <v>3.5</v>
      </c>
      <c r="U13" s="67">
        <v>3.7</v>
      </c>
      <c r="V13" s="67">
        <v>20</v>
      </c>
      <c r="W13" s="67"/>
      <c r="X13" s="67">
        <v>20</v>
      </c>
      <c r="Y13" s="67">
        <v>18.600000000000001</v>
      </c>
      <c r="Z13" s="67"/>
      <c r="AA13" s="67">
        <v>1.7</v>
      </c>
      <c r="AB13" s="67">
        <v>20.399999999999999</v>
      </c>
      <c r="AC13" s="67"/>
      <c r="AD13" s="67"/>
      <c r="AE13" s="67">
        <v>0.62</v>
      </c>
      <c r="AF13" s="67">
        <v>29.87</v>
      </c>
      <c r="AG13" s="67"/>
      <c r="AH13" s="67"/>
      <c r="AI13" s="67">
        <v>20.9</v>
      </c>
      <c r="AJ13" s="67">
        <v>8.1</v>
      </c>
      <c r="AK13" s="67">
        <v>20.399999999999999</v>
      </c>
      <c r="AL13" s="67">
        <v>20.399999999999999</v>
      </c>
      <c r="AM13" s="67">
        <v>20.100000000000001</v>
      </c>
      <c r="AN13" s="67"/>
      <c r="AO13" s="67"/>
      <c r="AP13" s="67">
        <v>0.8</v>
      </c>
      <c r="AQ13" s="67">
        <v>1</v>
      </c>
      <c r="AR13" s="67">
        <v>3.4</v>
      </c>
      <c r="AS13" s="67">
        <v>18.5</v>
      </c>
      <c r="AT13" s="67"/>
      <c r="AU13" s="67"/>
      <c r="AV13" s="67"/>
      <c r="AW13" s="67"/>
      <c r="AX13" s="67"/>
      <c r="AY13" s="67">
        <v>3.7</v>
      </c>
      <c r="AZ13" s="67"/>
      <c r="BA13" s="67"/>
      <c r="BB13" s="67"/>
      <c r="BC13" s="67">
        <v>5.4</v>
      </c>
      <c r="BD13" s="67">
        <v>9.9</v>
      </c>
      <c r="BE13" s="67"/>
      <c r="BF13" s="67"/>
      <c r="BG13" s="67">
        <v>0.3</v>
      </c>
      <c r="BH13" s="67"/>
      <c r="BI13" s="67"/>
      <c r="BJ13" s="67"/>
      <c r="BK13" s="67"/>
      <c r="BL13" s="67">
        <v>6.1</v>
      </c>
      <c r="BM13" s="67">
        <v>10.6</v>
      </c>
      <c r="BN13" s="67">
        <v>3.6</v>
      </c>
      <c r="BO13" s="67">
        <v>1.1000000000000001</v>
      </c>
      <c r="BP13" s="67">
        <v>1.2</v>
      </c>
      <c r="BQ13" s="67">
        <v>1.2</v>
      </c>
      <c r="BR13" s="67"/>
      <c r="BS13" s="67">
        <v>1.5</v>
      </c>
      <c r="BT13" s="67">
        <v>20</v>
      </c>
      <c r="BU13" s="67">
        <v>9</v>
      </c>
      <c r="BV13" s="67"/>
      <c r="BW13" s="67"/>
      <c r="BX13" s="68">
        <v>487.89</v>
      </c>
    </row>
    <row r="14" spans="1:76" x14ac:dyDescent="0.3">
      <c r="A14" s="1"/>
      <c r="B14" s="54" t="s">
        <v>1132</v>
      </c>
      <c r="C14" s="67">
        <v>14.3</v>
      </c>
      <c r="D14" s="67">
        <v>4.2</v>
      </c>
      <c r="E14" s="67">
        <v>8.5</v>
      </c>
      <c r="F14" s="67">
        <v>11</v>
      </c>
      <c r="G14" s="67">
        <v>14.9</v>
      </c>
      <c r="H14" s="67">
        <v>3.1</v>
      </c>
      <c r="I14" s="67">
        <v>0.4</v>
      </c>
      <c r="J14" s="67">
        <v>9.6</v>
      </c>
      <c r="K14" s="67">
        <v>21.7</v>
      </c>
      <c r="L14" s="67">
        <v>20.100000000000001</v>
      </c>
      <c r="M14" s="67"/>
      <c r="N14" s="67"/>
      <c r="O14" s="67">
        <v>19.8</v>
      </c>
      <c r="P14" s="67"/>
      <c r="Q14" s="67">
        <v>20.100000000000001</v>
      </c>
      <c r="R14" s="67">
        <v>20.3</v>
      </c>
      <c r="S14" s="67">
        <v>12.9</v>
      </c>
      <c r="T14" s="67">
        <v>3.5</v>
      </c>
      <c r="U14" s="67">
        <v>2.2999999999999998</v>
      </c>
      <c r="V14" s="67">
        <v>19.8</v>
      </c>
      <c r="W14" s="67"/>
      <c r="X14" s="67">
        <v>20</v>
      </c>
      <c r="Y14" s="67">
        <v>18.600000000000001</v>
      </c>
      <c r="Z14" s="67"/>
      <c r="AA14" s="67">
        <v>1.6</v>
      </c>
      <c r="AB14" s="67">
        <v>28</v>
      </c>
      <c r="AC14" s="67"/>
      <c r="AD14" s="67"/>
      <c r="AE14" s="67">
        <v>0.56999999999999995</v>
      </c>
      <c r="AF14" s="67">
        <v>30.52</v>
      </c>
      <c r="AG14" s="67"/>
      <c r="AH14" s="67"/>
      <c r="AI14" s="67">
        <v>21</v>
      </c>
      <c r="AJ14" s="67">
        <v>8.1</v>
      </c>
      <c r="AK14" s="67">
        <v>20.399999999999999</v>
      </c>
      <c r="AL14" s="67">
        <v>20.399999999999999</v>
      </c>
      <c r="AM14" s="67">
        <v>20.100000000000001</v>
      </c>
      <c r="AN14" s="67"/>
      <c r="AO14" s="67"/>
      <c r="AP14" s="67">
        <v>2.4</v>
      </c>
      <c r="AQ14" s="67">
        <v>1.6</v>
      </c>
      <c r="AR14" s="67">
        <v>3.4</v>
      </c>
      <c r="AS14" s="67">
        <v>18.5</v>
      </c>
      <c r="AT14" s="67"/>
      <c r="AU14" s="67"/>
      <c r="AV14" s="67"/>
      <c r="AW14" s="67"/>
      <c r="AX14" s="67"/>
      <c r="AY14" s="67">
        <v>3.7</v>
      </c>
      <c r="AZ14" s="67"/>
      <c r="BA14" s="67"/>
      <c r="BB14" s="67"/>
      <c r="BC14" s="67">
        <v>5.5</v>
      </c>
      <c r="BD14" s="67">
        <v>10</v>
      </c>
      <c r="BE14" s="67"/>
      <c r="BF14" s="67"/>
      <c r="BG14" s="67">
        <v>0.3</v>
      </c>
      <c r="BH14" s="67"/>
      <c r="BI14" s="67"/>
      <c r="BJ14" s="67"/>
      <c r="BK14" s="67"/>
      <c r="BL14" s="67">
        <v>8.4</v>
      </c>
      <c r="BM14" s="67">
        <v>15.7</v>
      </c>
      <c r="BN14" s="67">
        <v>3.6</v>
      </c>
      <c r="BO14" s="67">
        <v>1.1000000000000001</v>
      </c>
      <c r="BP14" s="67">
        <v>1.2</v>
      </c>
      <c r="BQ14" s="67">
        <v>1.2</v>
      </c>
      <c r="BR14" s="67"/>
      <c r="BS14" s="67">
        <v>1.5</v>
      </c>
      <c r="BT14" s="67">
        <v>19.8</v>
      </c>
      <c r="BU14" s="67">
        <v>9</v>
      </c>
      <c r="BV14" s="67"/>
      <c r="BW14" s="67">
        <v>17.399999999999999</v>
      </c>
      <c r="BX14" s="68">
        <v>520.09</v>
      </c>
    </row>
    <row r="15" spans="1:76" x14ac:dyDescent="0.3">
      <c r="A15" s="1"/>
      <c r="B15" s="56" t="s">
        <v>1133</v>
      </c>
      <c r="C15" s="69">
        <v>14</v>
      </c>
      <c r="D15" s="69">
        <v>4.3</v>
      </c>
      <c r="E15" s="69">
        <v>7</v>
      </c>
      <c r="F15" s="69">
        <v>11.1</v>
      </c>
      <c r="G15" s="69">
        <v>8.1</v>
      </c>
      <c r="H15" s="69">
        <v>3</v>
      </c>
      <c r="I15" s="69">
        <v>0.4</v>
      </c>
      <c r="J15" s="69">
        <v>9.4</v>
      </c>
      <c r="K15" s="69">
        <v>21.3</v>
      </c>
      <c r="L15" s="69">
        <v>20.100000000000001</v>
      </c>
      <c r="M15" s="69"/>
      <c r="N15" s="69"/>
      <c r="O15" s="69">
        <v>19.8</v>
      </c>
      <c r="P15" s="69"/>
      <c r="Q15" s="69">
        <v>20</v>
      </c>
      <c r="R15" s="69">
        <v>20.2</v>
      </c>
      <c r="S15" s="69">
        <v>12.9</v>
      </c>
      <c r="T15" s="69">
        <v>3.4</v>
      </c>
      <c r="U15" s="69">
        <v>4.2</v>
      </c>
      <c r="V15" s="69">
        <v>20</v>
      </c>
      <c r="W15" s="69"/>
      <c r="X15" s="69">
        <v>20</v>
      </c>
      <c r="Y15" s="69">
        <v>18.600000000000001</v>
      </c>
      <c r="Z15" s="69"/>
      <c r="AA15" s="69">
        <v>1.1000000000000001</v>
      </c>
      <c r="AB15" s="69">
        <v>27.3</v>
      </c>
      <c r="AC15" s="69"/>
      <c r="AD15" s="69"/>
      <c r="AE15" s="69">
        <v>0.45</v>
      </c>
      <c r="AF15" s="69">
        <v>26.8</v>
      </c>
      <c r="AG15" s="69"/>
      <c r="AH15" s="69"/>
      <c r="AI15" s="69">
        <v>21</v>
      </c>
      <c r="AJ15" s="69">
        <v>8.1</v>
      </c>
      <c r="AK15" s="69">
        <v>20.399999999999999</v>
      </c>
      <c r="AL15" s="69">
        <v>20.399999999999999</v>
      </c>
      <c r="AM15" s="69">
        <v>20.100000000000001</v>
      </c>
      <c r="AN15" s="69"/>
      <c r="AO15" s="69"/>
      <c r="AP15" s="69">
        <v>3.7</v>
      </c>
      <c r="AQ15" s="69">
        <v>2.8</v>
      </c>
      <c r="AR15" s="69">
        <v>3.4</v>
      </c>
      <c r="AS15" s="69">
        <v>18.5</v>
      </c>
      <c r="AT15" s="69"/>
      <c r="AU15" s="69"/>
      <c r="AV15" s="69"/>
      <c r="AW15" s="69"/>
      <c r="AX15" s="69"/>
      <c r="AY15" s="69">
        <v>3.7</v>
      </c>
      <c r="AZ15" s="69"/>
      <c r="BA15" s="69"/>
      <c r="BB15" s="69"/>
      <c r="BC15" s="69">
        <v>5.6</v>
      </c>
      <c r="BD15" s="69">
        <v>9.9</v>
      </c>
      <c r="BE15" s="69"/>
      <c r="BF15" s="69"/>
      <c r="BG15" s="69">
        <v>0.3</v>
      </c>
      <c r="BH15" s="69"/>
      <c r="BI15" s="69"/>
      <c r="BJ15" s="69"/>
      <c r="BK15" s="69"/>
      <c r="BL15" s="69">
        <v>9.5</v>
      </c>
      <c r="BM15" s="69">
        <v>23.3</v>
      </c>
      <c r="BN15" s="69">
        <v>3.6</v>
      </c>
      <c r="BO15" s="69">
        <v>1.1000000000000001</v>
      </c>
      <c r="BP15" s="69">
        <v>1.2</v>
      </c>
      <c r="BQ15" s="69">
        <v>1.2</v>
      </c>
      <c r="BR15" s="69"/>
      <c r="BS15" s="69">
        <v>1.5</v>
      </c>
      <c r="BT15" s="69">
        <v>20</v>
      </c>
      <c r="BU15" s="69">
        <v>8.9</v>
      </c>
      <c r="BV15" s="69"/>
      <c r="BW15" s="69">
        <v>17.399999999999999</v>
      </c>
      <c r="BX15" s="70">
        <v>519.04999999999995</v>
      </c>
    </row>
    <row r="16" spans="1:76" x14ac:dyDescent="0.3">
      <c r="A16" s="1"/>
      <c r="B16" s="50" t="s">
        <v>1134</v>
      </c>
      <c r="C16" s="65">
        <v>14.3</v>
      </c>
      <c r="D16" s="65">
        <v>4.5999999999999996</v>
      </c>
      <c r="E16" s="65">
        <v>8.4</v>
      </c>
      <c r="F16" s="65">
        <v>11.1</v>
      </c>
      <c r="G16" s="65">
        <v>8.1999999999999993</v>
      </c>
      <c r="H16" s="65">
        <v>3.1</v>
      </c>
      <c r="I16" s="65">
        <v>0.4</v>
      </c>
      <c r="J16" s="65">
        <v>9.6</v>
      </c>
      <c r="K16" s="65">
        <v>21.5</v>
      </c>
      <c r="L16" s="65">
        <v>20.100000000000001</v>
      </c>
      <c r="M16" s="65"/>
      <c r="N16" s="65"/>
      <c r="O16" s="65">
        <v>19.8</v>
      </c>
      <c r="P16" s="65"/>
      <c r="Q16" s="65">
        <v>19.899999999999999</v>
      </c>
      <c r="R16" s="65">
        <v>20.3</v>
      </c>
      <c r="S16" s="65">
        <v>12.9</v>
      </c>
      <c r="T16" s="65">
        <v>3.5</v>
      </c>
      <c r="U16" s="65">
        <v>3.4</v>
      </c>
      <c r="V16" s="65">
        <v>20</v>
      </c>
      <c r="W16" s="65"/>
      <c r="X16" s="65">
        <v>20</v>
      </c>
      <c r="Y16" s="65">
        <v>18.600000000000001</v>
      </c>
      <c r="Z16" s="65"/>
      <c r="AA16" s="65"/>
      <c r="AB16" s="65">
        <v>32.799999999999997</v>
      </c>
      <c r="AC16" s="65"/>
      <c r="AD16" s="65"/>
      <c r="AE16" s="65">
        <v>0.15</v>
      </c>
      <c r="AF16" s="65">
        <v>30.26</v>
      </c>
      <c r="AG16" s="65"/>
      <c r="AH16" s="65"/>
      <c r="AI16" s="65">
        <v>20.9</v>
      </c>
      <c r="AJ16" s="65">
        <v>8.1</v>
      </c>
      <c r="AK16" s="65">
        <v>20.399999999999999</v>
      </c>
      <c r="AL16" s="65">
        <v>20.399999999999999</v>
      </c>
      <c r="AM16" s="65">
        <v>20.100000000000001</v>
      </c>
      <c r="AN16" s="65"/>
      <c r="AO16" s="65"/>
      <c r="AP16" s="65">
        <v>2.6</v>
      </c>
      <c r="AQ16" s="65">
        <v>1.9</v>
      </c>
      <c r="AR16" s="65">
        <v>3.5</v>
      </c>
      <c r="AS16" s="65">
        <v>18.5</v>
      </c>
      <c r="AT16" s="65"/>
      <c r="AU16" s="65"/>
      <c r="AV16" s="65"/>
      <c r="AW16" s="65"/>
      <c r="AX16" s="65"/>
      <c r="AY16" s="65">
        <v>3.7</v>
      </c>
      <c r="AZ16" s="65"/>
      <c r="BA16" s="65"/>
      <c r="BB16" s="65"/>
      <c r="BC16" s="65">
        <v>5.4</v>
      </c>
      <c r="BD16" s="65">
        <v>10</v>
      </c>
      <c r="BE16" s="65"/>
      <c r="BF16" s="65"/>
      <c r="BG16" s="65">
        <v>0.3</v>
      </c>
      <c r="BH16" s="65"/>
      <c r="BI16" s="65"/>
      <c r="BJ16" s="65"/>
      <c r="BK16" s="65"/>
      <c r="BL16" s="65">
        <v>10</v>
      </c>
      <c r="BM16" s="65">
        <v>26.2</v>
      </c>
      <c r="BN16" s="65">
        <v>3.6</v>
      </c>
      <c r="BO16" s="65">
        <v>1.1000000000000001</v>
      </c>
      <c r="BP16" s="65">
        <v>1.2</v>
      </c>
      <c r="BQ16" s="65">
        <v>1.2</v>
      </c>
      <c r="BR16" s="65"/>
      <c r="BS16" s="65">
        <v>1.5</v>
      </c>
      <c r="BT16" s="65">
        <v>20</v>
      </c>
      <c r="BU16" s="65">
        <v>8.8000000000000007</v>
      </c>
      <c r="BV16" s="65"/>
      <c r="BW16" s="65">
        <v>17.399999999999999</v>
      </c>
      <c r="BX16" s="66">
        <v>529.71</v>
      </c>
    </row>
    <row r="17" spans="1:76" x14ac:dyDescent="0.3">
      <c r="A17" s="1"/>
      <c r="B17" s="54" t="s">
        <v>1135</v>
      </c>
      <c r="C17" s="67">
        <v>14.5</v>
      </c>
      <c r="D17" s="67">
        <v>4.2</v>
      </c>
      <c r="E17" s="67">
        <v>8.4</v>
      </c>
      <c r="F17" s="67">
        <v>11.1</v>
      </c>
      <c r="G17" s="67">
        <v>8.6</v>
      </c>
      <c r="H17" s="67">
        <v>3</v>
      </c>
      <c r="I17" s="67">
        <v>0.4</v>
      </c>
      <c r="J17" s="67">
        <v>8.6999999999999993</v>
      </c>
      <c r="K17" s="67">
        <v>21.4</v>
      </c>
      <c r="L17" s="67">
        <v>20.100000000000001</v>
      </c>
      <c r="M17" s="67"/>
      <c r="N17" s="67"/>
      <c r="O17" s="67">
        <v>19.8</v>
      </c>
      <c r="P17" s="67"/>
      <c r="Q17" s="67">
        <v>19.899999999999999</v>
      </c>
      <c r="R17" s="67">
        <v>20.3</v>
      </c>
      <c r="S17" s="67">
        <v>12.9</v>
      </c>
      <c r="T17" s="67">
        <v>3.5</v>
      </c>
      <c r="U17" s="67">
        <v>3.3</v>
      </c>
      <c r="V17" s="67">
        <v>20</v>
      </c>
      <c r="W17" s="67"/>
      <c r="X17" s="67">
        <v>20</v>
      </c>
      <c r="Y17" s="67">
        <v>18.600000000000001</v>
      </c>
      <c r="Z17" s="67"/>
      <c r="AA17" s="67"/>
      <c r="AB17" s="67">
        <v>41</v>
      </c>
      <c r="AC17" s="67"/>
      <c r="AD17" s="67"/>
      <c r="AE17" s="67">
        <v>0.79</v>
      </c>
      <c r="AF17" s="67">
        <v>28.61</v>
      </c>
      <c r="AG17" s="67"/>
      <c r="AH17" s="67"/>
      <c r="AI17" s="67">
        <v>21</v>
      </c>
      <c r="AJ17" s="67">
        <v>8.1999999999999993</v>
      </c>
      <c r="AK17" s="67">
        <v>20.399999999999999</v>
      </c>
      <c r="AL17" s="67">
        <v>20.399999999999999</v>
      </c>
      <c r="AM17" s="67">
        <v>20.100000000000001</v>
      </c>
      <c r="AN17" s="67"/>
      <c r="AO17" s="67"/>
      <c r="AP17" s="67">
        <v>3</v>
      </c>
      <c r="AQ17" s="67">
        <v>2.5</v>
      </c>
      <c r="AR17" s="67">
        <v>3.5</v>
      </c>
      <c r="AS17" s="67">
        <v>18.5</v>
      </c>
      <c r="AT17" s="67"/>
      <c r="AU17" s="67"/>
      <c r="AV17" s="67"/>
      <c r="AW17" s="67"/>
      <c r="AX17" s="67"/>
      <c r="AY17" s="67">
        <v>3.7</v>
      </c>
      <c r="AZ17" s="67"/>
      <c r="BA17" s="67"/>
      <c r="BB17" s="67"/>
      <c r="BC17" s="67">
        <v>5.6</v>
      </c>
      <c r="BD17" s="67">
        <v>9.9</v>
      </c>
      <c r="BE17" s="67">
        <v>15.3</v>
      </c>
      <c r="BF17" s="67">
        <v>14.7</v>
      </c>
      <c r="BG17" s="67">
        <v>0.3</v>
      </c>
      <c r="BH17" s="67"/>
      <c r="BI17" s="67"/>
      <c r="BJ17" s="67"/>
      <c r="BK17" s="67"/>
      <c r="BL17" s="67">
        <v>10.7</v>
      </c>
      <c r="BM17" s="67">
        <v>28.9</v>
      </c>
      <c r="BN17" s="67">
        <v>3.6</v>
      </c>
      <c r="BO17" s="67">
        <v>1.1000000000000001</v>
      </c>
      <c r="BP17" s="67">
        <v>1.2</v>
      </c>
      <c r="BQ17" s="67">
        <v>1.2</v>
      </c>
      <c r="BR17" s="67"/>
      <c r="BS17" s="67">
        <v>1.5</v>
      </c>
      <c r="BT17" s="67">
        <v>20</v>
      </c>
      <c r="BU17" s="67">
        <v>8.9</v>
      </c>
      <c r="BV17" s="67"/>
      <c r="BW17" s="67">
        <v>17.399999999999999</v>
      </c>
      <c r="BX17" s="68">
        <v>570.70000000000005</v>
      </c>
    </row>
    <row r="18" spans="1:76" x14ac:dyDescent="0.3">
      <c r="A18" s="1"/>
      <c r="B18" s="54" t="s">
        <v>1136</v>
      </c>
      <c r="C18" s="67">
        <v>14.3</v>
      </c>
      <c r="D18" s="67">
        <v>4.7</v>
      </c>
      <c r="E18" s="67">
        <v>8.8000000000000007</v>
      </c>
      <c r="F18" s="67">
        <v>11.1</v>
      </c>
      <c r="G18" s="67">
        <v>8.6</v>
      </c>
      <c r="H18" s="67">
        <v>3.1</v>
      </c>
      <c r="I18" s="67">
        <v>0.4</v>
      </c>
      <c r="J18" s="67">
        <v>8.9</v>
      </c>
      <c r="K18" s="67">
        <v>21.4</v>
      </c>
      <c r="L18" s="67">
        <v>20.100000000000001</v>
      </c>
      <c r="M18" s="67"/>
      <c r="N18" s="67"/>
      <c r="O18" s="67">
        <v>19.8</v>
      </c>
      <c r="P18" s="67"/>
      <c r="Q18" s="67">
        <v>20</v>
      </c>
      <c r="R18" s="67">
        <v>20.3</v>
      </c>
      <c r="S18" s="67">
        <v>13</v>
      </c>
      <c r="T18" s="67">
        <v>3.5</v>
      </c>
      <c r="U18" s="67">
        <v>3.3</v>
      </c>
      <c r="V18" s="67">
        <v>20</v>
      </c>
      <c r="W18" s="67"/>
      <c r="X18" s="67">
        <v>20</v>
      </c>
      <c r="Y18" s="67">
        <v>18.600000000000001</v>
      </c>
      <c r="Z18" s="67"/>
      <c r="AA18" s="67"/>
      <c r="AB18" s="67">
        <v>48.4</v>
      </c>
      <c r="AC18" s="67"/>
      <c r="AD18" s="67"/>
      <c r="AE18" s="67">
        <v>0.18</v>
      </c>
      <c r="AF18" s="67">
        <v>25.54</v>
      </c>
      <c r="AG18" s="67"/>
      <c r="AH18" s="67"/>
      <c r="AI18" s="67">
        <v>20.9</v>
      </c>
      <c r="AJ18" s="67">
        <v>8.1999999999999993</v>
      </c>
      <c r="AK18" s="67">
        <v>20.399999999999999</v>
      </c>
      <c r="AL18" s="67">
        <v>20.399999999999999</v>
      </c>
      <c r="AM18" s="67">
        <v>20.100000000000001</v>
      </c>
      <c r="AN18" s="67"/>
      <c r="AO18" s="67"/>
      <c r="AP18" s="67">
        <v>1.8</v>
      </c>
      <c r="AQ18" s="67">
        <v>1.7</v>
      </c>
      <c r="AR18" s="67">
        <v>3.4</v>
      </c>
      <c r="AS18" s="67">
        <v>18.5</v>
      </c>
      <c r="AT18" s="67"/>
      <c r="AU18" s="67"/>
      <c r="AV18" s="67"/>
      <c r="AW18" s="67"/>
      <c r="AX18" s="67"/>
      <c r="AY18" s="67">
        <v>3.7</v>
      </c>
      <c r="AZ18" s="67"/>
      <c r="BA18" s="67"/>
      <c r="BB18" s="67">
        <v>0.23300000000000001</v>
      </c>
      <c r="BC18" s="67">
        <v>5.5</v>
      </c>
      <c r="BD18" s="67">
        <v>10</v>
      </c>
      <c r="BE18" s="67">
        <v>53.3</v>
      </c>
      <c r="BF18" s="67">
        <v>37.799999999999997</v>
      </c>
      <c r="BG18" s="67">
        <v>0.3</v>
      </c>
      <c r="BH18" s="67">
        <v>0.2</v>
      </c>
      <c r="BI18" s="67">
        <v>0.1</v>
      </c>
      <c r="BJ18" s="67"/>
      <c r="BK18" s="67">
        <v>9.2999999999999999E-2</v>
      </c>
      <c r="BL18" s="67">
        <v>12.6</v>
      </c>
      <c r="BM18" s="67">
        <v>37.4</v>
      </c>
      <c r="BN18" s="67">
        <v>3.6</v>
      </c>
      <c r="BO18" s="67">
        <v>1.1000000000000001</v>
      </c>
      <c r="BP18" s="67">
        <v>1.2</v>
      </c>
      <c r="BQ18" s="67">
        <v>1.2</v>
      </c>
      <c r="BR18" s="67"/>
      <c r="BS18" s="67">
        <v>1.5</v>
      </c>
      <c r="BT18" s="67">
        <v>20</v>
      </c>
      <c r="BU18" s="67">
        <v>8.9</v>
      </c>
      <c r="BV18" s="67">
        <v>0.2</v>
      </c>
      <c r="BW18" s="67">
        <v>17.399999999999999</v>
      </c>
      <c r="BX18" s="68">
        <v>645.74599999999998</v>
      </c>
    </row>
    <row r="19" spans="1:76" x14ac:dyDescent="0.3">
      <c r="A19" s="1"/>
      <c r="B19" s="54" t="s">
        <v>1137</v>
      </c>
      <c r="C19" s="67">
        <v>14.5</v>
      </c>
      <c r="D19" s="67">
        <v>7.7</v>
      </c>
      <c r="E19" s="67">
        <v>8.3000000000000007</v>
      </c>
      <c r="F19" s="67">
        <v>11</v>
      </c>
      <c r="G19" s="67">
        <v>8.6</v>
      </c>
      <c r="H19" s="67">
        <v>3.1</v>
      </c>
      <c r="I19" s="67">
        <v>0.4</v>
      </c>
      <c r="J19" s="67">
        <v>9.1</v>
      </c>
      <c r="K19" s="67">
        <v>21.3</v>
      </c>
      <c r="L19" s="67">
        <v>20.100000000000001</v>
      </c>
      <c r="M19" s="67"/>
      <c r="N19" s="67"/>
      <c r="O19" s="67">
        <v>19.8</v>
      </c>
      <c r="P19" s="67"/>
      <c r="Q19" s="67">
        <v>20.100000000000001</v>
      </c>
      <c r="R19" s="67">
        <v>20.3</v>
      </c>
      <c r="S19" s="67">
        <v>13</v>
      </c>
      <c r="T19" s="67">
        <v>3.4</v>
      </c>
      <c r="U19" s="67">
        <v>3.8</v>
      </c>
      <c r="V19" s="67">
        <v>20</v>
      </c>
      <c r="W19" s="67"/>
      <c r="X19" s="67">
        <v>20</v>
      </c>
      <c r="Y19" s="67">
        <v>18.600000000000001</v>
      </c>
      <c r="Z19" s="67"/>
      <c r="AA19" s="67"/>
      <c r="AB19" s="67">
        <v>50.3</v>
      </c>
      <c r="AC19" s="67"/>
      <c r="AD19" s="67"/>
      <c r="AE19" s="67">
        <v>0.15</v>
      </c>
      <c r="AF19" s="67">
        <v>23.38</v>
      </c>
      <c r="AG19" s="67">
        <v>1.1000000000000001</v>
      </c>
      <c r="AH19" s="67"/>
      <c r="AI19" s="67">
        <v>21</v>
      </c>
      <c r="AJ19" s="67">
        <v>8.1999999999999993</v>
      </c>
      <c r="AK19" s="67">
        <v>20.399999999999999</v>
      </c>
      <c r="AL19" s="67">
        <v>20.399999999999999</v>
      </c>
      <c r="AM19" s="67">
        <v>20.100000000000001</v>
      </c>
      <c r="AN19" s="67"/>
      <c r="AO19" s="67">
        <v>4</v>
      </c>
      <c r="AP19" s="67">
        <v>0.4</v>
      </c>
      <c r="AQ19" s="67">
        <v>0.5</v>
      </c>
      <c r="AR19" s="67">
        <v>3.4</v>
      </c>
      <c r="AS19" s="67">
        <v>18.5</v>
      </c>
      <c r="AT19" s="67"/>
      <c r="AU19" s="67">
        <v>16</v>
      </c>
      <c r="AV19" s="67">
        <v>9.5</v>
      </c>
      <c r="AW19" s="67"/>
      <c r="AX19" s="67"/>
      <c r="AY19" s="67">
        <v>3.7</v>
      </c>
      <c r="AZ19" s="67"/>
      <c r="BA19" s="67"/>
      <c r="BB19" s="67">
        <v>3.8010000000000002</v>
      </c>
      <c r="BC19" s="67">
        <v>5.4</v>
      </c>
      <c r="BD19" s="67">
        <v>10</v>
      </c>
      <c r="BE19" s="67">
        <v>33</v>
      </c>
      <c r="BF19" s="67">
        <v>42.8</v>
      </c>
      <c r="BG19" s="67">
        <v>0.3</v>
      </c>
      <c r="BH19" s="67">
        <v>6</v>
      </c>
      <c r="BI19" s="67">
        <v>7.5</v>
      </c>
      <c r="BJ19" s="67"/>
      <c r="BK19" s="67">
        <v>4.2009999999999996</v>
      </c>
      <c r="BL19" s="67">
        <v>11.3</v>
      </c>
      <c r="BM19" s="67">
        <v>38.6</v>
      </c>
      <c r="BN19" s="67">
        <v>3.6</v>
      </c>
      <c r="BO19" s="67">
        <v>1.1000000000000001</v>
      </c>
      <c r="BP19" s="67">
        <v>1.2</v>
      </c>
      <c r="BQ19" s="67">
        <v>1.2</v>
      </c>
      <c r="BR19" s="67">
        <v>0.1</v>
      </c>
      <c r="BS19" s="67">
        <v>1.5</v>
      </c>
      <c r="BT19" s="67">
        <v>20</v>
      </c>
      <c r="BU19" s="67">
        <v>8.9</v>
      </c>
      <c r="BV19" s="67">
        <v>1.3</v>
      </c>
      <c r="BW19" s="67">
        <v>17.399999999999999</v>
      </c>
      <c r="BX19" s="68">
        <v>683.33199999999999</v>
      </c>
    </row>
    <row r="20" spans="1:76" x14ac:dyDescent="0.3">
      <c r="A20" s="1"/>
      <c r="B20" s="54" t="s">
        <v>1138</v>
      </c>
      <c r="C20" s="67">
        <v>14.2</v>
      </c>
      <c r="D20" s="67">
        <v>7.9</v>
      </c>
      <c r="E20" s="67">
        <v>7.2</v>
      </c>
      <c r="F20" s="67">
        <v>11.1</v>
      </c>
      <c r="G20" s="67">
        <v>8.5</v>
      </c>
      <c r="H20" s="67">
        <v>3.1</v>
      </c>
      <c r="I20" s="67">
        <v>0.4</v>
      </c>
      <c r="J20" s="67">
        <v>9.6</v>
      </c>
      <c r="K20" s="67">
        <v>21.3</v>
      </c>
      <c r="L20" s="67">
        <v>20.100000000000001</v>
      </c>
      <c r="M20" s="67"/>
      <c r="N20" s="67"/>
      <c r="O20" s="67">
        <v>19.8</v>
      </c>
      <c r="P20" s="67"/>
      <c r="Q20" s="67">
        <v>19.8</v>
      </c>
      <c r="R20" s="67">
        <v>20.3</v>
      </c>
      <c r="S20" s="67">
        <v>13.1</v>
      </c>
      <c r="T20" s="67">
        <v>3.4</v>
      </c>
      <c r="U20" s="67">
        <v>4.2</v>
      </c>
      <c r="V20" s="67">
        <v>20</v>
      </c>
      <c r="W20" s="67"/>
      <c r="X20" s="67">
        <v>20</v>
      </c>
      <c r="Y20" s="67">
        <v>18.600000000000001</v>
      </c>
      <c r="Z20" s="67"/>
      <c r="AA20" s="67"/>
      <c r="AB20" s="67">
        <v>45.4</v>
      </c>
      <c r="AC20" s="67"/>
      <c r="AD20" s="67"/>
      <c r="AE20" s="67"/>
      <c r="AF20" s="67">
        <v>24.26</v>
      </c>
      <c r="AG20" s="67">
        <v>9.6</v>
      </c>
      <c r="AH20" s="67">
        <v>1.4</v>
      </c>
      <c r="AI20" s="67">
        <v>21</v>
      </c>
      <c r="AJ20" s="67">
        <v>8.1999999999999993</v>
      </c>
      <c r="AK20" s="67">
        <v>20.399999999999999</v>
      </c>
      <c r="AL20" s="67">
        <v>20.399999999999999</v>
      </c>
      <c r="AM20" s="67">
        <v>20.100000000000001</v>
      </c>
      <c r="AN20" s="67"/>
      <c r="AO20" s="67">
        <v>22.5</v>
      </c>
      <c r="AP20" s="67"/>
      <c r="AQ20" s="67"/>
      <c r="AR20" s="67">
        <v>3.4</v>
      </c>
      <c r="AS20" s="67">
        <v>18.5</v>
      </c>
      <c r="AT20" s="67"/>
      <c r="AU20" s="67">
        <v>89.5</v>
      </c>
      <c r="AV20" s="67">
        <v>11.4</v>
      </c>
      <c r="AW20" s="67"/>
      <c r="AX20" s="67"/>
      <c r="AY20" s="67">
        <v>3.7</v>
      </c>
      <c r="AZ20" s="67">
        <v>1.5</v>
      </c>
      <c r="BA20" s="67"/>
      <c r="BB20" s="67">
        <v>9.766</v>
      </c>
      <c r="BC20" s="67">
        <v>5.5</v>
      </c>
      <c r="BD20" s="67">
        <v>10</v>
      </c>
      <c r="BE20" s="67">
        <v>25.1</v>
      </c>
      <c r="BF20" s="67">
        <v>32.700000000000003</v>
      </c>
      <c r="BG20" s="67">
        <v>0.4</v>
      </c>
      <c r="BH20" s="67">
        <v>31.3</v>
      </c>
      <c r="BI20" s="67">
        <v>42</v>
      </c>
      <c r="BJ20" s="67"/>
      <c r="BK20" s="67">
        <v>11.266999999999999</v>
      </c>
      <c r="BL20" s="67">
        <v>11.1</v>
      </c>
      <c r="BM20" s="67">
        <v>33.799999999999997</v>
      </c>
      <c r="BN20" s="67">
        <v>3.6</v>
      </c>
      <c r="BO20" s="67">
        <v>1.1000000000000001</v>
      </c>
      <c r="BP20" s="67">
        <v>1.2</v>
      </c>
      <c r="BQ20" s="67">
        <v>1.2</v>
      </c>
      <c r="BR20" s="67">
        <v>1.3</v>
      </c>
      <c r="BS20" s="67">
        <v>1.5</v>
      </c>
      <c r="BT20" s="67">
        <v>20</v>
      </c>
      <c r="BU20" s="67">
        <v>8.9</v>
      </c>
      <c r="BV20" s="67">
        <v>1.7</v>
      </c>
      <c r="BW20" s="67">
        <v>20.8</v>
      </c>
      <c r="BX20" s="68">
        <v>838.09299999999996</v>
      </c>
    </row>
    <row r="21" spans="1:76" x14ac:dyDescent="0.3">
      <c r="A21" s="1"/>
      <c r="B21" s="54" t="s">
        <v>1139</v>
      </c>
      <c r="C21" s="67">
        <v>1.2</v>
      </c>
      <c r="D21" s="67">
        <v>5.0999999999999996</v>
      </c>
      <c r="E21" s="67">
        <v>7.2</v>
      </c>
      <c r="F21" s="67">
        <v>11.1</v>
      </c>
      <c r="G21" s="67">
        <v>8.3000000000000007</v>
      </c>
      <c r="H21" s="67">
        <v>3.1</v>
      </c>
      <c r="I21" s="67">
        <v>0.4</v>
      </c>
      <c r="J21" s="67">
        <v>9.3000000000000007</v>
      </c>
      <c r="K21" s="67">
        <v>21.6</v>
      </c>
      <c r="L21" s="67">
        <v>20.100000000000001</v>
      </c>
      <c r="M21" s="67"/>
      <c r="N21" s="67">
        <v>0.1</v>
      </c>
      <c r="O21" s="67">
        <v>19.8</v>
      </c>
      <c r="P21" s="67"/>
      <c r="Q21" s="67">
        <v>20.2</v>
      </c>
      <c r="R21" s="67">
        <v>20.2</v>
      </c>
      <c r="S21" s="67">
        <v>13.1</v>
      </c>
      <c r="T21" s="67">
        <v>3.4</v>
      </c>
      <c r="U21" s="67">
        <v>4.8</v>
      </c>
      <c r="V21" s="67">
        <v>19.8</v>
      </c>
      <c r="W21" s="67">
        <v>20.5</v>
      </c>
      <c r="X21" s="67">
        <v>20</v>
      </c>
      <c r="Y21" s="67">
        <v>18.600000000000001</v>
      </c>
      <c r="Z21" s="67"/>
      <c r="AA21" s="67"/>
      <c r="AB21" s="67">
        <v>44.5</v>
      </c>
      <c r="AC21" s="67"/>
      <c r="AD21" s="67"/>
      <c r="AE21" s="67"/>
      <c r="AF21" s="67">
        <v>19.600000000000001</v>
      </c>
      <c r="AG21" s="67">
        <v>16.7</v>
      </c>
      <c r="AH21" s="67">
        <v>13.4</v>
      </c>
      <c r="AI21" s="67">
        <v>21</v>
      </c>
      <c r="AJ21" s="67">
        <v>8.1999999999999993</v>
      </c>
      <c r="AK21" s="67">
        <v>20.399999999999999</v>
      </c>
      <c r="AL21" s="67">
        <v>20.399999999999999</v>
      </c>
      <c r="AM21" s="67">
        <v>20.100000000000001</v>
      </c>
      <c r="AN21" s="67"/>
      <c r="AO21" s="67">
        <v>44.8</v>
      </c>
      <c r="AP21" s="67">
        <v>0.1</v>
      </c>
      <c r="AQ21" s="67"/>
      <c r="AR21" s="67">
        <v>3.4</v>
      </c>
      <c r="AS21" s="67">
        <v>18.5</v>
      </c>
      <c r="AT21" s="67"/>
      <c r="AU21" s="67">
        <v>95.2</v>
      </c>
      <c r="AV21" s="67">
        <v>32.799999999999997</v>
      </c>
      <c r="AW21" s="67"/>
      <c r="AX21" s="67"/>
      <c r="AY21" s="67">
        <v>3.7</v>
      </c>
      <c r="AZ21" s="67">
        <v>3.4</v>
      </c>
      <c r="BA21" s="67"/>
      <c r="BB21" s="67">
        <v>12.414</v>
      </c>
      <c r="BC21" s="67">
        <v>5.4</v>
      </c>
      <c r="BD21" s="67">
        <v>10</v>
      </c>
      <c r="BE21" s="67">
        <v>11.7</v>
      </c>
      <c r="BF21" s="67">
        <v>15.8</v>
      </c>
      <c r="BG21" s="67">
        <v>0.3</v>
      </c>
      <c r="BH21" s="67">
        <v>65.8</v>
      </c>
      <c r="BI21" s="67">
        <v>88.1</v>
      </c>
      <c r="BJ21" s="67"/>
      <c r="BK21" s="67">
        <v>15.26</v>
      </c>
      <c r="BL21" s="67">
        <v>9.6999999999999993</v>
      </c>
      <c r="BM21" s="67">
        <v>26.9</v>
      </c>
      <c r="BN21" s="67">
        <v>3.6</v>
      </c>
      <c r="BO21" s="67">
        <v>1.1000000000000001</v>
      </c>
      <c r="BP21" s="67">
        <v>1.2</v>
      </c>
      <c r="BQ21" s="67">
        <v>1.2</v>
      </c>
      <c r="BR21" s="67">
        <v>2.1</v>
      </c>
      <c r="BS21" s="67">
        <v>1.5</v>
      </c>
      <c r="BT21" s="67">
        <v>19.8</v>
      </c>
      <c r="BU21" s="67">
        <v>8.9</v>
      </c>
      <c r="BV21" s="67">
        <v>3.7</v>
      </c>
      <c r="BW21" s="67">
        <v>20.2</v>
      </c>
      <c r="BX21" s="68">
        <v>958.774</v>
      </c>
    </row>
    <row r="22" spans="1:76" x14ac:dyDescent="0.3">
      <c r="A22" s="1"/>
      <c r="B22" s="54" t="s">
        <v>1140</v>
      </c>
      <c r="C22" s="67"/>
      <c r="D22" s="67">
        <v>5.0999999999999996</v>
      </c>
      <c r="E22" s="67">
        <v>7.4</v>
      </c>
      <c r="F22" s="67">
        <v>11.3</v>
      </c>
      <c r="G22" s="67">
        <v>8.4</v>
      </c>
      <c r="H22" s="67">
        <v>3.1</v>
      </c>
      <c r="I22" s="67">
        <v>0.4</v>
      </c>
      <c r="J22" s="67">
        <v>9.5</v>
      </c>
      <c r="K22" s="67">
        <v>20.5</v>
      </c>
      <c r="L22" s="67">
        <v>20.100000000000001</v>
      </c>
      <c r="M22" s="67">
        <v>0.1</v>
      </c>
      <c r="N22" s="67">
        <v>0.1</v>
      </c>
      <c r="O22" s="67">
        <v>19.8</v>
      </c>
      <c r="P22" s="67"/>
      <c r="Q22" s="67">
        <v>19.899999999999999</v>
      </c>
      <c r="R22" s="67">
        <v>20.3</v>
      </c>
      <c r="S22" s="67">
        <v>13.1</v>
      </c>
      <c r="T22" s="67">
        <v>3.4</v>
      </c>
      <c r="U22" s="67">
        <v>5</v>
      </c>
      <c r="V22" s="67">
        <v>20</v>
      </c>
      <c r="W22" s="67">
        <v>20.2</v>
      </c>
      <c r="X22" s="67">
        <v>20</v>
      </c>
      <c r="Y22" s="67">
        <v>18.600000000000001</v>
      </c>
      <c r="Z22" s="67">
        <v>0.6</v>
      </c>
      <c r="AA22" s="67"/>
      <c r="AB22" s="67">
        <v>44</v>
      </c>
      <c r="AC22" s="67"/>
      <c r="AD22" s="67"/>
      <c r="AE22" s="67"/>
      <c r="AF22" s="67">
        <v>19.75</v>
      </c>
      <c r="AG22" s="67">
        <v>19.5</v>
      </c>
      <c r="AH22" s="67">
        <v>25.3</v>
      </c>
      <c r="AI22" s="67">
        <v>21</v>
      </c>
      <c r="AJ22" s="67">
        <v>8.1999999999999993</v>
      </c>
      <c r="AK22" s="67">
        <v>20.399999999999999</v>
      </c>
      <c r="AL22" s="67">
        <v>20.399999999999999</v>
      </c>
      <c r="AM22" s="67">
        <v>20.100000000000001</v>
      </c>
      <c r="AN22" s="67"/>
      <c r="AO22" s="67">
        <v>65.099999999999994</v>
      </c>
      <c r="AP22" s="67">
        <v>0.1</v>
      </c>
      <c r="AQ22" s="67"/>
      <c r="AR22" s="67">
        <v>3.4</v>
      </c>
      <c r="AS22" s="67">
        <v>18.5</v>
      </c>
      <c r="AT22" s="67"/>
      <c r="AU22" s="67">
        <v>73.8</v>
      </c>
      <c r="AV22" s="67">
        <v>89.4</v>
      </c>
      <c r="AW22" s="67"/>
      <c r="AX22" s="67"/>
      <c r="AY22" s="67">
        <v>3.6</v>
      </c>
      <c r="AZ22" s="67">
        <v>5.6</v>
      </c>
      <c r="BA22" s="67"/>
      <c r="BB22" s="67">
        <v>13.368</v>
      </c>
      <c r="BC22" s="67">
        <v>5.2</v>
      </c>
      <c r="BD22" s="67">
        <v>10</v>
      </c>
      <c r="BE22" s="67">
        <v>9</v>
      </c>
      <c r="BF22" s="67">
        <v>11.2</v>
      </c>
      <c r="BG22" s="67">
        <v>0.3</v>
      </c>
      <c r="BH22" s="67">
        <v>90.1</v>
      </c>
      <c r="BI22" s="67">
        <v>124.1</v>
      </c>
      <c r="BJ22" s="67"/>
      <c r="BK22" s="67">
        <v>16.484999999999999</v>
      </c>
      <c r="BL22" s="67">
        <v>9.1999999999999993</v>
      </c>
      <c r="BM22" s="67">
        <v>27.6</v>
      </c>
      <c r="BN22" s="67">
        <v>3.6</v>
      </c>
      <c r="BO22" s="67">
        <v>1.1000000000000001</v>
      </c>
      <c r="BP22" s="67">
        <v>1.2</v>
      </c>
      <c r="BQ22" s="67">
        <v>1.2</v>
      </c>
      <c r="BR22" s="67">
        <v>3.1</v>
      </c>
      <c r="BS22" s="67">
        <v>1.5</v>
      </c>
      <c r="BT22" s="67">
        <v>20</v>
      </c>
      <c r="BU22" s="67">
        <v>8.9</v>
      </c>
      <c r="BV22" s="67">
        <v>8.6999999999999993</v>
      </c>
      <c r="BW22" s="67">
        <v>20.2</v>
      </c>
      <c r="BX22" s="68">
        <v>1091.1030000000001</v>
      </c>
    </row>
    <row r="23" spans="1:76" x14ac:dyDescent="0.3">
      <c r="A23" s="1"/>
      <c r="B23" s="56" t="s">
        <v>1141</v>
      </c>
      <c r="C23" s="69"/>
      <c r="D23" s="69">
        <v>5.0999999999999996</v>
      </c>
      <c r="E23" s="69">
        <v>8.8000000000000007</v>
      </c>
      <c r="F23" s="69">
        <v>11.3</v>
      </c>
      <c r="G23" s="69">
        <v>8.4</v>
      </c>
      <c r="H23" s="69">
        <v>3.1</v>
      </c>
      <c r="I23" s="69">
        <v>0.4</v>
      </c>
      <c r="J23" s="69">
        <v>9</v>
      </c>
      <c r="K23" s="69">
        <v>21.1</v>
      </c>
      <c r="L23" s="69">
        <v>20</v>
      </c>
      <c r="M23" s="69">
        <v>0.1</v>
      </c>
      <c r="N23" s="69">
        <v>0.1</v>
      </c>
      <c r="O23" s="69">
        <v>19.8</v>
      </c>
      <c r="P23" s="69"/>
      <c r="Q23" s="69">
        <v>20.100000000000001</v>
      </c>
      <c r="R23" s="69">
        <v>20.3</v>
      </c>
      <c r="S23" s="69">
        <v>13.1</v>
      </c>
      <c r="T23" s="69">
        <v>3.4</v>
      </c>
      <c r="U23" s="69">
        <v>5</v>
      </c>
      <c r="V23" s="69">
        <v>20</v>
      </c>
      <c r="W23" s="69">
        <v>20.100000000000001</v>
      </c>
      <c r="X23" s="69">
        <v>20</v>
      </c>
      <c r="Y23" s="69">
        <v>18.600000000000001</v>
      </c>
      <c r="Z23" s="69">
        <v>2.4</v>
      </c>
      <c r="AA23" s="69"/>
      <c r="AB23" s="69">
        <v>45</v>
      </c>
      <c r="AC23" s="69"/>
      <c r="AD23" s="69"/>
      <c r="AE23" s="69"/>
      <c r="AF23" s="69">
        <v>20.239999999999998</v>
      </c>
      <c r="AG23" s="69">
        <v>21.4</v>
      </c>
      <c r="AH23" s="69">
        <v>30.5</v>
      </c>
      <c r="AI23" s="69">
        <v>21</v>
      </c>
      <c r="AJ23" s="69">
        <v>8.1999999999999993</v>
      </c>
      <c r="AK23" s="69">
        <v>20.399999999999999</v>
      </c>
      <c r="AL23" s="69">
        <v>20.399999999999999</v>
      </c>
      <c r="AM23" s="69">
        <v>20.100000000000001</v>
      </c>
      <c r="AN23" s="69"/>
      <c r="AO23" s="69">
        <v>73.400000000000006</v>
      </c>
      <c r="AP23" s="69">
        <v>0.3</v>
      </c>
      <c r="AQ23" s="69"/>
      <c r="AR23" s="69">
        <v>3.4</v>
      </c>
      <c r="AS23" s="69">
        <v>18.5</v>
      </c>
      <c r="AT23" s="69"/>
      <c r="AU23" s="69">
        <v>112.7</v>
      </c>
      <c r="AV23" s="69">
        <v>62.4</v>
      </c>
      <c r="AW23" s="69"/>
      <c r="AX23" s="69"/>
      <c r="AY23" s="69">
        <v>3.7</v>
      </c>
      <c r="AZ23" s="69">
        <v>9.1999999999999993</v>
      </c>
      <c r="BA23" s="69"/>
      <c r="BB23" s="69">
        <v>14.074</v>
      </c>
      <c r="BC23" s="69">
        <v>5.6</v>
      </c>
      <c r="BD23" s="69">
        <v>9.9</v>
      </c>
      <c r="BE23" s="69">
        <v>14.7</v>
      </c>
      <c r="BF23" s="69">
        <v>16.3</v>
      </c>
      <c r="BG23" s="69">
        <v>0.3</v>
      </c>
      <c r="BH23" s="69">
        <v>99.6</v>
      </c>
      <c r="BI23" s="69">
        <v>136.19999999999999</v>
      </c>
      <c r="BJ23" s="69"/>
      <c r="BK23" s="69">
        <v>17.445</v>
      </c>
      <c r="BL23" s="69">
        <v>8.1</v>
      </c>
      <c r="BM23" s="69">
        <v>24.1</v>
      </c>
      <c r="BN23" s="69">
        <v>3.6</v>
      </c>
      <c r="BO23" s="69">
        <v>1.1000000000000001</v>
      </c>
      <c r="BP23" s="69">
        <v>1.2</v>
      </c>
      <c r="BQ23" s="69">
        <v>1.2</v>
      </c>
      <c r="BR23" s="69">
        <v>5.2</v>
      </c>
      <c r="BS23" s="69">
        <v>1.4</v>
      </c>
      <c r="BT23" s="69">
        <v>20</v>
      </c>
      <c r="BU23" s="69">
        <v>8.9</v>
      </c>
      <c r="BV23" s="69">
        <v>17.100000000000001</v>
      </c>
      <c r="BW23" s="69">
        <v>20.2</v>
      </c>
      <c r="BX23" s="70">
        <v>1167.259</v>
      </c>
    </row>
    <row r="24" spans="1:76" x14ac:dyDescent="0.3">
      <c r="A24" s="1"/>
      <c r="B24" s="50" t="s">
        <v>1142</v>
      </c>
      <c r="C24" s="65"/>
      <c r="D24" s="65">
        <v>4</v>
      </c>
      <c r="E24" s="65">
        <v>7.8</v>
      </c>
      <c r="F24" s="65">
        <v>11.3</v>
      </c>
      <c r="G24" s="65">
        <v>8.3000000000000007</v>
      </c>
      <c r="H24" s="65">
        <v>3.1</v>
      </c>
      <c r="I24" s="65">
        <v>0.4</v>
      </c>
      <c r="J24" s="65">
        <v>9.1999999999999993</v>
      </c>
      <c r="K24" s="65">
        <v>21.6</v>
      </c>
      <c r="L24" s="65">
        <v>20.100000000000001</v>
      </c>
      <c r="M24" s="65">
        <v>0.2</v>
      </c>
      <c r="N24" s="65">
        <v>0.2</v>
      </c>
      <c r="O24" s="65">
        <v>19.8</v>
      </c>
      <c r="P24" s="65"/>
      <c r="Q24" s="65">
        <v>20.100000000000001</v>
      </c>
      <c r="R24" s="65">
        <v>20.3</v>
      </c>
      <c r="S24" s="65">
        <v>13.1</v>
      </c>
      <c r="T24" s="65">
        <v>3.4</v>
      </c>
      <c r="U24" s="65">
        <v>5</v>
      </c>
      <c r="V24" s="65">
        <v>19.8</v>
      </c>
      <c r="W24" s="65">
        <v>20.7</v>
      </c>
      <c r="X24" s="65">
        <v>20</v>
      </c>
      <c r="Y24" s="65">
        <v>18.600000000000001</v>
      </c>
      <c r="Z24" s="65">
        <v>5.9</v>
      </c>
      <c r="AA24" s="65"/>
      <c r="AB24" s="65">
        <v>40.200000000000003</v>
      </c>
      <c r="AC24" s="65"/>
      <c r="AD24" s="65"/>
      <c r="AE24" s="65"/>
      <c r="AF24" s="65">
        <v>24.47</v>
      </c>
      <c r="AG24" s="65">
        <v>30.8</v>
      </c>
      <c r="AH24" s="65">
        <v>41.1</v>
      </c>
      <c r="AI24" s="65">
        <v>21</v>
      </c>
      <c r="AJ24" s="65">
        <v>8.1999999999999993</v>
      </c>
      <c r="AK24" s="65">
        <v>20.399999999999999</v>
      </c>
      <c r="AL24" s="65">
        <v>20.399999999999999</v>
      </c>
      <c r="AM24" s="65">
        <v>20.100000000000001</v>
      </c>
      <c r="AN24" s="65"/>
      <c r="AO24" s="65">
        <v>67.5</v>
      </c>
      <c r="AP24" s="65"/>
      <c r="AQ24" s="65"/>
      <c r="AR24" s="65">
        <v>3.4</v>
      </c>
      <c r="AS24" s="65">
        <v>18.5</v>
      </c>
      <c r="AT24" s="65"/>
      <c r="AU24" s="65">
        <v>252.4</v>
      </c>
      <c r="AV24" s="65">
        <v>91.7</v>
      </c>
      <c r="AW24" s="65"/>
      <c r="AX24" s="65">
        <v>0.1</v>
      </c>
      <c r="AY24" s="65">
        <v>3.6</v>
      </c>
      <c r="AZ24" s="65">
        <v>5.7</v>
      </c>
      <c r="BA24" s="65"/>
      <c r="BB24" s="65">
        <v>14.332000000000001</v>
      </c>
      <c r="BC24" s="65">
        <v>5.6</v>
      </c>
      <c r="BD24" s="65">
        <v>10</v>
      </c>
      <c r="BE24" s="65">
        <v>8.9</v>
      </c>
      <c r="BF24" s="65">
        <v>6.4</v>
      </c>
      <c r="BG24" s="65">
        <v>0.3</v>
      </c>
      <c r="BH24" s="65">
        <v>104</v>
      </c>
      <c r="BI24" s="65">
        <v>142.4</v>
      </c>
      <c r="BJ24" s="65"/>
      <c r="BK24" s="65">
        <v>17.972999999999999</v>
      </c>
      <c r="BL24" s="65">
        <v>10.7</v>
      </c>
      <c r="BM24" s="65">
        <v>28.6</v>
      </c>
      <c r="BN24" s="65">
        <v>3.6</v>
      </c>
      <c r="BO24" s="65">
        <v>1.1000000000000001</v>
      </c>
      <c r="BP24" s="65">
        <v>1.2</v>
      </c>
      <c r="BQ24" s="65">
        <v>1.2</v>
      </c>
      <c r="BR24" s="65">
        <v>7</v>
      </c>
      <c r="BS24" s="65"/>
      <c r="BT24" s="65">
        <v>19.8</v>
      </c>
      <c r="BU24" s="65">
        <v>8.9</v>
      </c>
      <c r="BV24" s="65">
        <v>18.399999999999999</v>
      </c>
      <c r="BW24" s="65">
        <v>20.3</v>
      </c>
      <c r="BX24" s="66">
        <v>1353.175</v>
      </c>
    </row>
    <row r="25" spans="1:76" x14ac:dyDescent="0.3">
      <c r="A25" s="1"/>
      <c r="B25" s="54" t="s">
        <v>1143</v>
      </c>
      <c r="C25" s="67"/>
      <c r="D25" s="67">
        <v>4.4000000000000004</v>
      </c>
      <c r="E25" s="67">
        <v>9.3000000000000007</v>
      </c>
      <c r="F25" s="67">
        <v>11.3</v>
      </c>
      <c r="G25" s="67">
        <v>8.1999999999999993</v>
      </c>
      <c r="H25" s="67">
        <v>3.1</v>
      </c>
      <c r="I25" s="67">
        <v>0.4</v>
      </c>
      <c r="J25" s="67">
        <v>9.4</v>
      </c>
      <c r="K25" s="67">
        <v>21.2</v>
      </c>
      <c r="L25" s="67">
        <v>20.100000000000001</v>
      </c>
      <c r="M25" s="67">
        <v>0.2</v>
      </c>
      <c r="N25" s="67">
        <v>0.3</v>
      </c>
      <c r="O25" s="67">
        <v>19.8</v>
      </c>
      <c r="P25" s="67"/>
      <c r="Q25" s="67">
        <v>20.100000000000001</v>
      </c>
      <c r="R25" s="67">
        <v>20.3</v>
      </c>
      <c r="S25" s="67">
        <v>13.1</v>
      </c>
      <c r="T25" s="67">
        <v>3.4</v>
      </c>
      <c r="U25" s="67">
        <v>5</v>
      </c>
      <c r="V25" s="67">
        <v>20</v>
      </c>
      <c r="W25" s="67">
        <v>20.3</v>
      </c>
      <c r="X25" s="67">
        <v>20</v>
      </c>
      <c r="Y25" s="67">
        <v>18.600000000000001</v>
      </c>
      <c r="Z25" s="67">
        <v>6.5</v>
      </c>
      <c r="AA25" s="67"/>
      <c r="AB25" s="67">
        <v>41.6</v>
      </c>
      <c r="AC25" s="67"/>
      <c r="AD25" s="67"/>
      <c r="AE25" s="67"/>
      <c r="AF25" s="67">
        <v>28.82</v>
      </c>
      <c r="AG25" s="67">
        <v>32.799999999999997</v>
      </c>
      <c r="AH25" s="67">
        <v>49.4</v>
      </c>
      <c r="AI25" s="67">
        <v>21</v>
      </c>
      <c r="AJ25" s="67">
        <v>8.1999999999999993</v>
      </c>
      <c r="AK25" s="67">
        <v>20.399999999999999</v>
      </c>
      <c r="AL25" s="67">
        <v>20.399999999999999</v>
      </c>
      <c r="AM25" s="67">
        <v>20.100000000000001</v>
      </c>
      <c r="AN25" s="67"/>
      <c r="AO25" s="67">
        <v>58.9</v>
      </c>
      <c r="AP25" s="67"/>
      <c r="AQ25" s="67"/>
      <c r="AR25" s="67">
        <v>3.4</v>
      </c>
      <c r="AS25" s="67">
        <v>18.5</v>
      </c>
      <c r="AT25" s="67"/>
      <c r="AU25" s="67">
        <v>252.9</v>
      </c>
      <c r="AV25" s="67">
        <v>122.7</v>
      </c>
      <c r="AW25" s="67"/>
      <c r="AX25" s="67">
        <v>0.2</v>
      </c>
      <c r="AY25" s="67">
        <v>3.6</v>
      </c>
      <c r="AZ25" s="67">
        <v>11.1</v>
      </c>
      <c r="BA25" s="67"/>
      <c r="BB25" s="67">
        <v>14.58</v>
      </c>
      <c r="BC25" s="67">
        <v>5.5</v>
      </c>
      <c r="BD25" s="67">
        <v>10</v>
      </c>
      <c r="BE25" s="67">
        <v>1.5</v>
      </c>
      <c r="BF25" s="67">
        <v>0.2</v>
      </c>
      <c r="BG25" s="67">
        <v>0.3</v>
      </c>
      <c r="BH25" s="67">
        <v>107</v>
      </c>
      <c r="BI25" s="67">
        <v>146.9</v>
      </c>
      <c r="BJ25" s="67"/>
      <c r="BK25" s="67">
        <v>18.504999999999999</v>
      </c>
      <c r="BL25" s="67">
        <v>10.6</v>
      </c>
      <c r="BM25" s="67">
        <v>37.9</v>
      </c>
      <c r="BN25" s="67">
        <v>3.6</v>
      </c>
      <c r="BO25" s="67">
        <v>1.1000000000000001</v>
      </c>
      <c r="BP25" s="67">
        <v>1.2</v>
      </c>
      <c r="BQ25" s="67">
        <v>1.2</v>
      </c>
      <c r="BR25" s="67">
        <v>9.3000000000000007</v>
      </c>
      <c r="BS25" s="67"/>
      <c r="BT25" s="67">
        <v>20</v>
      </c>
      <c r="BU25" s="67">
        <v>8.9</v>
      </c>
      <c r="BV25" s="67">
        <v>19.100000000000001</v>
      </c>
      <c r="BW25" s="67">
        <v>20.2</v>
      </c>
      <c r="BX25" s="68">
        <v>1406.605</v>
      </c>
    </row>
    <row r="26" spans="1:76" x14ac:dyDescent="0.3">
      <c r="A26" s="1"/>
      <c r="B26" s="54" t="s">
        <v>1144</v>
      </c>
      <c r="C26" s="67"/>
      <c r="D26" s="67">
        <v>4.5999999999999996</v>
      </c>
      <c r="E26" s="67">
        <v>7.5</v>
      </c>
      <c r="F26" s="67">
        <v>11.3</v>
      </c>
      <c r="G26" s="67">
        <v>8.1999999999999993</v>
      </c>
      <c r="H26" s="67">
        <v>3.1</v>
      </c>
      <c r="I26" s="67">
        <v>0.4</v>
      </c>
      <c r="J26" s="67">
        <v>9</v>
      </c>
      <c r="K26" s="67">
        <v>21.5</v>
      </c>
      <c r="L26" s="67">
        <v>20.100000000000001</v>
      </c>
      <c r="M26" s="67">
        <v>0.2</v>
      </c>
      <c r="N26" s="67">
        <v>0.4</v>
      </c>
      <c r="O26" s="67">
        <v>19.8</v>
      </c>
      <c r="P26" s="67"/>
      <c r="Q26" s="67">
        <v>20.100000000000001</v>
      </c>
      <c r="R26" s="67">
        <v>20.3</v>
      </c>
      <c r="S26" s="67">
        <v>13.1</v>
      </c>
      <c r="T26" s="67">
        <v>3.3</v>
      </c>
      <c r="U26" s="67">
        <v>5</v>
      </c>
      <c r="V26" s="67">
        <v>20</v>
      </c>
      <c r="W26" s="67">
        <v>20.399999999999999</v>
      </c>
      <c r="X26" s="67">
        <v>20</v>
      </c>
      <c r="Y26" s="67">
        <v>18.600000000000001</v>
      </c>
      <c r="Z26" s="67">
        <v>4.4000000000000004</v>
      </c>
      <c r="AA26" s="67"/>
      <c r="AB26" s="67">
        <v>48</v>
      </c>
      <c r="AC26" s="67"/>
      <c r="AD26" s="67"/>
      <c r="AE26" s="67">
        <v>1.46</v>
      </c>
      <c r="AF26" s="67">
        <v>39.25</v>
      </c>
      <c r="AG26" s="67">
        <v>32.299999999999997</v>
      </c>
      <c r="AH26" s="67">
        <v>48.9</v>
      </c>
      <c r="AI26" s="67">
        <v>21</v>
      </c>
      <c r="AJ26" s="67">
        <v>8.1999999999999993</v>
      </c>
      <c r="AK26" s="67">
        <v>20.399999999999999</v>
      </c>
      <c r="AL26" s="67">
        <v>20.399999999999999</v>
      </c>
      <c r="AM26" s="67">
        <v>20.100000000000001</v>
      </c>
      <c r="AN26" s="67"/>
      <c r="AO26" s="67">
        <v>43.2</v>
      </c>
      <c r="AP26" s="67"/>
      <c r="AQ26" s="67"/>
      <c r="AR26" s="67">
        <v>3.4</v>
      </c>
      <c r="AS26" s="67">
        <v>18.5</v>
      </c>
      <c r="AT26" s="67"/>
      <c r="AU26" s="67">
        <v>252.9</v>
      </c>
      <c r="AV26" s="67">
        <v>140.30000000000001</v>
      </c>
      <c r="AW26" s="67"/>
      <c r="AX26" s="67">
        <v>0.3</v>
      </c>
      <c r="AY26" s="67">
        <v>3.6</v>
      </c>
      <c r="AZ26" s="67">
        <v>16.2</v>
      </c>
      <c r="BA26" s="67"/>
      <c r="BB26" s="67">
        <v>14.914999999999999</v>
      </c>
      <c r="BC26" s="67">
        <v>5.6</v>
      </c>
      <c r="BD26" s="67">
        <v>10</v>
      </c>
      <c r="BE26" s="67"/>
      <c r="BF26" s="67"/>
      <c r="BG26" s="67">
        <v>0.3</v>
      </c>
      <c r="BH26" s="67">
        <v>109.8</v>
      </c>
      <c r="BI26" s="67">
        <v>149.6</v>
      </c>
      <c r="BJ26" s="67"/>
      <c r="BK26" s="67">
        <v>18.826000000000001</v>
      </c>
      <c r="BL26" s="67">
        <v>11.6</v>
      </c>
      <c r="BM26" s="67">
        <v>45.1</v>
      </c>
      <c r="BN26" s="67">
        <v>3.6</v>
      </c>
      <c r="BO26" s="67">
        <v>1.1000000000000001</v>
      </c>
      <c r="BP26" s="67">
        <v>1.2</v>
      </c>
      <c r="BQ26" s="67">
        <v>1.2</v>
      </c>
      <c r="BR26" s="67">
        <v>14.5</v>
      </c>
      <c r="BS26" s="67"/>
      <c r="BT26" s="67">
        <v>20</v>
      </c>
      <c r="BU26" s="67">
        <v>9</v>
      </c>
      <c r="BV26" s="67">
        <v>19.3</v>
      </c>
      <c r="BW26" s="67">
        <v>20.2</v>
      </c>
      <c r="BX26" s="68">
        <v>1445.5509999999999</v>
      </c>
    </row>
    <row r="27" spans="1:76" x14ac:dyDescent="0.3">
      <c r="A27" s="1"/>
      <c r="B27" s="54" t="s">
        <v>868</v>
      </c>
      <c r="C27" s="67"/>
      <c r="D27" s="67">
        <v>4.2</v>
      </c>
      <c r="E27" s="67">
        <v>6.6</v>
      </c>
      <c r="F27" s="67">
        <v>11.3</v>
      </c>
      <c r="G27" s="67">
        <v>7.9</v>
      </c>
      <c r="H27" s="67">
        <v>3</v>
      </c>
      <c r="I27" s="67">
        <v>0.4</v>
      </c>
      <c r="J27" s="67">
        <v>9.1999999999999993</v>
      </c>
      <c r="K27" s="67">
        <v>20.8</v>
      </c>
      <c r="L27" s="67">
        <v>20.100000000000001</v>
      </c>
      <c r="M27" s="67">
        <v>0.3</v>
      </c>
      <c r="N27" s="67">
        <v>0.5</v>
      </c>
      <c r="O27" s="67">
        <v>19.8</v>
      </c>
      <c r="P27" s="67"/>
      <c r="Q27" s="67">
        <v>20.2</v>
      </c>
      <c r="R27" s="67">
        <v>20.3</v>
      </c>
      <c r="S27" s="67">
        <v>13.1</v>
      </c>
      <c r="T27" s="67">
        <v>3.2</v>
      </c>
      <c r="U27" s="67">
        <v>5.0999999999999996</v>
      </c>
      <c r="V27" s="67">
        <v>20</v>
      </c>
      <c r="W27" s="67">
        <v>20.6</v>
      </c>
      <c r="X27" s="67">
        <v>20</v>
      </c>
      <c r="Y27" s="67">
        <v>18.7</v>
      </c>
      <c r="Z27" s="67">
        <v>5.7</v>
      </c>
      <c r="AA27" s="67">
        <v>0.9</v>
      </c>
      <c r="AB27" s="67">
        <v>46</v>
      </c>
      <c r="AC27" s="67"/>
      <c r="AD27" s="67"/>
      <c r="AE27" s="67">
        <v>2.75</v>
      </c>
      <c r="AF27" s="67">
        <v>47.23</v>
      </c>
      <c r="AG27" s="67">
        <v>34.5</v>
      </c>
      <c r="AH27" s="67">
        <v>48.9</v>
      </c>
      <c r="AI27" s="67">
        <v>21</v>
      </c>
      <c r="AJ27" s="67">
        <v>8.1999999999999993</v>
      </c>
      <c r="AK27" s="67">
        <v>20.399999999999999</v>
      </c>
      <c r="AL27" s="67">
        <v>20.399999999999999</v>
      </c>
      <c r="AM27" s="67">
        <v>20.100000000000001</v>
      </c>
      <c r="AN27" s="67"/>
      <c r="AO27" s="67">
        <v>46.1</v>
      </c>
      <c r="AP27" s="67"/>
      <c r="AQ27" s="67"/>
      <c r="AR27" s="67">
        <v>3.4</v>
      </c>
      <c r="AS27" s="67">
        <v>18.5</v>
      </c>
      <c r="AT27" s="67"/>
      <c r="AU27" s="67">
        <v>253</v>
      </c>
      <c r="AV27" s="67">
        <v>124.2</v>
      </c>
      <c r="AW27" s="67"/>
      <c r="AX27" s="67">
        <v>0.3</v>
      </c>
      <c r="AY27" s="67">
        <v>3.6</v>
      </c>
      <c r="AZ27" s="67">
        <v>16.2</v>
      </c>
      <c r="BA27" s="67"/>
      <c r="BB27" s="67">
        <v>14.866</v>
      </c>
      <c r="BC27" s="67">
        <v>5.3</v>
      </c>
      <c r="BD27" s="67">
        <v>10</v>
      </c>
      <c r="BE27" s="67"/>
      <c r="BF27" s="67"/>
      <c r="BG27" s="67">
        <v>0.3</v>
      </c>
      <c r="BH27" s="67">
        <v>110.8</v>
      </c>
      <c r="BI27" s="67">
        <v>150.9</v>
      </c>
      <c r="BJ27" s="67"/>
      <c r="BK27" s="67">
        <v>18.841000000000001</v>
      </c>
      <c r="BL27" s="67">
        <v>10.9</v>
      </c>
      <c r="BM27" s="67">
        <v>47.7</v>
      </c>
      <c r="BN27" s="67">
        <v>3.6</v>
      </c>
      <c r="BO27" s="67">
        <v>1.1000000000000001</v>
      </c>
      <c r="BP27" s="67">
        <v>1.1000000000000001</v>
      </c>
      <c r="BQ27" s="67">
        <v>1.2</v>
      </c>
      <c r="BR27" s="67">
        <v>16.399999999999999</v>
      </c>
      <c r="BS27" s="67">
        <v>1.3</v>
      </c>
      <c r="BT27" s="67">
        <v>20</v>
      </c>
      <c r="BU27" s="67">
        <v>8.9</v>
      </c>
      <c r="BV27" s="67">
        <v>19.2</v>
      </c>
      <c r="BW27" s="67">
        <v>20.2</v>
      </c>
      <c r="BX27" s="68">
        <v>1449.287</v>
      </c>
    </row>
    <row r="28" spans="1:76" x14ac:dyDescent="0.3">
      <c r="A28" s="1"/>
      <c r="B28" s="54" t="s">
        <v>869</v>
      </c>
      <c r="C28" s="67"/>
      <c r="D28" s="67">
        <v>4.2</v>
      </c>
      <c r="E28" s="67">
        <v>10.1</v>
      </c>
      <c r="F28" s="67">
        <v>11.3</v>
      </c>
      <c r="G28" s="67">
        <v>14.7</v>
      </c>
      <c r="H28" s="67">
        <v>3.1</v>
      </c>
      <c r="I28" s="67">
        <v>0.4</v>
      </c>
      <c r="J28" s="67">
        <v>9.1</v>
      </c>
      <c r="K28" s="67">
        <v>19.2</v>
      </c>
      <c r="L28" s="67">
        <v>20.100000000000001</v>
      </c>
      <c r="M28" s="67">
        <v>0.4</v>
      </c>
      <c r="N28" s="67">
        <v>0.7</v>
      </c>
      <c r="O28" s="67">
        <v>19.8</v>
      </c>
      <c r="P28" s="67"/>
      <c r="Q28" s="67">
        <v>20.100000000000001</v>
      </c>
      <c r="R28" s="67">
        <v>20.2</v>
      </c>
      <c r="S28" s="67">
        <v>13.1</v>
      </c>
      <c r="T28" s="67">
        <v>3.2</v>
      </c>
      <c r="U28" s="67">
        <v>5.0999999999999996</v>
      </c>
      <c r="V28" s="67">
        <v>20</v>
      </c>
      <c r="W28" s="67">
        <v>20.100000000000001</v>
      </c>
      <c r="X28" s="67">
        <v>20</v>
      </c>
      <c r="Y28" s="67">
        <v>18.7</v>
      </c>
      <c r="Z28" s="67">
        <v>8.3000000000000007</v>
      </c>
      <c r="AA28" s="67">
        <v>2.2000000000000002</v>
      </c>
      <c r="AB28" s="67">
        <v>58.3</v>
      </c>
      <c r="AC28" s="67"/>
      <c r="AD28" s="67"/>
      <c r="AE28" s="67">
        <v>4.99</v>
      </c>
      <c r="AF28" s="67">
        <v>46</v>
      </c>
      <c r="AG28" s="67">
        <v>24.7</v>
      </c>
      <c r="AH28" s="67">
        <v>48.2</v>
      </c>
      <c r="AI28" s="67">
        <v>21</v>
      </c>
      <c r="AJ28" s="67">
        <v>8.1999999999999993</v>
      </c>
      <c r="AK28" s="67">
        <v>20.399999999999999</v>
      </c>
      <c r="AL28" s="67">
        <v>20.399999999999999</v>
      </c>
      <c r="AM28" s="67">
        <v>20.100000000000001</v>
      </c>
      <c r="AN28" s="67"/>
      <c r="AO28" s="67">
        <v>80.900000000000006</v>
      </c>
      <c r="AP28" s="67">
        <v>0.5</v>
      </c>
      <c r="AQ28" s="67"/>
      <c r="AR28" s="67">
        <v>3.4</v>
      </c>
      <c r="AS28" s="67">
        <v>18.5</v>
      </c>
      <c r="AT28" s="67"/>
      <c r="AU28" s="67">
        <v>252.9</v>
      </c>
      <c r="AV28" s="67">
        <v>148.1</v>
      </c>
      <c r="AW28" s="67"/>
      <c r="AX28" s="67">
        <v>0.3</v>
      </c>
      <c r="AY28" s="67">
        <v>3.6</v>
      </c>
      <c r="AZ28" s="67">
        <v>17.7</v>
      </c>
      <c r="BA28" s="67"/>
      <c r="BB28" s="67">
        <v>15.138</v>
      </c>
      <c r="BC28" s="67">
        <v>5.6</v>
      </c>
      <c r="BD28" s="67">
        <v>10</v>
      </c>
      <c r="BE28" s="67"/>
      <c r="BF28" s="67"/>
      <c r="BG28" s="67">
        <v>0.3</v>
      </c>
      <c r="BH28" s="67">
        <v>111.7</v>
      </c>
      <c r="BI28" s="67">
        <v>151.80000000000001</v>
      </c>
      <c r="BJ28" s="67"/>
      <c r="BK28" s="67">
        <v>18.981000000000002</v>
      </c>
      <c r="BL28" s="67">
        <v>9</v>
      </c>
      <c r="BM28" s="67">
        <v>43.1</v>
      </c>
      <c r="BN28" s="67">
        <v>3.6</v>
      </c>
      <c r="BO28" s="67">
        <v>1.1000000000000001</v>
      </c>
      <c r="BP28" s="67">
        <v>1.1000000000000001</v>
      </c>
      <c r="BQ28" s="67">
        <v>1.2</v>
      </c>
      <c r="BR28" s="67">
        <v>18.399999999999999</v>
      </c>
      <c r="BS28" s="67">
        <v>1.4</v>
      </c>
      <c r="BT28" s="67">
        <v>20</v>
      </c>
      <c r="BU28" s="67">
        <v>9</v>
      </c>
      <c r="BV28" s="67">
        <v>18.600000000000001</v>
      </c>
      <c r="BW28" s="67">
        <v>20.2</v>
      </c>
      <c r="BX28" s="68">
        <v>1522.509</v>
      </c>
    </row>
    <row r="29" spans="1:76" x14ac:dyDescent="0.3">
      <c r="A29" s="1"/>
      <c r="B29" s="54" t="s">
        <v>870</v>
      </c>
      <c r="C29" s="67"/>
      <c r="D29" s="67">
        <v>4.2</v>
      </c>
      <c r="E29" s="67">
        <v>9</v>
      </c>
      <c r="F29" s="67">
        <v>11.4</v>
      </c>
      <c r="G29" s="67">
        <v>15</v>
      </c>
      <c r="H29" s="67">
        <v>3</v>
      </c>
      <c r="I29" s="67">
        <v>0.4</v>
      </c>
      <c r="J29" s="67">
        <v>9.1999999999999993</v>
      </c>
      <c r="K29" s="67">
        <v>21.3</v>
      </c>
      <c r="L29" s="67">
        <v>19</v>
      </c>
      <c r="M29" s="67">
        <v>0.4</v>
      </c>
      <c r="N29" s="67">
        <v>0.8</v>
      </c>
      <c r="O29" s="67">
        <v>19.8</v>
      </c>
      <c r="P29" s="67"/>
      <c r="Q29" s="67">
        <v>20.100000000000001</v>
      </c>
      <c r="R29" s="67">
        <v>20.2</v>
      </c>
      <c r="S29" s="67">
        <v>12.9</v>
      </c>
      <c r="T29" s="67">
        <v>3.2</v>
      </c>
      <c r="U29" s="67">
        <v>5</v>
      </c>
      <c r="V29" s="67">
        <v>20</v>
      </c>
      <c r="W29" s="67">
        <v>20.5</v>
      </c>
      <c r="X29" s="67">
        <v>20</v>
      </c>
      <c r="Y29" s="67">
        <v>18.600000000000001</v>
      </c>
      <c r="Z29" s="67">
        <v>9.1</v>
      </c>
      <c r="AA29" s="67">
        <v>3.6</v>
      </c>
      <c r="AB29" s="67">
        <v>59.6</v>
      </c>
      <c r="AC29" s="67"/>
      <c r="AD29" s="67"/>
      <c r="AE29" s="67">
        <v>3.42</v>
      </c>
      <c r="AF29" s="67">
        <v>44.77</v>
      </c>
      <c r="AG29" s="67">
        <v>24</v>
      </c>
      <c r="AH29" s="67">
        <v>44.4</v>
      </c>
      <c r="AI29" s="67">
        <v>21</v>
      </c>
      <c r="AJ29" s="67">
        <v>8.1</v>
      </c>
      <c r="AK29" s="67">
        <v>20.399999999999999</v>
      </c>
      <c r="AL29" s="67">
        <v>20.399999999999999</v>
      </c>
      <c r="AM29" s="67">
        <v>20.100000000000001</v>
      </c>
      <c r="AN29" s="67"/>
      <c r="AO29" s="67">
        <v>80.7</v>
      </c>
      <c r="AP29" s="67">
        <v>0.4</v>
      </c>
      <c r="AQ29" s="67"/>
      <c r="AR29" s="67">
        <v>3.3</v>
      </c>
      <c r="AS29" s="67">
        <v>18.5</v>
      </c>
      <c r="AT29" s="67"/>
      <c r="AU29" s="67">
        <v>206.8</v>
      </c>
      <c r="AV29" s="67">
        <v>116.3</v>
      </c>
      <c r="AW29" s="67"/>
      <c r="AX29" s="67">
        <v>0.3</v>
      </c>
      <c r="AY29" s="67">
        <v>3.6</v>
      </c>
      <c r="AZ29" s="67">
        <v>18.8</v>
      </c>
      <c r="BA29" s="67"/>
      <c r="BB29" s="67">
        <v>15.153</v>
      </c>
      <c r="BC29" s="67">
        <v>5.5</v>
      </c>
      <c r="BD29" s="67">
        <v>9.9</v>
      </c>
      <c r="BE29" s="67"/>
      <c r="BF29" s="67"/>
      <c r="BG29" s="67">
        <v>0.3</v>
      </c>
      <c r="BH29" s="67">
        <v>112.5</v>
      </c>
      <c r="BI29" s="67">
        <v>152.6</v>
      </c>
      <c r="BJ29" s="67"/>
      <c r="BK29" s="67">
        <v>19.026</v>
      </c>
      <c r="BL29" s="67">
        <v>9.6</v>
      </c>
      <c r="BM29" s="67">
        <v>42.6</v>
      </c>
      <c r="BN29" s="67">
        <v>3.6</v>
      </c>
      <c r="BO29" s="67">
        <v>1.1000000000000001</v>
      </c>
      <c r="BP29" s="67">
        <v>1.1000000000000001</v>
      </c>
      <c r="BQ29" s="67">
        <v>1.2</v>
      </c>
      <c r="BR29" s="67">
        <v>16.899999999999999</v>
      </c>
      <c r="BS29" s="67">
        <v>1.4</v>
      </c>
      <c r="BT29" s="67">
        <v>20</v>
      </c>
      <c r="BU29" s="67">
        <v>8.9</v>
      </c>
      <c r="BV29" s="67">
        <v>19.2</v>
      </c>
      <c r="BW29" s="67">
        <v>20.2</v>
      </c>
      <c r="BX29" s="68">
        <v>1442.3689999999999</v>
      </c>
    </row>
    <row r="30" spans="1:76" x14ac:dyDescent="0.3">
      <c r="A30" s="1"/>
      <c r="B30" s="54" t="s">
        <v>871</v>
      </c>
      <c r="C30" s="67"/>
      <c r="D30" s="67">
        <v>4.3</v>
      </c>
      <c r="E30" s="67">
        <v>7.9</v>
      </c>
      <c r="F30" s="67">
        <v>10.9</v>
      </c>
      <c r="G30" s="67">
        <v>15.1</v>
      </c>
      <c r="H30" s="67">
        <v>3</v>
      </c>
      <c r="I30" s="67">
        <v>0.4</v>
      </c>
      <c r="J30" s="67">
        <v>9.1999999999999993</v>
      </c>
      <c r="K30" s="67">
        <v>19.600000000000001</v>
      </c>
      <c r="L30" s="67">
        <v>20</v>
      </c>
      <c r="M30" s="67">
        <v>0.4</v>
      </c>
      <c r="N30" s="67">
        <v>0.8</v>
      </c>
      <c r="O30" s="67">
        <v>19.8</v>
      </c>
      <c r="P30" s="67"/>
      <c r="Q30" s="67">
        <v>20.100000000000001</v>
      </c>
      <c r="R30" s="67">
        <v>20.2</v>
      </c>
      <c r="S30" s="67">
        <v>13</v>
      </c>
      <c r="T30" s="67">
        <v>3.2</v>
      </c>
      <c r="U30" s="67">
        <v>5</v>
      </c>
      <c r="V30" s="67">
        <v>20</v>
      </c>
      <c r="W30" s="67">
        <v>20.399999999999999</v>
      </c>
      <c r="X30" s="67">
        <v>20</v>
      </c>
      <c r="Y30" s="67">
        <v>18.7</v>
      </c>
      <c r="Z30" s="67">
        <v>10.9</v>
      </c>
      <c r="AA30" s="67">
        <v>4.3</v>
      </c>
      <c r="AB30" s="67">
        <v>60.9</v>
      </c>
      <c r="AC30" s="67"/>
      <c r="AD30" s="67"/>
      <c r="AE30" s="67">
        <v>5.78</v>
      </c>
      <c r="AF30" s="67">
        <v>60.38</v>
      </c>
      <c r="AG30" s="67">
        <v>16.899999999999999</v>
      </c>
      <c r="AH30" s="67">
        <v>43.6</v>
      </c>
      <c r="AI30" s="67">
        <v>21</v>
      </c>
      <c r="AJ30" s="67">
        <v>8.1</v>
      </c>
      <c r="AK30" s="67">
        <v>20.399999999999999</v>
      </c>
      <c r="AL30" s="67">
        <v>20.399999999999999</v>
      </c>
      <c r="AM30" s="67">
        <v>20.100000000000001</v>
      </c>
      <c r="AN30" s="67"/>
      <c r="AO30" s="67">
        <v>80.7</v>
      </c>
      <c r="AP30" s="67">
        <v>0.4</v>
      </c>
      <c r="AQ30" s="67">
        <v>0.2</v>
      </c>
      <c r="AR30" s="67">
        <v>3.3</v>
      </c>
      <c r="AS30" s="67">
        <v>18.5</v>
      </c>
      <c r="AT30" s="67"/>
      <c r="AU30" s="67">
        <v>235.9</v>
      </c>
      <c r="AV30" s="67">
        <v>180.2</v>
      </c>
      <c r="AW30" s="67"/>
      <c r="AX30" s="67">
        <v>0.4</v>
      </c>
      <c r="AY30" s="67">
        <v>3.6</v>
      </c>
      <c r="AZ30" s="67">
        <v>19.399999999999999</v>
      </c>
      <c r="BA30" s="67"/>
      <c r="BB30" s="67">
        <v>15.385</v>
      </c>
      <c r="BC30" s="67">
        <v>5.5</v>
      </c>
      <c r="BD30" s="67">
        <v>10</v>
      </c>
      <c r="BE30" s="67"/>
      <c r="BF30" s="67"/>
      <c r="BG30" s="67">
        <v>0.3</v>
      </c>
      <c r="BH30" s="67">
        <v>113.3</v>
      </c>
      <c r="BI30" s="67">
        <v>148.69999999999999</v>
      </c>
      <c r="BJ30" s="67"/>
      <c r="BK30" s="67">
        <v>19.224</v>
      </c>
      <c r="BL30" s="67">
        <v>9.5</v>
      </c>
      <c r="BM30" s="67">
        <v>40.5</v>
      </c>
      <c r="BN30" s="67">
        <v>3.6</v>
      </c>
      <c r="BO30" s="67">
        <v>1.1000000000000001</v>
      </c>
      <c r="BP30" s="67">
        <v>1.1000000000000001</v>
      </c>
      <c r="BQ30" s="67">
        <v>1.2</v>
      </c>
      <c r="BR30" s="67">
        <v>15.4</v>
      </c>
      <c r="BS30" s="67">
        <v>1.5</v>
      </c>
      <c r="BT30" s="67">
        <v>20</v>
      </c>
      <c r="BU30" s="67">
        <v>8.9</v>
      </c>
      <c r="BV30" s="67">
        <v>17.600000000000001</v>
      </c>
      <c r="BW30" s="67">
        <v>20.2</v>
      </c>
      <c r="BX30" s="68">
        <v>1540.3689999999999</v>
      </c>
    </row>
    <row r="31" spans="1:76" x14ac:dyDescent="0.3">
      <c r="A31" s="1"/>
      <c r="B31" s="56" t="s">
        <v>872</v>
      </c>
      <c r="C31" s="69"/>
      <c r="D31" s="69">
        <v>4.5999999999999996</v>
      </c>
      <c r="E31" s="69">
        <v>7.2</v>
      </c>
      <c r="F31" s="69">
        <v>11.1</v>
      </c>
      <c r="G31" s="69">
        <v>15.2</v>
      </c>
      <c r="H31" s="69">
        <v>3</v>
      </c>
      <c r="I31" s="69">
        <v>0.4</v>
      </c>
      <c r="J31" s="69">
        <v>9.1</v>
      </c>
      <c r="K31" s="69">
        <v>21.5</v>
      </c>
      <c r="L31" s="69">
        <v>20</v>
      </c>
      <c r="M31" s="69">
        <v>0.4</v>
      </c>
      <c r="N31" s="69">
        <v>0.9</v>
      </c>
      <c r="O31" s="69">
        <v>19.8</v>
      </c>
      <c r="P31" s="69"/>
      <c r="Q31" s="69">
        <v>20</v>
      </c>
      <c r="R31" s="69">
        <v>20.2</v>
      </c>
      <c r="S31" s="69">
        <v>12.9</v>
      </c>
      <c r="T31" s="69">
        <v>3.2</v>
      </c>
      <c r="U31" s="69">
        <v>5</v>
      </c>
      <c r="V31" s="69">
        <v>20</v>
      </c>
      <c r="W31" s="69">
        <v>20.399999999999999</v>
      </c>
      <c r="X31" s="69">
        <v>20</v>
      </c>
      <c r="Y31" s="69">
        <v>18.7</v>
      </c>
      <c r="Z31" s="69">
        <v>12.6</v>
      </c>
      <c r="AA31" s="69">
        <v>8.1</v>
      </c>
      <c r="AB31" s="69">
        <v>57.7</v>
      </c>
      <c r="AC31" s="69"/>
      <c r="AD31" s="69"/>
      <c r="AE31" s="69">
        <v>6.53</v>
      </c>
      <c r="AF31" s="69">
        <v>65.72</v>
      </c>
      <c r="AG31" s="69">
        <v>17.899999999999999</v>
      </c>
      <c r="AH31" s="69">
        <v>28.6</v>
      </c>
      <c r="AI31" s="69">
        <v>21</v>
      </c>
      <c r="AJ31" s="69">
        <v>8.1</v>
      </c>
      <c r="AK31" s="69">
        <v>20.399999999999999</v>
      </c>
      <c r="AL31" s="69">
        <v>20.399999999999999</v>
      </c>
      <c r="AM31" s="69">
        <v>20.100000000000001</v>
      </c>
      <c r="AN31" s="69"/>
      <c r="AO31" s="69">
        <v>80.900000000000006</v>
      </c>
      <c r="AP31" s="69">
        <v>0.8</v>
      </c>
      <c r="AQ31" s="69">
        <v>0.1</v>
      </c>
      <c r="AR31" s="69">
        <v>3.3</v>
      </c>
      <c r="AS31" s="69">
        <v>18.5</v>
      </c>
      <c r="AT31" s="69"/>
      <c r="AU31" s="69">
        <v>248.9</v>
      </c>
      <c r="AV31" s="69">
        <v>218.1</v>
      </c>
      <c r="AW31" s="69"/>
      <c r="AX31" s="69">
        <v>0.3</v>
      </c>
      <c r="AY31" s="69">
        <v>3.6</v>
      </c>
      <c r="AZ31" s="69">
        <v>16.5</v>
      </c>
      <c r="BA31" s="69"/>
      <c r="BB31" s="69">
        <v>15.452999999999999</v>
      </c>
      <c r="BC31" s="69">
        <v>5.6</v>
      </c>
      <c r="BD31" s="69">
        <v>9.9</v>
      </c>
      <c r="BE31" s="69"/>
      <c r="BF31" s="69"/>
      <c r="BG31" s="69">
        <v>0.3</v>
      </c>
      <c r="BH31" s="69">
        <v>112.8</v>
      </c>
      <c r="BI31" s="69">
        <v>152.9</v>
      </c>
      <c r="BJ31" s="69"/>
      <c r="BK31" s="69">
        <v>19.289000000000001</v>
      </c>
      <c r="BL31" s="69">
        <v>9.4</v>
      </c>
      <c r="BM31" s="69">
        <v>39.200000000000003</v>
      </c>
      <c r="BN31" s="69">
        <v>3.6</v>
      </c>
      <c r="BO31" s="69">
        <v>1.1000000000000001</v>
      </c>
      <c r="BP31" s="69">
        <v>1.1000000000000001</v>
      </c>
      <c r="BQ31" s="69">
        <v>1.2</v>
      </c>
      <c r="BR31" s="69">
        <v>10.3</v>
      </c>
      <c r="BS31" s="69">
        <v>1.6</v>
      </c>
      <c r="BT31" s="69">
        <v>20</v>
      </c>
      <c r="BU31" s="69">
        <v>8.9</v>
      </c>
      <c r="BV31" s="69">
        <v>17.600000000000001</v>
      </c>
      <c r="BW31" s="69">
        <v>20.2</v>
      </c>
      <c r="BX31" s="70">
        <v>1582.192</v>
      </c>
    </row>
    <row r="32" spans="1:76" x14ac:dyDescent="0.3">
      <c r="A32" s="1"/>
      <c r="B32" s="50" t="s">
        <v>873</v>
      </c>
      <c r="C32" s="65"/>
      <c r="D32" s="65">
        <v>4.5999999999999996</v>
      </c>
      <c r="E32" s="65">
        <v>8.1</v>
      </c>
      <c r="F32" s="65">
        <v>6.8</v>
      </c>
      <c r="G32" s="65">
        <v>16.399999999999999</v>
      </c>
      <c r="H32" s="65">
        <v>3</v>
      </c>
      <c r="I32" s="65">
        <v>0.4</v>
      </c>
      <c r="J32" s="65">
        <v>8.6999999999999993</v>
      </c>
      <c r="K32" s="65">
        <v>21.2</v>
      </c>
      <c r="L32" s="65">
        <v>20</v>
      </c>
      <c r="M32" s="65">
        <v>0.4</v>
      </c>
      <c r="N32" s="65">
        <v>0.9</v>
      </c>
      <c r="O32" s="65">
        <v>19.8</v>
      </c>
      <c r="P32" s="65"/>
      <c r="Q32" s="65">
        <v>20.100000000000001</v>
      </c>
      <c r="R32" s="65">
        <v>20.2</v>
      </c>
      <c r="S32" s="65">
        <v>12.9</v>
      </c>
      <c r="T32" s="65">
        <v>3.2</v>
      </c>
      <c r="U32" s="65">
        <v>5</v>
      </c>
      <c r="V32" s="65">
        <v>20</v>
      </c>
      <c r="W32" s="65">
        <v>20.100000000000001</v>
      </c>
      <c r="X32" s="65">
        <v>20</v>
      </c>
      <c r="Y32" s="65">
        <v>18.600000000000001</v>
      </c>
      <c r="Z32" s="65">
        <v>15.1</v>
      </c>
      <c r="AA32" s="65">
        <v>16.7</v>
      </c>
      <c r="AB32" s="65">
        <v>57.9</v>
      </c>
      <c r="AC32" s="65"/>
      <c r="AD32" s="65"/>
      <c r="AE32" s="65">
        <v>9.8000000000000007</v>
      </c>
      <c r="AF32" s="65">
        <v>78.27</v>
      </c>
      <c r="AG32" s="65">
        <v>11.5</v>
      </c>
      <c r="AH32" s="65">
        <v>27.2</v>
      </c>
      <c r="AI32" s="65">
        <v>21</v>
      </c>
      <c r="AJ32" s="65">
        <v>8.1</v>
      </c>
      <c r="AK32" s="65">
        <v>20.399999999999999</v>
      </c>
      <c r="AL32" s="65">
        <v>20.399999999999999</v>
      </c>
      <c r="AM32" s="65">
        <v>20.100000000000001</v>
      </c>
      <c r="AN32" s="65"/>
      <c r="AO32" s="65">
        <v>72</v>
      </c>
      <c r="AP32" s="65">
        <v>0.7</v>
      </c>
      <c r="AQ32" s="65">
        <v>0.5</v>
      </c>
      <c r="AR32" s="65">
        <v>3.2</v>
      </c>
      <c r="AS32" s="65">
        <v>18.600000000000001</v>
      </c>
      <c r="AT32" s="65"/>
      <c r="AU32" s="65">
        <v>253.3</v>
      </c>
      <c r="AV32" s="65">
        <v>223.7</v>
      </c>
      <c r="AW32" s="65"/>
      <c r="AX32" s="65">
        <v>0.2</v>
      </c>
      <c r="AY32" s="65">
        <v>3.6</v>
      </c>
      <c r="AZ32" s="65">
        <v>17.2</v>
      </c>
      <c r="BA32" s="65"/>
      <c r="BB32" s="65">
        <v>15.507999999999999</v>
      </c>
      <c r="BC32" s="65">
        <v>5.5</v>
      </c>
      <c r="BD32" s="65">
        <v>9.9</v>
      </c>
      <c r="BE32" s="65">
        <v>33</v>
      </c>
      <c r="BF32" s="65">
        <v>2.5</v>
      </c>
      <c r="BG32" s="65">
        <v>0.3</v>
      </c>
      <c r="BH32" s="65">
        <v>99.5</v>
      </c>
      <c r="BI32" s="65">
        <v>135.4</v>
      </c>
      <c r="BJ32" s="65"/>
      <c r="BK32" s="65">
        <v>19.309999999999999</v>
      </c>
      <c r="BL32" s="65">
        <v>8.8000000000000007</v>
      </c>
      <c r="BM32" s="65">
        <v>38.1</v>
      </c>
      <c r="BN32" s="65">
        <v>3.4</v>
      </c>
      <c r="BO32" s="65">
        <v>1.1000000000000001</v>
      </c>
      <c r="BP32" s="65">
        <v>1.1000000000000001</v>
      </c>
      <c r="BQ32" s="65">
        <v>1.2</v>
      </c>
      <c r="BR32" s="65">
        <v>6.8</v>
      </c>
      <c r="BS32" s="65">
        <v>1.6</v>
      </c>
      <c r="BT32" s="65">
        <v>20</v>
      </c>
      <c r="BU32" s="65">
        <v>8.9</v>
      </c>
      <c r="BV32" s="65">
        <v>18.399999999999999</v>
      </c>
      <c r="BW32" s="65">
        <v>20.2</v>
      </c>
      <c r="BX32" s="66">
        <v>1600.3879999999999</v>
      </c>
    </row>
    <row r="33" spans="1:76" x14ac:dyDescent="0.3">
      <c r="A33" s="1"/>
      <c r="B33" s="54" t="s">
        <v>874</v>
      </c>
      <c r="C33" s="67"/>
      <c r="D33" s="67">
        <v>4.5999999999999996</v>
      </c>
      <c r="E33" s="67">
        <v>7.6</v>
      </c>
      <c r="F33" s="67">
        <v>6.8</v>
      </c>
      <c r="G33" s="67">
        <v>18.399999999999999</v>
      </c>
      <c r="H33" s="67">
        <v>3</v>
      </c>
      <c r="I33" s="67">
        <v>0.4</v>
      </c>
      <c r="J33" s="67">
        <v>9.1</v>
      </c>
      <c r="K33" s="67">
        <v>21.4</v>
      </c>
      <c r="L33" s="67">
        <v>20</v>
      </c>
      <c r="M33" s="67">
        <v>0.3</v>
      </c>
      <c r="N33" s="67">
        <v>1</v>
      </c>
      <c r="O33" s="67">
        <v>19.8</v>
      </c>
      <c r="P33" s="67"/>
      <c r="Q33" s="67">
        <v>20.2</v>
      </c>
      <c r="R33" s="67">
        <v>20.2</v>
      </c>
      <c r="S33" s="67">
        <v>12.9</v>
      </c>
      <c r="T33" s="67">
        <v>3.4</v>
      </c>
      <c r="U33" s="67">
        <v>4.9000000000000004</v>
      </c>
      <c r="V33" s="67">
        <v>20</v>
      </c>
      <c r="W33" s="67">
        <v>20.399999999999999</v>
      </c>
      <c r="X33" s="67">
        <v>20</v>
      </c>
      <c r="Y33" s="67">
        <v>18.7</v>
      </c>
      <c r="Z33" s="67">
        <v>13.9</v>
      </c>
      <c r="AA33" s="67">
        <v>21.1</v>
      </c>
      <c r="AB33" s="67">
        <v>56.3</v>
      </c>
      <c r="AC33" s="67"/>
      <c r="AD33" s="67"/>
      <c r="AE33" s="67">
        <v>11.26</v>
      </c>
      <c r="AF33" s="67">
        <v>82.67</v>
      </c>
      <c r="AG33" s="67">
        <v>8.6999999999999993</v>
      </c>
      <c r="AH33" s="67">
        <v>20.3</v>
      </c>
      <c r="AI33" s="67">
        <v>21</v>
      </c>
      <c r="AJ33" s="67">
        <v>8.1</v>
      </c>
      <c r="AK33" s="67">
        <v>20.399999999999999</v>
      </c>
      <c r="AL33" s="67">
        <v>20.399999999999999</v>
      </c>
      <c r="AM33" s="67">
        <v>20.100000000000001</v>
      </c>
      <c r="AN33" s="67"/>
      <c r="AO33" s="67">
        <v>78.2</v>
      </c>
      <c r="AP33" s="67">
        <v>2.6</v>
      </c>
      <c r="AQ33" s="67">
        <v>2</v>
      </c>
      <c r="AR33" s="67">
        <v>3.3</v>
      </c>
      <c r="AS33" s="67">
        <v>18.5</v>
      </c>
      <c r="AT33" s="67"/>
      <c r="AU33" s="67">
        <v>186.9</v>
      </c>
      <c r="AV33" s="67">
        <v>232.3</v>
      </c>
      <c r="AW33" s="67"/>
      <c r="AX33" s="67">
        <v>0.2</v>
      </c>
      <c r="AY33" s="67">
        <v>3.6</v>
      </c>
      <c r="AZ33" s="67">
        <v>19.2</v>
      </c>
      <c r="BA33" s="67"/>
      <c r="BB33" s="67">
        <v>14.442</v>
      </c>
      <c r="BC33" s="67">
        <v>5.5</v>
      </c>
      <c r="BD33" s="67">
        <v>10</v>
      </c>
      <c r="BE33" s="67">
        <v>79.2</v>
      </c>
      <c r="BF33" s="67">
        <v>64</v>
      </c>
      <c r="BG33" s="67">
        <v>0.3</v>
      </c>
      <c r="BH33" s="67">
        <v>100.4</v>
      </c>
      <c r="BI33" s="67">
        <v>133.9</v>
      </c>
      <c r="BJ33" s="67"/>
      <c r="BK33" s="67">
        <v>17.52</v>
      </c>
      <c r="BL33" s="67">
        <v>8.6999999999999993</v>
      </c>
      <c r="BM33" s="67">
        <v>37.9</v>
      </c>
      <c r="BN33" s="67">
        <v>3.4</v>
      </c>
      <c r="BO33" s="67">
        <v>1.1000000000000001</v>
      </c>
      <c r="BP33" s="67">
        <v>1.1000000000000001</v>
      </c>
      <c r="BQ33" s="67">
        <v>1.2</v>
      </c>
      <c r="BR33" s="67">
        <v>3.5</v>
      </c>
      <c r="BS33" s="67">
        <v>1</v>
      </c>
      <c r="BT33" s="67">
        <v>20</v>
      </c>
      <c r="BU33" s="67">
        <v>8.9</v>
      </c>
      <c r="BV33" s="67">
        <v>14.9</v>
      </c>
      <c r="BW33" s="67">
        <v>20.3</v>
      </c>
      <c r="BX33" s="68">
        <v>1651.3920000000001</v>
      </c>
    </row>
    <row r="34" spans="1:76" x14ac:dyDescent="0.3">
      <c r="A34" s="1"/>
      <c r="B34" s="54" t="s">
        <v>875</v>
      </c>
      <c r="C34" s="67"/>
      <c r="D34" s="67">
        <v>4.0999999999999996</v>
      </c>
      <c r="E34" s="67">
        <v>7.7</v>
      </c>
      <c r="F34" s="67">
        <v>7</v>
      </c>
      <c r="G34" s="67">
        <v>18.8</v>
      </c>
      <c r="H34" s="67">
        <v>3</v>
      </c>
      <c r="I34" s="67">
        <v>0.4</v>
      </c>
      <c r="J34" s="67">
        <v>9</v>
      </c>
      <c r="K34" s="67">
        <v>21.4</v>
      </c>
      <c r="L34" s="67">
        <v>20</v>
      </c>
      <c r="M34" s="67">
        <v>0.3</v>
      </c>
      <c r="N34" s="67">
        <v>0.8</v>
      </c>
      <c r="O34" s="67">
        <v>19.8</v>
      </c>
      <c r="P34" s="67"/>
      <c r="Q34" s="67">
        <v>20.100000000000001</v>
      </c>
      <c r="R34" s="67">
        <v>20.3</v>
      </c>
      <c r="S34" s="67">
        <v>12.9</v>
      </c>
      <c r="T34" s="67">
        <v>3.4</v>
      </c>
      <c r="U34" s="67">
        <v>4.9000000000000004</v>
      </c>
      <c r="V34" s="67">
        <v>20</v>
      </c>
      <c r="W34" s="67">
        <v>20.3</v>
      </c>
      <c r="X34" s="67">
        <v>20</v>
      </c>
      <c r="Y34" s="67">
        <v>18.7</v>
      </c>
      <c r="Z34" s="67">
        <v>13.7</v>
      </c>
      <c r="AA34" s="67">
        <v>19.399999999999999</v>
      </c>
      <c r="AB34" s="67">
        <v>53.5</v>
      </c>
      <c r="AC34" s="67"/>
      <c r="AD34" s="67"/>
      <c r="AE34" s="67">
        <v>11.94</v>
      </c>
      <c r="AF34" s="67">
        <v>92.3</v>
      </c>
      <c r="AG34" s="67">
        <v>7.5</v>
      </c>
      <c r="AH34" s="67">
        <v>14.2</v>
      </c>
      <c r="AI34" s="67">
        <v>21</v>
      </c>
      <c r="AJ34" s="67">
        <v>8.1</v>
      </c>
      <c r="AK34" s="67">
        <v>20.399999999999999</v>
      </c>
      <c r="AL34" s="67">
        <v>20.399999999999999</v>
      </c>
      <c r="AM34" s="67">
        <v>20.100000000000001</v>
      </c>
      <c r="AN34" s="67"/>
      <c r="AO34" s="67">
        <v>80.8</v>
      </c>
      <c r="AP34" s="67">
        <v>3.2</v>
      </c>
      <c r="AQ34" s="67">
        <v>2.4</v>
      </c>
      <c r="AR34" s="67">
        <v>3.2</v>
      </c>
      <c r="AS34" s="67">
        <v>18.600000000000001</v>
      </c>
      <c r="AT34" s="67"/>
      <c r="AU34" s="67">
        <v>238.1</v>
      </c>
      <c r="AV34" s="67">
        <v>229.1</v>
      </c>
      <c r="AW34" s="67"/>
      <c r="AX34" s="67">
        <v>0.2</v>
      </c>
      <c r="AY34" s="67">
        <v>3.6</v>
      </c>
      <c r="AZ34" s="67">
        <v>17.7</v>
      </c>
      <c r="BA34" s="67"/>
      <c r="BB34" s="67">
        <v>14.414999999999999</v>
      </c>
      <c r="BC34" s="67">
        <v>5.6</v>
      </c>
      <c r="BD34" s="67">
        <v>10</v>
      </c>
      <c r="BE34" s="67">
        <v>89.4</v>
      </c>
      <c r="BF34" s="67">
        <v>83.2</v>
      </c>
      <c r="BG34" s="67">
        <v>0.3</v>
      </c>
      <c r="BH34" s="67">
        <v>105.5</v>
      </c>
      <c r="BI34" s="67">
        <v>136.80000000000001</v>
      </c>
      <c r="BJ34" s="67"/>
      <c r="BK34" s="67">
        <v>16.157</v>
      </c>
      <c r="BL34" s="67">
        <v>9.5</v>
      </c>
      <c r="BM34" s="67">
        <v>37.4</v>
      </c>
      <c r="BN34" s="67">
        <v>3.4</v>
      </c>
      <c r="BO34" s="67">
        <v>1.1000000000000001</v>
      </c>
      <c r="BP34" s="67">
        <v>1.1000000000000001</v>
      </c>
      <c r="BQ34" s="67">
        <v>1.2</v>
      </c>
      <c r="BR34" s="67">
        <v>5.3</v>
      </c>
      <c r="BS34" s="67"/>
      <c r="BT34" s="67">
        <v>20</v>
      </c>
      <c r="BU34" s="67">
        <v>8.9</v>
      </c>
      <c r="BV34" s="67">
        <v>15.1</v>
      </c>
      <c r="BW34" s="67">
        <v>20.3</v>
      </c>
      <c r="BX34" s="68">
        <v>1737.0119999999999</v>
      </c>
    </row>
    <row r="35" spans="1:76" x14ac:dyDescent="0.3">
      <c r="A35" s="1"/>
      <c r="B35" s="54" t="s">
        <v>876</v>
      </c>
      <c r="C35" s="67"/>
      <c r="D35" s="67">
        <v>4.3</v>
      </c>
      <c r="E35" s="67">
        <v>6.9</v>
      </c>
      <c r="F35" s="67">
        <v>7</v>
      </c>
      <c r="G35" s="67">
        <v>18.8</v>
      </c>
      <c r="H35" s="67">
        <v>3</v>
      </c>
      <c r="I35" s="67">
        <v>0.4</v>
      </c>
      <c r="J35" s="67">
        <v>8.6999999999999993</v>
      </c>
      <c r="K35" s="67">
        <v>22.1</v>
      </c>
      <c r="L35" s="67">
        <v>20</v>
      </c>
      <c r="M35" s="67">
        <v>0.3</v>
      </c>
      <c r="N35" s="67">
        <v>0.5</v>
      </c>
      <c r="O35" s="67">
        <v>19.8</v>
      </c>
      <c r="P35" s="67"/>
      <c r="Q35" s="67">
        <v>20.2</v>
      </c>
      <c r="R35" s="67">
        <v>20.2</v>
      </c>
      <c r="S35" s="67">
        <v>12.9</v>
      </c>
      <c r="T35" s="67">
        <v>3.3</v>
      </c>
      <c r="U35" s="67">
        <v>4.9000000000000004</v>
      </c>
      <c r="V35" s="67">
        <v>20</v>
      </c>
      <c r="W35" s="67">
        <v>20.2</v>
      </c>
      <c r="X35" s="67">
        <v>20</v>
      </c>
      <c r="Y35" s="67">
        <v>18.600000000000001</v>
      </c>
      <c r="Z35" s="67">
        <v>13</v>
      </c>
      <c r="AA35" s="67">
        <v>21</v>
      </c>
      <c r="AB35" s="67">
        <v>51.1</v>
      </c>
      <c r="AC35" s="67"/>
      <c r="AD35" s="67"/>
      <c r="AE35" s="67">
        <v>14.76</v>
      </c>
      <c r="AF35" s="67">
        <v>95.36</v>
      </c>
      <c r="AG35" s="67">
        <v>6.8</v>
      </c>
      <c r="AH35" s="67">
        <v>12.6</v>
      </c>
      <c r="AI35" s="67">
        <v>21</v>
      </c>
      <c r="AJ35" s="67">
        <v>8.1</v>
      </c>
      <c r="AK35" s="67">
        <v>20.399999999999999</v>
      </c>
      <c r="AL35" s="67">
        <v>20.399999999999999</v>
      </c>
      <c r="AM35" s="67">
        <v>20.100000000000001</v>
      </c>
      <c r="AN35" s="67"/>
      <c r="AO35" s="67">
        <v>59.9</v>
      </c>
      <c r="AP35" s="67">
        <v>3.7</v>
      </c>
      <c r="AQ35" s="67">
        <v>2.6</v>
      </c>
      <c r="AR35" s="67">
        <v>3.2</v>
      </c>
      <c r="AS35" s="67">
        <v>18.5</v>
      </c>
      <c r="AT35" s="67"/>
      <c r="AU35" s="67">
        <v>204.1</v>
      </c>
      <c r="AV35" s="67">
        <v>102.7</v>
      </c>
      <c r="AW35" s="67"/>
      <c r="AX35" s="67">
        <v>0.1</v>
      </c>
      <c r="AY35" s="67">
        <v>3.6</v>
      </c>
      <c r="AZ35" s="67">
        <v>14.6</v>
      </c>
      <c r="BA35" s="67"/>
      <c r="BB35" s="67">
        <v>14.177</v>
      </c>
      <c r="BC35" s="67">
        <v>5.6</v>
      </c>
      <c r="BD35" s="67">
        <v>9.9</v>
      </c>
      <c r="BE35" s="67">
        <v>81.400000000000006</v>
      </c>
      <c r="BF35" s="67">
        <v>84.9</v>
      </c>
      <c r="BG35" s="67">
        <v>0.3</v>
      </c>
      <c r="BH35" s="67">
        <v>94.9</v>
      </c>
      <c r="BI35" s="67">
        <v>114</v>
      </c>
      <c r="BJ35" s="67"/>
      <c r="BK35" s="67">
        <v>17.995999999999999</v>
      </c>
      <c r="BL35" s="67">
        <v>10.3</v>
      </c>
      <c r="BM35" s="67">
        <v>39.299999999999997</v>
      </c>
      <c r="BN35" s="67">
        <v>3.4</v>
      </c>
      <c r="BO35" s="67">
        <v>1.1000000000000001</v>
      </c>
      <c r="BP35" s="67">
        <v>1.1000000000000001</v>
      </c>
      <c r="BQ35" s="67">
        <v>1.2</v>
      </c>
      <c r="BR35" s="67">
        <v>4.5999999999999996</v>
      </c>
      <c r="BS35" s="67">
        <v>1.6</v>
      </c>
      <c r="BT35" s="67">
        <v>20</v>
      </c>
      <c r="BU35" s="67">
        <v>8.9</v>
      </c>
      <c r="BV35" s="67">
        <v>12.3</v>
      </c>
      <c r="BW35" s="67">
        <v>20.3</v>
      </c>
      <c r="BX35" s="68">
        <v>1516.9929999999999</v>
      </c>
    </row>
    <row r="36" spans="1:76" x14ac:dyDescent="0.3">
      <c r="A36" s="1"/>
      <c r="B36" s="54" t="s">
        <v>877</v>
      </c>
      <c r="C36" s="67"/>
      <c r="D36" s="67">
        <v>4</v>
      </c>
      <c r="E36" s="67">
        <v>6.5</v>
      </c>
      <c r="F36" s="67">
        <v>7</v>
      </c>
      <c r="G36" s="67">
        <v>18.100000000000001</v>
      </c>
      <c r="H36" s="67">
        <v>3</v>
      </c>
      <c r="I36" s="67">
        <v>0.4</v>
      </c>
      <c r="J36" s="67">
        <v>9</v>
      </c>
      <c r="K36" s="67">
        <v>22</v>
      </c>
      <c r="L36" s="67">
        <v>20</v>
      </c>
      <c r="M36" s="67">
        <v>0.3</v>
      </c>
      <c r="N36" s="67">
        <v>0.6</v>
      </c>
      <c r="O36" s="67">
        <v>19.8</v>
      </c>
      <c r="P36" s="67"/>
      <c r="Q36" s="67">
        <v>20</v>
      </c>
      <c r="R36" s="67">
        <v>20.2</v>
      </c>
      <c r="S36" s="67">
        <v>12.9</v>
      </c>
      <c r="T36" s="67">
        <v>3.3</v>
      </c>
      <c r="U36" s="67">
        <v>5.0999999999999996</v>
      </c>
      <c r="V36" s="67">
        <v>20</v>
      </c>
      <c r="W36" s="67">
        <v>20</v>
      </c>
      <c r="X36" s="67">
        <v>20</v>
      </c>
      <c r="Y36" s="67">
        <v>18.600000000000001</v>
      </c>
      <c r="Z36" s="67">
        <v>20.100000000000001</v>
      </c>
      <c r="AA36" s="67">
        <v>18.899999999999999</v>
      </c>
      <c r="AB36" s="67">
        <v>48.9</v>
      </c>
      <c r="AC36" s="67"/>
      <c r="AD36" s="67"/>
      <c r="AE36" s="67">
        <v>9.99</v>
      </c>
      <c r="AF36" s="67">
        <v>84.7</v>
      </c>
      <c r="AG36" s="67">
        <v>5.5</v>
      </c>
      <c r="AH36" s="67">
        <v>11.1</v>
      </c>
      <c r="AI36" s="67">
        <v>20.9</v>
      </c>
      <c r="AJ36" s="67">
        <v>8.1</v>
      </c>
      <c r="AK36" s="67">
        <v>20.399999999999999</v>
      </c>
      <c r="AL36" s="67">
        <v>20.399999999999999</v>
      </c>
      <c r="AM36" s="67">
        <v>20.100000000000001</v>
      </c>
      <c r="AN36" s="67"/>
      <c r="AO36" s="67">
        <v>64.400000000000006</v>
      </c>
      <c r="AP36" s="67">
        <v>6</v>
      </c>
      <c r="AQ36" s="67">
        <v>1.6</v>
      </c>
      <c r="AR36" s="67">
        <v>3.2</v>
      </c>
      <c r="AS36" s="67">
        <v>18.5</v>
      </c>
      <c r="AT36" s="67"/>
      <c r="AU36" s="67">
        <v>253.2</v>
      </c>
      <c r="AV36" s="67">
        <v>87.8</v>
      </c>
      <c r="AW36" s="67"/>
      <c r="AX36" s="67">
        <v>0.1</v>
      </c>
      <c r="AY36" s="67">
        <v>3.6</v>
      </c>
      <c r="AZ36" s="67">
        <v>14.3</v>
      </c>
      <c r="BA36" s="67"/>
      <c r="BB36" s="67">
        <v>11.292999999999999</v>
      </c>
      <c r="BC36" s="67">
        <v>5.6</v>
      </c>
      <c r="BD36" s="67">
        <v>9.9</v>
      </c>
      <c r="BE36" s="67">
        <v>82.5</v>
      </c>
      <c r="BF36" s="67">
        <v>83.5</v>
      </c>
      <c r="BG36" s="67">
        <v>0.3</v>
      </c>
      <c r="BH36" s="67">
        <v>85.6</v>
      </c>
      <c r="BI36" s="67">
        <v>116.4</v>
      </c>
      <c r="BJ36" s="67"/>
      <c r="BK36" s="67">
        <v>13.382999999999999</v>
      </c>
      <c r="BL36" s="67">
        <v>10</v>
      </c>
      <c r="BM36" s="67">
        <v>38.6</v>
      </c>
      <c r="BN36" s="67">
        <v>3.4</v>
      </c>
      <c r="BO36" s="67">
        <v>1.1000000000000001</v>
      </c>
      <c r="BP36" s="67">
        <v>1.1000000000000001</v>
      </c>
      <c r="BQ36" s="67">
        <v>1.2</v>
      </c>
      <c r="BR36" s="67">
        <v>7.7</v>
      </c>
      <c r="BS36" s="67">
        <v>1.6</v>
      </c>
      <c r="BT36" s="67">
        <v>20</v>
      </c>
      <c r="BU36" s="67">
        <v>8.9</v>
      </c>
      <c r="BV36" s="67">
        <v>17.600000000000001</v>
      </c>
      <c r="BW36" s="67">
        <v>20.2</v>
      </c>
      <c r="BX36" s="68">
        <v>1532.4659999999999</v>
      </c>
    </row>
    <row r="37" spans="1:76" x14ac:dyDescent="0.3">
      <c r="A37" s="1"/>
      <c r="B37" s="54" t="s">
        <v>878</v>
      </c>
      <c r="C37" s="67"/>
      <c r="D37" s="67">
        <v>3.9</v>
      </c>
      <c r="E37" s="67">
        <v>7.4</v>
      </c>
      <c r="F37" s="67">
        <v>6.8</v>
      </c>
      <c r="G37" s="67">
        <v>10.7</v>
      </c>
      <c r="H37" s="67">
        <v>3</v>
      </c>
      <c r="I37" s="67">
        <v>0.4</v>
      </c>
      <c r="J37" s="67">
        <v>9.3000000000000007</v>
      </c>
      <c r="K37" s="67">
        <v>22.9</v>
      </c>
      <c r="L37" s="67">
        <v>20</v>
      </c>
      <c r="M37" s="67">
        <v>0.3</v>
      </c>
      <c r="N37" s="67">
        <v>0.2</v>
      </c>
      <c r="O37" s="67">
        <v>19.7</v>
      </c>
      <c r="P37" s="67"/>
      <c r="Q37" s="67">
        <v>20.100000000000001</v>
      </c>
      <c r="R37" s="67">
        <v>20.3</v>
      </c>
      <c r="S37" s="67">
        <v>12.8</v>
      </c>
      <c r="T37" s="67">
        <v>3.3</v>
      </c>
      <c r="U37" s="67">
        <v>5.0999999999999996</v>
      </c>
      <c r="V37" s="67">
        <v>20</v>
      </c>
      <c r="W37" s="67">
        <v>20.5</v>
      </c>
      <c r="X37" s="67">
        <v>20</v>
      </c>
      <c r="Y37" s="67">
        <v>18.600000000000001</v>
      </c>
      <c r="Z37" s="67">
        <v>29.3</v>
      </c>
      <c r="AA37" s="67">
        <v>18.3</v>
      </c>
      <c r="AB37" s="67">
        <v>43.2</v>
      </c>
      <c r="AC37" s="67"/>
      <c r="AD37" s="67"/>
      <c r="AE37" s="67">
        <v>8.8000000000000007</v>
      </c>
      <c r="AF37" s="67">
        <v>80.5</v>
      </c>
      <c r="AG37" s="67">
        <v>6.6</v>
      </c>
      <c r="AH37" s="67">
        <v>9.5</v>
      </c>
      <c r="AI37" s="67">
        <v>20.9</v>
      </c>
      <c r="AJ37" s="67">
        <v>8.1</v>
      </c>
      <c r="AK37" s="67">
        <v>20.399999999999999</v>
      </c>
      <c r="AL37" s="67">
        <v>20.399999999999999</v>
      </c>
      <c r="AM37" s="67">
        <v>20.100000000000001</v>
      </c>
      <c r="AN37" s="67"/>
      <c r="AO37" s="67">
        <v>76.2</v>
      </c>
      <c r="AP37" s="67"/>
      <c r="AQ37" s="67"/>
      <c r="AR37" s="67">
        <v>3.3</v>
      </c>
      <c r="AS37" s="67">
        <v>18.5</v>
      </c>
      <c r="AT37" s="67"/>
      <c r="AU37" s="67">
        <v>219.6</v>
      </c>
      <c r="AV37" s="67">
        <v>156.80000000000001</v>
      </c>
      <c r="AW37" s="67"/>
      <c r="AX37" s="67"/>
      <c r="AY37" s="67">
        <v>3.7</v>
      </c>
      <c r="AZ37" s="67">
        <v>15.4</v>
      </c>
      <c r="BA37" s="67"/>
      <c r="BB37" s="67">
        <v>8.8800000000000008</v>
      </c>
      <c r="BC37" s="67">
        <v>5.6</v>
      </c>
      <c r="BD37" s="67">
        <v>9.9</v>
      </c>
      <c r="BE37" s="67">
        <v>80.400000000000006</v>
      </c>
      <c r="BF37" s="67">
        <v>78.900000000000006</v>
      </c>
      <c r="BG37" s="67">
        <v>0.3</v>
      </c>
      <c r="BH37" s="67">
        <v>52.2</v>
      </c>
      <c r="BI37" s="67">
        <v>72.2</v>
      </c>
      <c r="BJ37" s="67"/>
      <c r="BK37" s="67">
        <v>8.5790000000000006</v>
      </c>
      <c r="BL37" s="67">
        <v>6.8</v>
      </c>
      <c r="BM37" s="67">
        <v>31.8</v>
      </c>
      <c r="BN37" s="67">
        <v>3.4</v>
      </c>
      <c r="BO37" s="67">
        <v>1.1000000000000001</v>
      </c>
      <c r="BP37" s="67">
        <v>1.1000000000000001</v>
      </c>
      <c r="BQ37" s="67">
        <v>1.2</v>
      </c>
      <c r="BR37" s="67">
        <v>12.4</v>
      </c>
      <c r="BS37" s="67">
        <v>1.6</v>
      </c>
      <c r="BT37" s="67">
        <v>20</v>
      </c>
      <c r="BU37" s="67">
        <v>8.9</v>
      </c>
      <c r="BV37" s="67">
        <v>13.9</v>
      </c>
      <c r="BW37" s="67">
        <v>20.2</v>
      </c>
      <c r="BX37" s="68">
        <v>1464.259</v>
      </c>
    </row>
    <row r="38" spans="1:76" x14ac:dyDescent="0.3">
      <c r="A38" s="1"/>
      <c r="B38" s="54" t="s">
        <v>879</v>
      </c>
      <c r="C38" s="67"/>
      <c r="D38" s="67">
        <v>4.0999999999999996</v>
      </c>
      <c r="E38" s="67">
        <v>8.1999999999999993</v>
      </c>
      <c r="F38" s="67">
        <v>6.9</v>
      </c>
      <c r="G38" s="67">
        <v>10.4</v>
      </c>
      <c r="H38" s="67">
        <v>3</v>
      </c>
      <c r="I38" s="67">
        <v>0.4</v>
      </c>
      <c r="J38" s="67">
        <v>9.1999999999999993</v>
      </c>
      <c r="K38" s="67">
        <v>22.5</v>
      </c>
      <c r="L38" s="67">
        <v>20.100000000000001</v>
      </c>
      <c r="M38" s="67">
        <v>0.2</v>
      </c>
      <c r="N38" s="67">
        <v>0.1</v>
      </c>
      <c r="O38" s="67">
        <v>19.8</v>
      </c>
      <c r="P38" s="67"/>
      <c r="Q38" s="67">
        <v>20.100000000000001</v>
      </c>
      <c r="R38" s="67">
        <v>20.3</v>
      </c>
      <c r="S38" s="67">
        <v>12.9</v>
      </c>
      <c r="T38" s="67">
        <v>3.3</v>
      </c>
      <c r="U38" s="67">
        <v>5</v>
      </c>
      <c r="V38" s="67">
        <v>20</v>
      </c>
      <c r="W38" s="67">
        <v>20.5</v>
      </c>
      <c r="X38" s="67">
        <v>20</v>
      </c>
      <c r="Y38" s="67">
        <v>18.7</v>
      </c>
      <c r="Z38" s="67">
        <v>38</v>
      </c>
      <c r="AA38" s="67">
        <v>16.7</v>
      </c>
      <c r="AB38" s="67">
        <v>45.9</v>
      </c>
      <c r="AC38" s="67"/>
      <c r="AD38" s="67"/>
      <c r="AE38" s="67">
        <v>7.36</v>
      </c>
      <c r="AF38" s="67">
        <v>95.46</v>
      </c>
      <c r="AG38" s="67">
        <v>3</v>
      </c>
      <c r="AH38" s="67">
        <v>12.6</v>
      </c>
      <c r="AI38" s="67">
        <v>20.9</v>
      </c>
      <c r="AJ38" s="67">
        <v>8.1</v>
      </c>
      <c r="AK38" s="67">
        <v>20.399999999999999</v>
      </c>
      <c r="AL38" s="67">
        <v>20.399999999999999</v>
      </c>
      <c r="AM38" s="67">
        <v>20.100000000000001</v>
      </c>
      <c r="AN38" s="67"/>
      <c r="AO38" s="67">
        <v>69.900000000000006</v>
      </c>
      <c r="AP38" s="67">
        <v>1.9</v>
      </c>
      <c r="AQ38" s="67">
        <v>1.5</v>
      </c>
      <c r="AR38" s="67">
        <v>3.2</v>
      </c>
      <c r="AS38" s="67">
        <v>18.5</v>
      </c>
      <c r="AT38" s="67"/>
      <c r="AU38" s="67">
        <v>228.1</v>
      </c>
      <c r="AV38" s="67">
        <v>143.19999999999999</v>
      </c>
      <c r="AW38" s="67"/>
      <c r="AX38" s="67"/>
      <c r="AY38" s="67">
        <v>3.7</v>
      </c>
      <c r="AZ38" s="67">
        <v>11.1</v>
      </c>
      <c r="BA38" s="67"/>
      <c r="BB38" s="67">
        <v>7.8860000000000001</v>
      </c>
      <c r="BC38" s="67">
        <v>5.5</v>
      </c>
      <c r="BD38" s="67">
        <v>10</v>
      </c>
      <c r="BE38" s="67">
        <v>67</v>
      </c>
      <c r="BF38" s="67">
        <v>74.8</v>
      </c>
      <c r="BG38" s="67">
        <v>0.3</v>
      </c>
      <c r="BH38" s="67">
        <v>92.8</v>
      </c>
      <c r="BI38" s="67">
        <v>121.7</v>
      </c>
      <c r="BJ38" s="67"/>
      <c r="BK38" s="67">
        <v>9.2650000000000006</v>
      </c>
      <c r="BL38" s="67">
        <v>6.2</v>
      </c>
      <c r="BM38" s="67">
        <v>26.3</v>
      </c>
      <c r="BN38" s="67">
        <v>3.6</v>
      </c>
      <c r="BO38" s="67">
        <v>1.1000000000000001</v>
      </c>
      <c r="BP38" s="67">
        <v>1.1000000000000001</v>
      </c>
      <c r="BQ38" s="67">
        <v>1.2</v>
      </c>
      <c r="BR38" s="67">
        <v>9.9</v>
      </c>
      <c r="BS38" s="67">
        <v>1.5</v>
      </c>
      <c r="BT38" s="67">
        <v>20</v>
      </c>
      <c r="BU38" s="67">
        <v>8.8000000000000007</v>
      </c>
      <c r="BV38" s="67">
        <v>11.4</v>
      </c>
      <c r="BW38" s="67">
        <v>20.3</v>
      </c>
      <c r="BX38" s="68">
        <v>1536.3710000000001</v>
      </c>
    </row>
    <row r="39" spans="1:76" x14ac:dyDescent="0.3">
      <c r="A39" s="1"/>
      <c r="B39" s="56" t="s">
        <v>880</v>
      </c>
      <c r="C39" s="69"/>
      <c r="D39" s="69">
        <v>4.2</v>
      </c>
      <c r="E39" s="69">
        <v>9.1999999999999993</v>
      </c>
      <c r="F39" s="69">
        <v>6.9</v>
      </c>
      <c r="G39" s="69">
        <v>10.4</v>
      </c>
      <c r="H39" s="69">
        <v>3</v>
      </c>
      <c r="I39" s="69">
        <v>0.4</v>
      </c>
      <c r="J39" s="69">
        <v>9.6</v>
      </c>
      <c r="K39" s="69">
        <v>22.7</v>
      </c>
      <c r="L39" s="69">
        <v>20</v>
      </c>
      <c r="M39" s="69">
        <v>0.1</v>
      </c>
      <c r="N39" s="69">
        <v>0.1</v>
      </c>
      <c r="O39" s="69">
        <v>19.8</v>
      </c>
      <c r="P39" s="69"/>
      <c r="Q39" s="69">
        <v>20.2</v>
      </c>
      <c r="R39" s="69">
        <v>20.2</v>
      </c>
      <c r="S39" s="69">
        <v>12.9</v>
      </c>
      <c r="T39" s="69">
        <v>3.3</v>
      </c>
      <c r="U39" s="69">
        <v>5</v>
      </c>
      <c r="V39" s="69">
        <v>20</v>
      </c>
      <c r="W39" s="69">
        <v>20.5</v>
      </c>
      <c r="X39" s="69">
        <v>20</v>
      </c>
      <c r="Y39" s="69">
        <v>18.600000000000001</v>
      </c>
      <c r="Z39" s="69">
        <v>41.6</v>
      </c>
      <c r="AA39" s="69">
        <v>14.8</v>
      </c>
      <c r="AB39" s="69">
        <v>48.9</v>
      </c>
      <c r="AC39" s="69"/>
      <c r="AD39" s="69"/>
      <c r="AE39" s="69">
        <v>7.24</v>
      </c>
      <c r="AF39" s="69">
        <v>79.099999999999994</v>
      </c>
      <c r="AG39" s="69">
        <v>4.5</v>
      </c>
      <c r="AH39" s="69">
        <v>5.7</v>
      </c>
      <c r="AI39" s="69">
        <v>20.9</v>
      </c>
      <c r="AJ39" s="69">
        <v>8</v>
      </c>
      <c r="AK39" s="69">
        <v>20.399999999999999</v>
      </c>
      <c r="AL39" s="69">
        <v>20.399999999999999</v>
      </c>
      <c r="AM39" s="69">
        <v>20.100000000000001</v>
      </c>
      <c r="AN39" s="69"/>
      <c r="AO39" s="69">
        <v>62.6</v>
      </c>
      <c r="AP39" s="69"/>
      <c r="AQ39" s="69"/>
      <c r="AR39" s="69">
        <v>3.2</v>
      </c>
      <c r="AS39" s="69">
        <v>18.600000000000001</v>
      </c>
      <c r="AT39" s="69"/>
      <c r="AU39" s="69">
        <v>193.9</v>
      </c>
      <c r="AV39" s="69">
        <v>69</v>
      </c>
      <c r="AW39" s="69"/>
      <c r="AX39" s="69"/>
      <c r="AY39" s="69">
        <v>3.7</v>
      </c>
      <c r="AZ39" s="69">
        <v>9</v>
      </c>
      <c r="BA39" s="69"/>
      <c r="BB39" s="69">
        <v>8.0150000000000006</v>
      </c>
      <c r="BC39" s="69">
        <v>5.6</v>
      </c>
      <c r="BD39" s="69">
        <v>9.9</v>
      </c>
      <c r="BE39" s="69">
        <v>63.1</v>
      </c>
      <c r="BF39" s="69">
        <v>62.6</v>
      </c>
      <c r="BG39" s="69">
        <v>0.3</v>
      </c>
      <c r="BH39" s="69">
        <v>47.3</v>
      </c>
      <c r="BI39" s="69">
        <v>63.9</v>
      </c>
      <c r="BJ39" s="69"/>
      <c r="BK39" s="69">
        <v>8.9109999999999996</v>
      </c>
      <c r="BL39" s="69">
        <v>8.1999999999999993</v>
      </c>
      <c r="BM39" s="69">
        <v>30.3</v>
      </c>
      <c r="BN39" s="69">
        <v>3.6</v>
      </c>
      <c r="BO39" s="69">
        <v>1.1000000000000001</v>
      </c>
      <c r="BP39" s="69">
        <v>1.1000000000000001</v>
      </c>
      <c r="BQ39" s="69">
        <v>1.2</v>
      </c>
      <c r="BR39" s="69">
        <v>6.1</v>
      </c>
      <c r="BS39" s="69">
        <v>1.5</v>
      </c>
      <c r="BT39" s="69">
        <v>20.100000000000001</v>
      </c>
      <c r="BU39" s="69">
        <v>8.8000000000000007</v>
      </c>
      <c r="BV39" s="69">
        <v>5.9</v>
      </c>
      <c r="BW39" s="69">
        <v>20.2</v>
      </c>
      <c r="BX39" s="70">
        <v>1276.4659999999999</v>
      </c>
    </row>
    <row r="40" spans="1:76" x14ac:dyDescent="0.3">
      <c r="A40" s="1"/>
      <c r="B40" s="50" t="s">
        <v>881</v>
      </c>
      <c r="C40" s="65"/>
      <c r="D40" s="65">
        <v>3.8</v>
      </c>
      <c r="E40" s="65">
        <v>9.8000000000000007</v>
      </c>
      <c r="F40" s="65">
        <v>7</v>
      </c>
      <c r="G40" s="65">
        <v>12.7</v>
      </c>
      <c r="H40" s="65">
        <v>3.1</v>
      </c>
      <c r="I40" s="65">
        <v>0.4</v>
      </c>
      <c r="J40" s="65">
        <v>9</v>
      </c>
      <c r="K40" s="65">
        <v>10.8</v>
      </c>
      <c r="L40" s="65">
        <v>20</v>
      </c>
      <c r="M40" s="65">
        <v>0.1</v>
      </c>
      <c r="N40" s="65">
        <v>0.1</v>
      </c>
      <c r="O40" s="65">
        <v>19.8</v>
      </c>
      <c r="P40" s="65"/>
      <c r="Q40" s="65">
        <v>20.100000000000001</v>
      </c>
      <c r="R40" s="65">
        <v>20.3</v>
      </c>
      <c r="S40" s="65">
        <v>12.9</v>
      </c>
      <c r="T40" s="65">
        <v>3.3</v>
      </c>
      <c r="U40" s="65">
        <v>5.0999999999999996</v>
      </c>
      <c r="V40" s="65">
        <v>20</v>
      </c>
      <c r="W40" s="65">
        <v>20.5</v>
      </c>
      <c r="X40" s="65">
        <v>20</v>
      </c>
      <c r="Y40" s="65">
        <v>18.600000000000001</v>
      </c>
      <c r="Z40" s="65">
        <v>27</v>
      </c>
      <c r="AA40" s="65">
        <v>13</v>
      </c>
      <c r="AB40" s="65">
        <v>50.8</v>
      </c>
      <c r="AC40" s="65"/>
      <c r="AD40" s="65"/>
      <c r="AE40" s="65">
        <v>10.15</v>
      </c>
      <c r="AF40" s="65">
        <v>74.459999999999994</v>
      </c>
      <c r="AG40" s="65">
        <v>1</v>
      </c>
      <c r="AH40" s="65">
        <v>7.9</v>
      </c>
      <c r="AI40" s="65">
        <v>20.9</v>
      </c>
      <c r="AJ40" s="65">
        <v>8</v>
      </c>
      <c r="AK40" s="65">
        <v>20.399999999999999</v>
      </c>
      <c r="AL40" s="65">
        <v>20.399999999999999</v>
      </c>
      <c r="AM40" s="65">
        <v>20.100000000000001</v>
      </c>
      <c r="AN40" s="65"/>
      <c r="AO40" s="65">
        <v>57.9</v>
      </c>
      <c r="AP40" s="65"/>
      <c r="AQ40" s="65"/>
      <c r="AR40" s="65">
        <v>3.3</v>
      </c>
      <c r="AS40" s="65">
        <v>18.5</v>
      </c>
      <c r="AT40" s="65"/>
      <c r="AU40" s="65">
        <v>181.1</v>
      </c>
      <c r="AV40" s="65">
        <v>43.1</v>
      </c>
      <c r="AW40" s="65"/>
      <c r="AX40" s="65"/>
      <c r="AY40" s="65">
        <v>3.7</v>
      </c>
      <c r="AZ40" s="65">
        <v>9.5</v>
      </c>
      <c r="BA40" s="65"/>
      <c r="BB40" s="65">
        <v>5.0890000000000004</v>
      </c>
      <c r="BC40" s="65">
        <v>5.5</v>
      </c>
      <c r="BD40" s="65">
        <v>10</v>
      </c>
      <c r="BE40" s="65">
        <v>51</v>
      </c>
      <c r="BF40" s="65">
        <v>57.4</v>
      </c>
      <c r="BG40" s="65">
        <v>0.3</v>
      </c>
      <c r="BH40" s="65">
        <v>84.7</v>
      </c>
      <c r="BI40" s="65">
        <v>100.4</v>
      </c>
      <c r="BJ40" s="65"/>
      <c r="BK40" s="65">
        <v>6.335</v>
      </c>
      <c r="BL40" s="65">
        <v>7.5</v>
      </c>
      <c r="BM40" s="65">
        <v>31.1</v>
      </c>
      <c r="BN40" s="65">
        <v>3.6</v>
      </c>
      <c r="BO40" s="65">
        <v>1.1000000000000001</v>
      </c>
      <c r="BP40" s="65">
        <v>1.1000000000000001</v>
      </c>
      <c r="BQ40" s="65">
        <v>1.2</v>
      </c>
      <c r="BR40" s="65">
        <v>3.2</v>
      </c>
      <c r="BS40" s="65">
        <v>1.4</v>
      </c>
      <c r="BT40" s="65">
        <v>20</v>
      </c>
      <c r="BU40" s="65">
        <v>8.8000000000000007</v>
      </c>
      <c r="BV40" s="65">
        <v>3.5</v>
      </c>
      <c r="BW40" s="65">
        <v>20.2</v>
      </c>
      <c r="BX40" s="66">
        <v>1252.0340000000001</v>
      </c>
    </row>
    <row r="41" spans="1:76" x14ac:dyDescent="0.3">
      <c r="A41" s="1"/>
      <c r="B41" s="54" t="s">
        <v>882</v>
      </c>
      <c r="C41" s="67"/>
      <c r="D41" s="67">
        <v>4.2</v>
      </c>
      <c r="E41" s="67">
        <v>9.3000000000000007</v>
      </c>
      <c r="F41" s="67">
        <v>6.9</v>
      </c>
      <c r="G41" s="67">
        <v>19.100000000000001</v>
      </c>
      <c r="H41" s="67">
        <v>3</v>
      </c>
      <c r="I41" s="67">
        <v>0.4</v>
      </c>
      <c r="J41" s="67">
        <v>8.9</v>
      </c>
      <c r="K41" s="67">
        <v>11.1</v>
      </c>
      <c r="L41" s="67">
        <v>20</v>
      </c>
      <c r="M41" s="67">
        <v>0.1</v>
      </c>
      <c r="N41" s="67"/>
      <c r="O41" s="67">
        <v>19.8</v>
      </c>
      <c r="P41" s="67"/>
      <c r="Q41" s="67">
        <v>19.899999999999999</v>
      </c>
      <c r="R41" s="67">
        <v>20.3</v>
      </c>
      <c r="S41" s="67">
        <v>12.9</v>
      </c>
      <c r="T41" s="67">
        <v>3.3</v>
      </c>
      <c r="U41" s="67">
        <v>5.0999999999999996</v>
      </c>
      <c r="V41" s="67">
        <v>20</v>
      </c>
      <c r="W41" s="67">
        <v>20.5</v>
      </c>
      <c r="X41" s="67">
        <v>20</v>
      </c>
      <c r="Y41" s="67">
        <v>18.600000000000001</v>
      </c>
      <c r="Z41" s="67">
        <v>19.8</v>
      </c>
      <c r="AA41" s="67">
        <v>10.3</v>
      </c>
      <c r="AB41" s="67">
        <v>46.7</v>
      </c>
      <c r="AC41" s="67"/>
      <c r="AD41" s="67"/>
      <c r="AE41" s="67">
        <v>5.63</v>
      </c>
      <c r="AF41" s="67">
        <v>57.01</v>
      </c>
      <c r="AG41" s="67">
        <v>1.2</v>
      </c>
      <c r="AH41" s="67">
        <v>2</v>
      </c>
      <c r="AI41" s="67">
        <v>20.9</v>
      </c>
      <c r="AJ41" s="67">
        <v>3</v>
      </c>
      <c r="AK41" s="67">
        <v>20.399999999999999</v>
      </c>
      <c r="AL41" s="67">
        <v>20.399999999999999</v>
      </c>
      <c r="AM41" s="67">
        <v>20.100000000000001</v>
      </c>
      <c r="AN41" s="67"/>
      <c r="AO41" s="67">
        <v>15.8</v>
      </c>
      <c r="AP41" s="67"/>
      <c r="AQ41" s="67"/>
      <c r="AR41" s="67">
        <v>3.3</v>
      </c>
      <c r="AS41" s="67">
        <v>18.5</v>
      </c>
      <c r="AT41" s="67"/>
      <c r="AU41" s="67">
        <v>133.19999999999999</v>
      </c>
      <c r="AV41" s="67">
        <v>36</v>
      </c>
      <c r="AW41" s="67"/>
      <c r="AX41" s="67"/>
      <c r="AY41" s="67">
        <v>3.7</v>
      </c>
      <c r="AZ41" s="67">
        <v>4.8</v>
      </c>
      <c r="BA41" s="67"/>
      <c r="BB41" s="67">
        <v>4.649</v>
      </c>
      <c r="BC41" s="67">
        <v>5.5</v>
      </c>
      <c r="BD41" s="67">
        <v>10</v>
      </c>
      <c r="BE41" s="67">
        <v>69.900000000000006</v>
      </c>
      <c r="BF41" s="67">
        <v>49.7</v>
      </c>
      <c r="BG41" s="67">
        <v>0.3</v>
      </c>
      <c r="BH41" s="67">
        <v>21.1</v>
      </c>
      <c r="BI41" s="67">
        <v>29.2</v>
      </c>
      <c r="BJ41" s="67"/>
      <c r="BK41" s="67">
        <v>5.2990000000000004</v>
      </c>
      <c r="BL41" s="67">
        <v>8</v>
      </c>
      <c r="BM41" s="67">
        <v>29.4</v>
      </c>
      <c r="BN41" s="67">
        <v>3.6</v>
      </c>
      <c r="BO41" s="67">
        <v>1.1000000000000001</v>
      </c>
      <c r="BP41" s="67">
        <v>1.1000000000000001</v>
      </c>
      <c r="BQ41" s="67">
        <v>1.2</v>
      </c>
      <c r="BR41" s="67">
        <v>2.1</v>
      </c>
      <c r="BS41" s="67">
        <v>1.4</v>
      </c>
      <c r="BT41" s="67">
        <v>20</v>
      </c>
      <c r="BU41" s="67">
        <v>8.8000000000000007</v>
      </c>
      <c r="BV41" s="67">
        <v>2</v>
      </c>
      <c r="BW41" s="67">
        <v>20.3</v>
      </c>
      <c r="BX41" s="68">
        <v>980.78800000000001</v>
      </c>
    </row>
    <row r="42" spans="1:76" x14ac:dyDescent="0.3">
      <c r="A42" s="1"/>
      <c r="B42" s="54" t="s">
        <v>883</v>
      </c>
      <c r="C42" s="67"/>
      <c r="D42" s="67">
        <v>4.2</v>
      </c>
      <c r="E42" s="67">
        <v>9</v>
      </c>
      <c r="F42" s="67">
        <v>6.9</v>
      </c>
      <c r="G42" s="67">
        <v>20.3</v>
      </c>
      <c r="H42" s="67">
        <v>3.1</v>
      </c>
      <c r="I42" s="67">
        <v>0.4</v>
      </c>
      <c r="J42" s="67">
        <v>9.6999999999999993</v>
      </c>
      <c r="K42" s="67">
        <v>21.5</v>
      </c>
      <c r="L42" s="67">
        <v>20</v>
      </c>
      <c r="M42" s="67"/>
      <c r="N42" s="67"/>
      <c r="O42" s="67">
        <v>19.8</v>
      </c>
      <c r="P42" s="67"/>
      <c r="Q42" s="67">
        <v>20</v>
      </c>
      <c r="R42" s="67">
        <v>20.2</v>
      </c>
      <c r="S42" s="67">
        <v>12.9</v>
      </c>
      <c r="T42" s="67">
        <v>3.4</v>
      </c>
      <c r="U42" s="67">
        <v>5.0999999999999996</v>
      </c>
      <c r="V42" s="67">
        <v>20</v>
      </c>
      <c r="W42" s="67">
        <v>20.5</v>
      </c>
      <c r="X42" s="67">
        <v>20</v>
      </c>
      <c r="Y42" s="67">
        <v>18.600000000000001</v>
      </c>
      <c r="Z42" s="67">
        <v>17.399999999999999</v>
      </c>
      <c r="AA42" s="67">
        <v>8</v>
      </c>
      <c r="AB42" s="67">
        <v>36.299999999999997</v>
      </c>
      <c r="AC42" s="67"/>
      <c r="AD42" s="67"/>
      <c r="AE42" s="67">
        <v>3.28</v>
      </c>
      <c r="AF42" s="67">
        <v>52.56</v>
      </c>
      <c r="AG42" s="67">
        <v>1</v>
      </c>
      <c r="AH42" s="67">
        <v>1.9</v>
      </c>
      <c r="AI42" s="67">
        <v>20.9</v>
      </c>
      <c r="AJ42" s="67">
        <v>8.1999999999999993</v>
      </c>
      <c r="AK42" s="67">
        <v>20.399999999999999</v>
      </c>
      <c r="AL42" s="67">
        <v>20.399999999999999</v>
      </c>
      <c r="AM42" s="67">
        <v>20.100000000000001</v>
      </c>
      <c r="AN42" s="67"/>
      <c r="AO42" s="67">
        <v>7.4</v>
      </c>
      <c r="AP42" s="67"/>
      <c r="AQ42" s="67"/>
      <c r="AR42" s="67">
        <v>3.3</v>
      </c>
      <c r="AS42" s="67">
        <v>18.5</v>
      </c>
      <c r="AT42" s="67"/>
      <c r="AU42" s="67">
        <v>30.4</v>
      </c>
      <c r="AV42" s="67">
        <v>18.8</v>
      </c>
      <c r="AW42" s="67"/>
      <c r="AX42" s="67"/>
      <c r="AY42" s="67">
        <v>3.7</v>
      </c>
      <c r="AZ42" s="67">
        <v>1.4</v>
      </c>
      <c r="BA42" s="67"/>
      <c r="BB42" s="67">
        <v>1.7</v>
      </c>
      <c r="BC42" s="67">
        <v>5.5</v>
      </c>
      <c r="BD42" s="67">
        <v>9.9</v>
      </c>
      <c r="BE42" s="67">
        <v>72.8</v>
      </c>
      <c r="BF42" s="67">
        <v>57.3</v>
      </c>
      <c r="BG42" s="67">
        <v>0.3</v>
      </c>
      <c r="BH42" s="67">
        <v>17.399999999999999</v>
      </c>
      <c r="BI42" s="67">
        <v>22</v>
      </c>
      <c r="BJ42" s="67"/>
      <c r="BK42" s="67">
        <v>1.8839999999999999</v>
      </c>
      <c r="BL42" s="67">
        <v>7.5</v>
      </c>
      <c r="BM42" s="67">
        <v>26.7</v>
      </c>
      <c r="BN42" s="67">
        <v>3.6</v>
      </c>
      <c r="BO42" s="67">
        <v>1.1000000000000001</v>
      </c>
      <c r="BP42" s="67">
        <v>1.1000000000000001</v>
      </c>
      <c r="BQ42" s="67">
        <v>1.2</v>
      </c>
      <c r="BR42" s="67">
        <v>1.5</v>
      </c>
      <c r="BS42" s="67">
        <v>1.4</v>
      </c>
      <c r="BT42" s="67">
        <v>20</v>
      </c>
      <c r="BU42" s="67">
        <v>8.8000000000000007</v>
      </c>
      <c r="BV42" s="67">
        <v>1</v>
      </c>
      <c r="BW42" s="67">
        <v>20.3</v>
      </c>
      <c r="BX42" s="68">
        <v>832.524</v>
      </c>
    </row>
    <row r="43" spans="1:76" x14ac:dyDescent="0.3">
      <c r="A43" s="1"/>
      <c r="B43" s="54" t="s">
        <v>884</v>
      </c>
      <c r="C43" s="67"/>
      <c r="D43" s="67">
        <v>4.2</v>
      </c>
      <c r="E43" s="67">
        <v>8.3000000000000007</v>
      </c>
      <c r="F43" s="67">
        <v>7</v>
      </c>
      <c r="G43" s="67">
        <v>20.3</v>
      </c>
      <c r="H43" s="67">
        <v>3.1</v>
      </c>
      <c r="I43" s="67">
        <v>0.4</v>
      </c>
      <c r="J43" s="67">
        <v>8.6999999999999993</v>
      </c>
      <c r="K43" s="67">
        <v>21.5</v>
      </c>
      <c r="L43" s="67">
        <v>20</v>
      </c>
      <c r="M43" s="67"/>
      <c r="N43" s="67"/>
      <c r="O43" s="67">
        <v>19.7</v>
      </c>
      <c r="P43" s="67"/>
      <c r="Q43" s="67">
        <v>19.899999999999999</v>
      </c>
      <c r="R43" s="67">
        <v>20.2</v>
      </c>
      <c r="S43" s="67">
        <v>12.9</v>
      </c>
      <c r="T43" s="67">
        <v>3.4</v>
      </c>
      <c r="U43" s="67">
        <v>5</v>
      </c>
      <c r="V43" s="67">
        <v>20</v>
      </c>
      <c r="W43" s="67">
        <v>20.3</v>
      </c>
      <c r="X43" s="67">
        <v>20</v>
      </c>
      <c r="Y43" s="67">
        <v>18.600000000000001</v>
      </c>
      <c r="Z43" s="67">
        <v>13.2</v>
      </c>
      <c r="AA43" s="67">
        <v>7.8</v>
      </c>
      <c r="AB43" s="67">
        <v>33</v>
      </c>
      <c r="AC43" s="67"/>
      <c r="AD43" s="67"/>
      <c r="AE43" s="67">
        <v>1.75</v>
      </c>
      <c r="AF43" s="67">
        <v>40.58</v>
      </c>
      <c r="AG43" s="67"/>
      <c r="AH43" s="67">
        <v>1.7</v>
      </c>
      <c r="AI43" s="67">
        <v>21</v>
      </c>
      <c r="AJ43" s="67">
        <v>8.1999999999999993</v>
      </c>
      <c r="AK43" s="67">
        <v>20.399999999999999</v>
      </c>
      <c r="AL43" s="67">
        <v>20.399999999999999</v>
      </c>
      <c r="AM43" s="67">
        <v>20.100000000000001</v>
      </c>
      <c r="AN43" s="67"/>
      <c r="AO43" s="67">
        <v>1.3</v>
      </c>
      <c r="AP43" s="67">
        <v>1</v>
      </c>
      <c r="AQ43" s="67">
        <v>0.2</v>
      </c>
      <c r="AR43" s="67">
        <v>3.3</v>
      </c>
      <c r="AS43" s="67">
        <v>18.5</v>
      </c>
      <c r="AT43" s="67"/>
      <c r="AU43" s="67">
        <v>6.7</v>
      </c>
      <c r="AV43" s="67">
        <v>4.3</v>
      </c>
      <c r="AW43" s="67"/>
      <c r="AX43" s="67"/>
      <c r="AY43" s="67">
        <v>3.7</v>
      </c>
      <c r="AZ43" s="67">
        <v>0.1</v>
      </c>
      <c r="BA43" s="67"/>
      <c r="BB43" s="67">
        <v>0.28499999999999998</v>
      </c>
      <c r="BC43" s="67">
        <v>5.4</v>
      </c>
      <c r="BD43" s="67">
        <v>10</v>
      </c>
      <c r="BE43" s="67">
        <v>64</v>
      </c>
      <c r="BF43" s="67">
        <v>59.3</v>
      </c>
      <c r="BG43" s="67">
        <v>0.3</v>
      </c>
      <c r="BH43" s="67">
        <v>5</v>
      </c>
      <c r="BI43" s="67">
        <v>6.1</v>
      </c>
      <c r="BJ43" s="67"/>
      <c r="BK43" s="67">
        <v>0.187</v>
      </c>
      <c r="BL43" s="67">
        <v>7.2</v>
      </c>
      <c r="BM43" s="67">
        <v>25</v>
      </c>
      <c r="BN43" s="67">
        <v>3.6</v>
      </c>
      <c r="BO43" s="67">
        <v>1.1000000000000001</v>
      </c>
      <c r="BP43" s="67">
        <v>1.1000000000000001</v>
      </c>
      <c r="BQ43" s="67">
        <v>1.2</v>
      </c>
      <c r="BR43" s="67">
        <v>0.3</v>
      </c>
      <c r="BS43" s="67">
        <v>1.3</v>
      </c>
      <c r="BT43" s="67">
        <v>20</v>
      </c>
      <c r="BU43" s="67">
        <v>8.9</v>
      </c>
      <c r="BV43" s="67"/>
      <c r="BW43" s="67">
        <v>20.2</v>
      </c>
      <c r="BX43" s="68">
        <v>721.202</v>
      </c>
    </row>
    <row r="44" spans="1:76" x14ac:dyDescent="0.3">
      <c r="A44" s="1"/>
      <c r="B44" s="54" t="s">
        <v>885</v>
      </c>
      <c r="C44" s="67"/>
      <c r="D44" s="67">
        <v>4.2</v>
      </c>
      <c r="E44" s="67">
        <v>7.9</v>
      </c>
      <c r="F44" s="67">
        <v>6.9</v>
      </c>
      <c r="G44" s="67">
        <v>20.3</v>
      </c>
      <c r="H44" s="67">
        <v>3.1</v>
      </c>
      <c r="I44" s="67">
        <v>0.4</v>
      </c>
      <c r="J44" s="67">
        <v>9.3000000000000007</v>
      </c>
      <c r="K44" s="67">
        <v>15.2</v>
      </c>
      <c r="L44" s="67">
        <v>20</v>
      </c>
      <c r="M44" s="67"/>
      <c r="N44" s="67"/>
      <c r="O44" s="67">
        <v>19.8</v>
      </c>
      <c r="P44" s="67"/>
      <c r="Q44" s="67">
        <v>20.100000000000001</v>
      </c>
      <c r="R44" s="67">
        <v>20.3</v>
      </c>
      <c r="S44" s="67">
        <v>13</v>
      </c>
      <c r="T44" s="67">
        <v>3.4</v>
      </c>
      <c r="U44" s="67">
        <v>5</v>
      </c>
      <c r="V44" s="67">
        <v>20</v>
      </c>
      <c r="W44" s="67">
        <v>20.5</v>
      </c>
      <c r="X44" s="67">
        <v>20</v>
      </c>
      <c r="Y44" s="67">
        <v>18.8</v>
      </c>
      <c r="Z44" s="67">
        <v>6.6</v>
      </c>
      <c r="AA44" s="67">
        <v>5.4</v>
      </c>
      <c r="AB44" s="67">
        <v>29.4</v>
      </c>
      <c r="AC44" s="67"/>
      <c r="AD44" s="67"/>
      <c r="AE44" s="67">
        <v>1.79</v>
      </c>
      <c r="AF44" s="67">
        <v>39.76</v>
      </c>
      <c r="AG44" s="67"/>
      <c r="AH44" s="67">
        <v>0.2</v>
      </c>
      <c r="AI44" s="67">
        <v>20.9</v>
      </c>
      <c r="AJ44" s="67">
        <v>8.1999999999999993</v>
      </c>
      <c r="AK44" s="67">
        <v>20.399999999999999</v>
      </c>
      <c r="AL44" s="67">
        <v>20.399999999999999</v>
      </c>
      <c r="AM44" s="67">
        <v>20.100000000000001</v>
      </c>
      <c r="AN44" s="67"/>
      <c r="AO44" s="67"/>
      <c r="AP44" s="67">
        <v>1.7</v>
      </c>
      <c r="AQ44" s="67">
        <v>1</v>
      </c>
      <c r="AR44" s="67">
        <v>3.2</v>
      </c>
      <c r="AS44" s="67">
        <v>18.5</v>
      </c>
      <c r="AT44" s="67"/>
      <c r="AU44" s="67"/>
      <c r="AV44" s="67">
        <v>0.7</v>
      </c>
      <c r="AW44" s="67"/>
      <c r="AX44" s="67"/>
      <c r="AY44" s="67">
        <v>3.8</v>
      </c>
      <c r="AZ44" s="67"/>
      <c r="BA44" s="67"/>
      <c r="BB44" s="67"/>
      <c r="BC44" s="67">
        <v>5.5</v>
      </c>
      <c r="BD44" s="67">
        <v>9.9</v>
      </c>
      <c r="BE44" s="67">
        <v>59.2</v>
      </c>
      <c r="BF44" s="67">
        <v>43</v>
      </c>
      <c r="BG44" s="67">
        <v>0.3</v>
      </c>
      <c r="BH44" s="67">
        <v>0.3</v>
      </c>
      <c r="BI44" s="67">
        <v>0.2</v>
      </c>
      <c r="BJ44" s="67"/>
      <c r="BK44" s="67"/>
      <c r="BL44" s="67">
        <v>6.4</v>
      </c>
      <c r="BM44" s="67">
        <v>21</v>
      </c>
      <c r="BN44" s="67">
        <v>3.6</v>
      </c>
      <c r="BO44" s="67">
        <v>1.1000000000000001</v>
      </c>
      <c r="BP44" s="67">
        <v>1.1000000000000001</v>
      </c>
      <c r="BQ44" s="67">
        <v>1.2</v>
      </c>
      <c r="BR44" s="67"/>
      <c r="BS44" s="67">
        <v>1.3</v>
      </c>
      <c r="BT44" s="67">
        <v>20</v>
      </c>
      <c r="BU44" s="67">
        <v>8.9</v>
      </c>
      <c r="BV44" s="67"/>
      <c r="BW44" s="67">
        <v>20.2</v>
      </c>
      <c r="BX44" s="68">
        <v>653.45000000000005</v>
      </c>
    </row>
    <row r="45" spans="1:76" x14ac:dyDescent="0.3">
      <c r="A45" s="1"/>
      <c r="B45" s="54" t="s">
        <v>886</v>
      </c>
      <c r="C45" s="67"/>
      <c r="D45" s="67">
        <v>4.2</v>
      </c>
      <c r="E45" s="67">
        <v>6.7</v>
      </c>
      <c r="F45" s="67">
        <v>6.8</v>
      </c>
      <c r="G45" s="67">
        <v>17.3</v>
      </c>
      <c r="H45" s="67">
        <v>3</v>
      </c>
      <c r="I45" s="67">
        <v>0.4</v>
      </c>
      <c r="J45" s="67">
        <v>8.9</v>
      </c>
      <c r="K45" s="67">
        <v>22</v>
      </c>
      <c r="L45" s="67">
        <v>20</v>
      </c>
      <c r="M45" s="67"/>
      <c r="N45" s="67"/>
      <c r="O45" s="67">
        <v>19.8</v>
      </c>
      <c r="P45" s="67"/>
      <c r="Q45" s="67">
        <v>20.2</v>
      </c>
      <c r="R45" s="67">
        <v>20.3</v>
      </c>
      <c r="S45" s="67">
        <v>13</v>
      </c>
      <c r="T45" s="67">
        <v>3.4</v>
      </c>
      <c r="U45" s="67">
        <v>5</v>
      </c>
      <c r="V45" s="67">
        <v>20.399999999999999</v>
      </c>
      <c r="W45" s="67">
        <v>20.7</v>
      </c>
      <c r="X45" s="67">
        <v>20</v>
      </c>
      <c r="Y45" s="67">
        <v>18.8</v>
      </c>
      <c r="Z45" s="67">
        <v>4.2</v>
      </c>
      <c r="AA45" s="67">
        <v>3.1</v>
      </c>
      <c r="AB45" s="67">
        <v>26.5</v>
      </c>
      <c r="AC45" s="67"/>
      <c r="AD45" s="67"/>
      <c r="AE45" s="67">
        <v>0.76</v>
      </c>
      <c r="AF45" s="67">
        <v>34.56</v>
      </c>
      <c r="AG45" s="67"/>
      <c r="AH45" s="67"/>
      <c r="AI45" s="67">
        <v>21</v>
      </c>
      <c r="AJ45" s="67">
        <v>8.1</v>
      </c>
      <c r="AK45" s="67">
        <v>20.399999999999999</v>
      </c>
      <c r="AL45" s="67">
        <v>20.399999999999999</v>
      </c>
      <c r="AM45" s="67">
        <v>20.100000000000001</v>
      </c>
      <c r="AN45" s="67"/>
      <c r="AO45" s="67"/>
      <c r="AP45" s="67">
        <v>3.3</v>
      </c>
      <c r="AQ45" s="67">
        <v>2.1</v>
      </c>
      <c r="AR45" s="67">
        <v>3.2</v>
      </c>
      <c r="AS45" s="67">
        <v>18.5</v>
      </c>
      <c r="AT45" s="67"/>
      <c r="AU45" s="67"/>
      <c r="AV45" s="67"/>
      <c r="AW45" s="67"/>
      <c r="AX45" s="67"/>
      <c r="AY45" s="67">
        <v>3.8</v>
      </c>
      <c r="AZ45" s="67"/>
      <c r="BA45" s="67"/>
      <c r="BB45" s="67"/>
      <c r="BC45" s="67">
        <v>5.7</v>
      </c>
      <c r="BD45" s="67">
        <v>10</v>
      </c>
      <c r="BE45" s="67">
        <v>46.6</v>
      </c>
      <c r="BF45" s="67">
        <v>42.1</v>
      </c>
      <c r="BG45" s="67">
        <v>0.3</v>
      </c>
      <c r="BH45" s="67"/>
      <c r="BI45" s="67"/>
      <c r="BJ45" s="67"/>
      <c r="BK45" s="67"/>
      <c r="BL45" s="67">
        <v>5.2</v>
      </c>
      <c r="BM45" s="67">
        <v>18.8</v>
      </c>
      <c r="BN45" s="67">
        <v>3.6</v>
      </c>
      <c r="BO45" s="67">
        <v>1.1000000000000001</v>
      </c>
      <c r="BP45" s="67">
        <v>1.1000000000000001</v>
      </c>
      <c r="BQ45" s="67">
        <v>1.2</v>
      </c>
      <c r="BR45" s="67"/>
      <c r="BS45" s="67">
        <v>1.3</v>
      </c>
      <c r="BT45" s="67">
        <v>20.399999999999999</v>
      </c>
      <c r="BU45" s="67">
        <v>8.6999999999999993</v>
      </c>
      <c r="BV45" s="67"/>
      <c r="BW45" s="67">
        <v>20.2</v>
      </c>
      <c r="BX45" s="68">
        <v>627.22</v>
      </c>
    </row>
    <row r="46" spans="1:76" x14ac:dyDescent="0.3">
      <c r="A46" s="1"/>
      <c r="B46" s="54" t="s">
        <v>887</v>
      </c>
      <c r="C46" s="67"/>
      <c r="D46" s="67">
        <v>4.2</v>
      </c>
      <c r="E46" s="67">
        <v>7.7</v>
      </c>
      <c r="F46" s="67">
        <v>6.9</v>
      </c>
      <c r="G46" s="67">
        <v>16.7</v>
      </c>
      <c r="H46" s="67">
        <v>3.1</v>
      </c>
      <c r="I46" s="67">
        <v>0.4</v>
      </c>
      <c r="J46" s="67">
        <v>9.1999999999999993</v>
      </c>
      <c r="K46" s="67">
        <v>22.6</v>
      </c>
      <c r="L46" s="67">
        <v>20</v>
      </c>
      <c r="M46" s="67"/>
      <c r="N46" s="67"/>
      <c r="O46" s="67">
        <v>19.8</v>
      </c>
      <c r="P46" s="67"/>
      <c r="Q46" s="67">
        <v>20</v>
      </c>
      <c r="R46" s="67">
        <v>20.2</v>
      </c>
      <c r="S46" s="67">
        <v>12.9</v>
      </c>
      <c r="T46" s="67">
        <v>3.3</v>
      </c>
      <c r="U46" s="67">
        <v>5</v>
      </c>
      <c r="V46" s="67">
        <v>20</v>
      </c>
      <c r="W46" s="67">
        <v>20.6</v>
      </c>
      <c r="X46" s="67">
        <v>20</v>
      </c>
      <c r="Y46" s="67">
        <v>18.5</v>
      </c>
      <c r="Z46" s="67">
        <v>2.1</v>
      </c>
      <c r="AA46" s="67">
        <v>1.6</v>
      </c>
      <c r="AB46" s="67">
        <v>22.6</v>
      </c>
      <c r="AC46" s="67"/>
      <c r="AD46" s="67"/>
      <c r="AE46" s="67">
        <v>0.59</v>
      </c>
      <c r="AF46" s="67">
        <v>30.84</v>
      </c>
      <c r="AG46" s="67"/>
      <c r="AH46" s="67"/>
      <c r="AI46" s="67">
        <v>21</v>
      </c>
      <c r="AJ46" s="67">
        <v>7.8</v>
      </c>
      <c r="AK46" s="67">
        <v>20.399999999999999</v>
      </c>
      <c r="AL46" s="67">
        <v>20.399999999999999</v>
      </c>
      <c r="AM46" s="67">
        <v>20.100000000000001</v>
      </c>
      <c r="AN46" s="67"/>
      <c r="AO46" s="67"/>
      <c r="AP46" s="67">
        <v>3.1</v>
      </c>
      <c r="AQ46" s="67">
        <v>1.9</v>
      </c>
      <c r="AR46" s="67">
        <v>3.2</v>
      </c>
      <c r="AS46" s="67">
        <v>18.5</v>
      </c>
      <c r="AT46" s="67"/>
      <c r="AU46" s="67"/>
      <c r="AV46" s="67"/>
      <c r="AW46" s="67"/>
      <c r="AX46" s="67"/>
      <c r="AY46" s="67">
        <v>3.8</v>
      </c>
      <c r="AZ46" s="67"/>
      <c r="BA46" s="67"/>
      <c r="BB46" s="67"/>
      <c r="BC46" s="67">
        <v>5.4</v>
      </c>
      <c r="BD46" s="67">
        <v>9.8000000000000007</v>
      </c>
      <c r="BE46" s="67">
        <v>58.2</v>
      </c>
      <c r="BF46" s="67">
        <v>56.6</v>
      </c>
      <c r="BG46" s="67">
        <v>0.3</v>
      </c>
      <c r="BH46" s="67"/>
      <c r="BI46" s="67"/>
      <c r="BJ46" s="67"/>
      <c r="BK46" s="67"/>
      <c r="BL46" s="67">
        <v>4.5</v>
      </c>
      <c r="BM46" s="67">
        <v>15.3</v>
      </c>
      <c r="BN46" s="67">
        <v>3.6</v>
      </c>
      <c r="BO46" s="67">
        <v>1.1000000000000001</v>
      </c>
      <c r="BP46" s="67">
        <v>1.1000000000000001</v>
      </c>
      <c r="BQ46" s="67">
        <v>1.2</v>
      </c>
      <c r="BR46" s="67"/>
      <c r="BS46" s="67">
        <v>1.2</v>
      </c>
      <c r="BT46" s="67">
        <v>20.2</v>
      </c>
      <c r="BU46" s="67">
        <v>8.8000000000000007</v>
      </c>
      <c r="BV46" s="67"/>
      <c r="BW46" s="67">
        <v>20.2</v>
      </c>
      <c r="BX46" s="68">
        <v>636.53</v>
      </c>
    </row>
    <row r="47" spans="1:76" x14ac:dyDescent="0.3">
      <c r="A47" s="1"/>
      <c r="B47" s="56" t="s">
        <v>888</v>
      </c>
      <c r="C47" s="69"/>
      <c r="D47" s="69">
        <v>4.5999999999999996</v>
      </c>
      <c r="E47" s="69">
        <v>7.5</v>
      </c>
      <c r="F47" s="69">
        <v>7</v>
      </c>
      <c r="G47" s="69">
        <v>20.3</v>
      </c>
      <c r="H47" s="69">
        <v>3.1</v>
      </c>
      <c r="I47" s="69">
        <v>0.4</v>
      </c>
      <c r="J47" s="69">
        <v>9.3000000000000007</v>
      </c>
      <c r="K47" s="69">
        <v>21.4</v>
      </c>
      <c r="L47" s="69">
        <v>20</v>
      </c>
      <c r="M47" s="69"/>
      <c r="N47" s="69"/>
      <c r="O47" s="69">
        <v>19.8</v>
      </c>
      <c r="P47" s="69"/>
      <c r="Q47" s="69">
        <v>20</v>
      </c>
      <c r="R47" s="69">
        <v>20.2</v>
      </c>
      <c r="S47" s="69">
        <v>12.9</v>
      </c>
      <c r="T47" s="69">
        <v>3.2</v>
      </c>
      <c r="U47" s="69">
        <v>5.0999999999999996</v>
      </c>
      <c r="V47" s="69">
        <v>20</v>
      </c>
      <c r="W47" s="69">
        <v>20.3</v>
      </c>
      <c r="X47" s="69">
        <v>20</v>
      </c>
      <c r="Y47" s="69">
        <v>18.5</v>
      </c>
      <c r="Z47" s="69">
        <v>1.4</v>
      </c>
      <c r="AA47" s="69">
        <v>1.3</v>
      </c>
      <c r="AB47" s="69">
        <v>24.8</v>
      </c>
      <c r="AC47" s="69"/>
      <c r="AD47" s="69"/>
      <c r="AE47" s="69">
        <v>0.73</v>
      </c>
      <c r="AF47" s="69">
        <v>30.97</v>
      </c>
      <c r="AG47" s="69"/>
      <c r="AH47" s="69"/>
      <c r="AI47" s="69">
        <v>20.9</v>
      </c>
      <c r="AJ47" s="69">
        <v>7.7</v>
      </c>
      <c r="AK47" s="69">
        <v>20.399999999999999</v>
      </c>
      <c r="AL47" s="69">
        <v>20.399999999999999</v>
      </c>
      <c r="AM47" s="69">
        <v>20.100000000000001</v>
      </c>
      <c r="AN47" s="69"/>
      <c r="AO47" s="69"/>
      <c r="AP47" s="69">
        <v>3.6</v>
      </c>
      <c r="AQ47" s="69">
        <v>1.8</v>
      </c>
      <c r="AR47" s="69">
        <v>3.2</v>
      </c>
      <c r="AS47" s="69">
        <v>18.5</v>
      </c>
      <c r="AT47" s="69"/>
      <c r="AU47" s="69"/>
      <c r="AV47" s="69"/>
      <c r="AW47" s="69"/>
      <c r="AX47" s="69"/>
      <c r="AY47" s="69">
        <v>3.8</v>
      </c>
      <c r="AZ47" s="69"/>
      <c r="BA47" s="69"/>
      <c r="BB47" s="69"/>
      <c r="BC47" s="69">
        <v>5.4</v>
      </c>
      <c r="BD47" s="69">
        <v>10</v>
      </c>
      <c r="BE47" s="69">
        <v>63.4</v>
      </c>
      <c r="BF47" s="69">
        <v>60.6</v>
      </c>
      <c r="BG47" s="69">
        <v>0.3</v>
      </c>
      <c r="BH47" s="69"/>
      <c r="BI47" s="69"/>
      <c r="BJ47" s="69"/>
      <c r="BK47" s="69"/>
      <c r="BL47" s="69">
        <v>3.9</v>
      </c>
      <c r="BM47" s="69">
        <v>13.8</v>
      </c>
      <c r="BN47" s="69">
        <v>3.6</v>
      </c>
      <c r="BO47" s="69">
        <v>1.1000000000000001</v>
      </c>
      <c r="BP47" s="69">
        <v>1.1000000000000001</v>
      </c>
      <c r="BQ47" s="69">
        <v>1.2</v>
      </c>
      <c r="BR47" s="69"/>
      <c r="BS47" s="69">
        <v>1.2</v>
      </c>
      <c r="BT47" s="69">
        <v>20</v>
      </c>
      <c r="BU47" s="69">
        <v>8.9</v>
      </c>
      <c r="BV47" s="69"/>
      <c r="BW47" s="69">
        <v>20.3</v>
      </c>
      <c r="BX47" s="70">
        <v>648</v>
      </c>
    </row>
    <row r="48" spans="1:76" x14ac:dyDescent="0.3">
      <c r="A48" s="1"/>
      <c r="B48" s="50" t="s">
        <v>889</v>
      </c>
      <c r="C48" s="65"/>
      <c r="D48" s="65">
        <v>4.9000000000000004</v>
      </c>
      <c r="E48" s="65">
        <v>8.6</v>
      </c>
      <c r="F48" s="65">
        <v>7</v>
      </c>
      <c r="G48" s="65">
        <v>20.399999999999999</v>
      </c>
      <c r="H48" s="65">
        <v>3.1</v>
      </c>
      <c r="I48" s="65">
        <v>0.4</v>
      </c>
      <c r="J48" s="65">
        <v>9.1999999999999993</v>
      </c>
      <c r="K48" s="65">
        <v>22.8</v>
      </c>
      <c r="L48" s="65">
        <v>20</v>
      </c>
      <c r="M48" s="65"/>
      <c r="N48" s="65"/>
      <c r="O48" s="65">
        <v>19.8</v>
      </c>
      <c r="P48" s="65"/>
      <c r="Q48" s="65">
        <v>20.100000000000001</v>
      </c>
      <c r="R48" s="65">
        <v>20.2</v>
      </c>
      <c r="S48" s="65">
        <v>13</v>
      </c>
      <c r="T48" s="65">
        <v>3.2</v>
      </c>
      <c r="U48" s="65">
        <v>5</v>
      </c>
      <c r="V48" s="65">
        <v>20</v>
      </c>
      <c r="W48" s="65">
        <v>20.2</v>
      </c>
      <c r="X48" s="65">
        <v>20</v>
      </c>
      <c r="Y48" s="65">
        <v>18.399999999999999</v>
      </c>
      <c r="Z48" s="65">
        <v>0.6</v>
      </c>
      <c r="AA48" s="65">
        <v>2.2999999999999998</v>
      </c>
      <c r="AB48" s="65">
        <v>22.4</v>
      </c>
      <c r="AC48" s="65"/>
      <c r="AD48" s="65"/>
      <c r="AE48" s="65">
        <v>1.29</v>
      </c>
      <c r="AF48" s="65">
        <v>28.57</v>
      </c>
      <c r="AG48" s="65"/>
      <c r="AH48" s="65"/>
      <c r="AI48" s="65">
        <v>21</v>
      </c>
      <c r="AJ48" s="65">
        <v>7.4</v>
      </c>
      <c r="AK48" s="65">
        <v>20.399999999999999</v>
      </c>
      <c r="AL48" s="65">
        <v>20.399999999999999</v>
      </c>
      <c r="AM48" s="65">
        <v>20.100000000000001</v>
      </c>
      <c r="AN48" s="65"/>
      <c r="AO48" s="65"/>
      <c r="AP48" s="65">
        <v>3.9</v>
      </c>
      <c r="AQ48" s="65">
        <v>2.5</v>
      </c>
      <c r="AR48" s="65">
        <v>3.3</v>
      </c>
      <c r="AS48" s="65">
        <v>18.5</v>
      </c>
      <c r="AT48" s="65"/>
      <c r="AU48" s="65"/>
      <c r="AV48" s="65"/>
      <c r="AW48" s="65"/>
      <c r="AX48" s="65"/>
      <c r="AY48" s="65">
        <v>3.8</v>
      </c>
      <c r="AZ48" s="65"/>
      <c r="BA48" s="65"/>
      <c r="BB48" s="65"/>
      <c r="BC48" s="65">
        <v>5.5</v>
      </c>
      <c r="BD48" s="65">
        <v>10</v>
      </c>
      <c r="BE48" s="65">
        <v>48.6</v>
      </c>
      <c r="BF48" s="65">
        <v>50.7</v>
      </c>
      <c r="BG48" s="65">
        <v>0.3</v>
      </c>
      <c r="BH48" s="65"/>
      <c r="BI48" s="65"/>
      <c r="BJ48" s="65"/>
      <c r="BK48" s="65"/>
      <c r="BL48" s="65">
        <v>4.4000000000000004</v>
      </c>
      <c r="BM48" s="65">
        <v>15.1</v>
      </c>
      <c r="BN48" s="65">
        <v>3.6</v>
      </c>
      <c r="BO48" s="65">
        <v>1.1000000000000001</v>
      </c>
      <c r="BP48" s="65">
        <v>1.1000000000000001</v>
      </c>
      <c r="BQ48" s="65">
        <v>1.2</v>
      </c>
      <c r="BR48" s="65"/>
      <c r="BS48" s="65">
        <v>1.2</v>
      </c>
      <c r="BT48" s="65">
        <v>20</v>
      </c>
      <c r="BU48" s="65">
        <v>8.8000000000000007</v>
      </c>
      <c r="BV48" s="65"/>
      <c r="BW48" s="65">
        <v>20.2</v>
      </c>
      <c r="BX48" s="66">
        <v>624.55999999999995</v>
      </c>
    </row>
    <row r="49" spans="1:76" x14ac:dyDescent="0.3">
      <c r="A49" s="1"/>
      <c r="B49" s="54" t="s">
        <v>890</v>
      </c>
      <c r="C49" s="67"/>
      <c r="D49" s="67">
        <v>5</v>
      </c>
      <c r="E49" s="67">
        <v>7.1</v>
      </c>
      <c r="F49" s="67">
        <v>6.9</v>
      </c>
      <c r="G49" s="67">
        <v>20.3</v>
      </c>
      <c r="H49" s="67">
        <v>3.1</v>
      </c>
      <c r="I49" s="67">
        <v>0.4</v>
      </c>
      <c r="J49" s="67">
        <v>9.6</v>
      </c>
      <c r="K49" s="67">
        <v>22.8</v>
      </c>
      <c r="L49" s="67">
        <v>19.8</v>
      </c>
      <c r="M49" s="67"/>
      <c r="N49" s="67"/>
      <c r="O49" s="67">
        <v>19.8</v>
      </c>
      <c r="P49" s="67"/>
      <c r="Q49" s="67">
        <v>20.100000000000001</v>
      </c>
      <c r="R49" s="67">
        <v>20.2</v>
      </c>
      <c r="S49" s="67">
        <v>12.9</v>
      </c>
      <c r="T49" s="67">
        <v>3.2</v>
      </c>
      <c r="U49" s="67">
        <v>5</v>
      </c>
      <c r="V49" s="67">
        <v>20</v>
      </c>
      <c r="W49" s="67">
        <v>20.399999999999999</v>
      </c>
      <c r="X49" s="67">
        <v>20</v>
      </c>
      <c r="Y49" s="67">
        <v>18.399999999999999</v>
      </c>
      <c r="Z49" s="67"/>
      <c r="AA49" s="67">
        <v>3</v>
      </c>
      <c r="AB49" s="67">
        <v>20.3</v>
      </c>
      <c r="AC49" s="67"/>
      <c r="AD49" s="67"/>
      <c r="AE49" s="67">
        <v>1.8</v>
      </c>
      <c r="AF49" s="67">
        <v>39.35</v>
      </c>
      <c r="AG49" s="67"/>
      <c r="AH49" s="67"/>
      <c r="AI49" s="67">
        <v>21</v>
      </c>
      <c r="AJ49" s="67">
        <v>7.1</v>
      </c>
      <c r="AK49" s="67">
        <v>20.399999999999999</v>
      </c>
      <c r="AL49" s="67">
        <v>20.399999999999999</v>
      </c>
      <c r="AM49" s="67">
        <v>20.100000000000001</v>
      </c>
      <c r="AN49" s="67"/>
      <c r="AO49" s="67"/>
      <c r="AP49" s="67">
        <v>4</v>
      </c>
      <c r="AQ49" s="67">
        <v>2.2999999999999998</v>
      </c>
      <c r="AR49" s="67">
        <v>3.3</v>
      </c>
      <c r="AS49" s="67">
        <v>18.5</v>
      </c>
      <c r="AT49" s="67"/>
      <c r="AU49" s="67"/>
      <c r="AV49" s="67"/>
      <c r="AW49" s="67"/>
      <c r="AX49" s="67"/>
      <c r="AY49" s="67">
        <v>3.8</v>
      </c>
      <c r="AZ49" s="67"/>
      <c r="BA49" s="67"/>
      <c r="BB49" s="67"/>
      <c r="BC49" s="67">
        <v>5.5</v>
      </c>
      <c r="BD49" s="67">
        <v>9.9</v>
      </c>
      <c r="BE49" s="67">
        <v>37.6</v>
      </c>
      <c r="BF49" s="67">
        <v>40.4</v>
      </c>
      <c r="BG49" s="67">
        <v>0.3</v>
      </c>
      <c r="BH49" s="67"/>
      <c r="BI49" s="67"/>
      <c r="BJ49" s="67"/>
      <c r="BK49" s="67"/>
      <c r="BL49" s="67">
        <v>4.5999999999999996</v>
      </c>
      <c r="BM49" s="67">
        <v>15.7</v>
      </c>
      <c r="BN49" s="67">
        <v>3.6</v>
      </c>
      <c r="BO49" s="67">
        <v>1.1000000000000001</v>
      </c>
      <c r="BP49" s="67">
        <v>1.1000000000000001</v>
      </c>
      <c r="BQ49" s="67">
        <v>1.2</v>
      </c>
      <c r="BR49" s="67"/>
      <c r="BS49" s="67">
        <v>1.2</v>
      </c>
      <c r="BT49" s="67">
        <v>20</v>
      </c>
      <c r="BU49" s="67">
        <v>8.8000000000000007</v>
      </c>
      <c r="BV49" s="67"/>
      <c r="BW49" s="67">
        <v>20.2</v>
      </c>
      <c r="BX49" s="68">
        <v>611.54999999999995</v>
      </c>
    </row>
    <row r="50" spans="1:76" x14ac:dyDescent="0.3">
      <c r="A50" s="1"/>
      <c r="B50" s="54" t="s">
        <v>891</v>
      </c>
      <c r="C50" s="67"/>
      <c r="D50" s="67">
        <v>4.4000000000000004</v>
      </c>
      <c r="E50" s="67">
        <v>9.1</v>
      </c>
      <c r="F50" s="67">
        <v>6.9</v>
      </c>
      <c r="G50" s="67">
        <v>20.3</v>
      </c>
      <c r="H50" s="67">
        <v>3.1</v>
      </c>
      <c r="I50" s="67">
        <v>0.4</v>
      </c>
      <c r="J50" s="67">
        <v>9.5</v>
      </c>
      <c r="K50" s="67">
        <v>22.4</v>
      </c>
      <c r="L50" s="67">
        <v>19.600000000000001</v>
      </c>
      <c r="M50" s="67"/>
      <c r="N50" s="67"/>
      <c r="O50" s="67">
        <v>19.8</v>
      </c>
      <c r="P50" s="67"/>
      <c r="Q50" s="67">
        <v>20.100000000000001</v>
      </c>
      <c r="R50" s="67">
        <v>20.2</v>
      </c>
      <c r="S50" s="67">
        <v>13</v>
      </c>
      <c r="T50" s="67">
        <v>3.2</v>
      </c>
      <c r="U50" s="67">
        <v>5</v>
      </c>
      <c r="V50" s="67">
        <v>19.899999999999999</v>
      </c>
      <c r="W50" s="67">
        <v>20.2</v>
      </c>
      <c r="X50" s="67">
        <v>20</v>
      </c>
      <c r="Y50" s="67">
        <v>18.100000000000001</v>
      </c>
      <c r="Z50" s="67">
        <v>0.2</v>
      </c>
      <c r="AA50" s="67">
        <v>2.7</v>
      </c>
      <c r="AB50" s="67">
        <v>15.2</v>
      </c>
      <c r="AC50" s="67"/>
      <c r="AD50" s="67"/>
      <c r="AE50" s="67">
        <v>2.14</v>
      </c>
      <c r="AF50" s="67">
        <v>44.79</v>
      </c>
      <c r="AG50" s="67"/>
      <c r="AH50" s="67"/>
      <c r="AI50" s="67">
        <v>21</v>
      </c>
      <c r="AJ50" s="67">
        <v>7</v>
      </c>
      <c r="AK50" s="67">
        <v>20.399999999999999</v>
      </c>
      <c r="AL50" s="67">
        <v>20.399999999999999</v>
      </c>
      <c r="AM50" s="67">
        <v>20.100000000000001</v>
      </c>
      <c r="AN50" s="67"/>
      <c r="AO50" s="67"/>
      <c r="AP50" s="67">
        <v>3.4</v>
      </c>
      <c r="AQ50" s="67">
        <v>1.7</v>
      </c>
      <c r="AR50" s="67">
        <v>3.4</v>
      </c>
      <c r="AS50" s="67">
        <v>18.5</v>
      </c>
      <c r="AT50" s="67"/>
      <c r="AU50" s="67"/>
      <c r="AV50" s="67"/>
      <c r="AW50" s="67"/>
      <c r="AX50" s="67"/>
      <c r="AY50" s="67">
        <v>3.8</v>
      </c>
      <c r="AZ50" s="67"/>
      <c r="BA50" s="67"/>
      <c r="BB50" s="67"/>
      <c r="BC50" s="67">
        <v>5.4</v>
      </c>
      <c r="BD50" s="67">
        <v>9.9</v>
      </c>
      <c r="BE50" s="67">
        <v>30.7</v>
      </c>
      <c r="BF50" s="67">
        <v>34.4</v>
      </c>
      <c r="BG50" s="67">
        <v>0.3</v>
      </c>
      <c r="BH50" s="67"/>
      <c r="BI50" s="67"/>
      <c r="BJ50" s="67"/>
      <c r="BK50" s="67"/>
      <c r="BL50" s="67">
        <v>4.9000000000000004</v>
      </c>
      <c r="BM50" s="67">
        <v>17.7</v>
      </c>
      <c r="BN50" s="67">
        <v>3.6</v>
      </c>
      <c r="BO50" s="67">
        <v>1.1000000000000001</v>
      </c>
      <c r="BP50" s="67">
        <v>1.1000000000000001</v>
      </c>
      <c r="BQ50" s="67">
        <v>1.2</v>
      </c>
      <c r="BR50" s="67"/>
      <c r="BS50" s="67">
        <v>1.2</v>
      </c>
      <c r="BT50" s="67">
        <v>19.899999999999999</v>
      </c>
      <c r="BU50" s="67">
        <v>8.8000000000000007</v>
      </c>
      <c r="BV50" s="67"/>
      <c r="BW50" s="67">
        <v>20.2</v>
      </c>
      <c r="BX50" s="68">
        <v>600.33000000000004</v>
      </c>
    </row>
    <row r="51" spans="1:76" x14ac:dyDescent="0.3">
      <c r="A51" s="1"/>
      <c r="B51" s="54" t="s">
        <v>892</v>
      </c>
      <c r="C51" s="67"/>
      <c r="D51" s="67">
        <v>5</v>
      </c>
      <c r="E51" s="67">
        <v>8.3000000000000007</v>
      </c>
      <c r="F51" s="67">
        <v>6.9</v>
      </c>
      <c r="G51" s="67">
        <v>20.3</v>
      </c>
      <c r="H51" s="67">
        <v>3.1</v>
      </c>
      <c r="I51" s="67">
        <v>0.4</v>
      </c>
      <c r="J51" s="67">
        <v>9.5</v>
      </c>
      <c r="K51" s="67">
        <v>22.4</v>
      </c>
      <c r="L51" s="67">
        <v>20</v>
      </c>
      <c r="M51" s="67"/>
      <c r="N51" s="67"/>
      <c r="O51" s="67">
        <v>19.8</v>
      </c>
      <c r="P51" s="67"/>
      <c r="Q51" s="67">
        <v>20.100000000000001</v>
      </c>
      <c r="R51" s="67">
        <v>20.2</v>
      </c>
      <c r="S51" s="67">
        <v>13</v>
      </c>
      <c r="T51" s="67">
        <v>3.2</v>
      </c>
      <c r="U51" s="67">
        <v>5.0999999999999996</v>
      </c>
      <c r="V51" s="67">
        <v>20</v>
      </c>
      <c r="W51" s="67">
        <v>20.2</v>
      </c>
      <c r="X51" s="67">
        <v>20</v>
      </c>
      <c r="Y51" s="67">
        <v>18.2</v>
      </c>
      <c r="Z51" s="67">
        <v>0.1</v>
      </c>
      <c r="AA51" s="67">
        <v>1</v>
      </c>
      <c r="AB51" s="67">
        <v>11.7</v>
      </c>
      <c r="AC51" s="67"/>
      <c r="AD51" s="67"/>
      <c r="AE51" s="67">
        <v>2.83</v>
      </c>
      <c r="AF51" s="67">
        <v>43.5</v>
      </c>
      <c r="AG51" s="67"/>
      <c r="AH51" s="67"/>
      <c r="AI51" s="67">
        <v>21</v>
      </c>
      <c r="AJ51" s="67">
        <v>6.8</v>
      </c>
      <c r="AK51" s="67">
        <v>20.399999999999999</v>
      </c>
      <c r="AL51" s="67">
        <v>20.399999999999999</v>
      </c>
      <c r="AM51" s="67">
        <v>20.100000000000001</v>
      </c>
      <c r="AN51" s="67"/>
      <c r="AO51" s="67"/>
      <c r="AP51" s="67">
        <v>3.9</v>
      </c>
      <c r="AQ51" s="67">
        <v>1.3</v>
      </c>
      <c r="AR51" s="67">
        <v>3.4</v>
      </c>
      <c r="AS51" s="67">
        <v>18.5</v>
      </c>
      <c r="AT51" s="67"/>
      <c r="AU51" s="67"/>
      <c r="AV51" s="67"/>
      <c r="AW51" s="67"/>
      <c r="AX51" s="67"/>
      <c r="AY51" s="67">
        <v>3.8</v>
      </c>
      <c r="AZ51" s="67"/>
      <c r="BA51" s="67"/>
      <c r="BB51" s="67"/>
      <c r="BC51" s="67">
        <v>5.6</v>
      </c>
      <c r="BD51" s="67">
        <v>9.9</v>
      </c>
      <c r="BE51" s="67">
        <v>28.5</v>
      </c>
      <c r="BF51" s="67">
        <v>30.9</v>
      </c>
      <c r="BG51" s="67">
        <v>0.3</v>
      </c>
      <c r="BH51" s="67"/>
      <c r="BI51" s="67"/>
      <c r="BJ51" s="67"/>
      <c r="BK51" s="67"/>
      <c r="BL51" s="67">
        <v>4.4000000000000004</v>
      </c>
      <c r="BM51" s="67">
        <v>15.5</v>
      </c>
      <c r="BN51" s="67">
        <v>3.6</v>
      </c>
      <c r="BO51" s="67">
        <v>1.1000000000000001</v>
      </c>
      <c r="BP51" s="67">
        <v>1.1000000000000001</v>
      </c>
      <c r="BQ51" s="67">
        <v>1.2</v>
      </c>
      <c r="BR51" s="67"/>
      <c r="BS51" s="67">
        <v>1.2</v>
      </c>
      <c r="BT51" s="67">
        <v>20</v>
      </c>
      <c r="BU51" s="67">
        <v>8.8000000000000007</v>
      </c>
      <c r="BV51" s="67"/>
      <c r="BW51" s="67">
        <v>20.3</v>
      </c>
      <c r="BX51" s="68">
        <v>586.83000000000004</v>
      </c>
    </row>
    <row r="52" spans="1:76" x14ac:dyDescent="0.3">
      <c r="A52" s="1"/>
      <c r="B52" s="54" t="s">
        <v>893</v>
      </c>
      <c r="C52" s="67"/>
      <c r="D52" s="67">
        <v>5.0999999999999996</v>
      </c>
      <c r="E52" s="67">
        <v>9.1999999999999993</v>
      </c>
      <c r="F52" s="67">
        <v>7</v>
      </c>
      <c r="G52" s="67">
        <v>20.3</v>
      </c>
      <c r="H52" s="67">
        <v>3.1</v>
      </c>
      <c r="I52" s="67">
        <v>0.4</v>
      </c>
      <c r="J52" s="67">
        <v>8.1999999999999993</v>
      </c>
      <c r="K52" s="67">
        <v>21.5</v>
      </c>
      <c r="L52" s="67">
        <v>20</v>
      </c>
      <c r="M52" s="67"/>
      <c r="N52" s="67"/>
      <c r="O52" s="67">
        <v>19.8</v>
      </c>
      <c r="P52" s="67"/>
      <c r="Q52" s="67">
        <v>20</v>
      </c>
      <c r="R52" s="67">
        <v>20.2</v>
      </c>
      <c r="S52" s="67">
        <v>13</v>
      </c>
      <c r="T52" s="67">
        <v>3.1</v>
      </c>
      <c r="U52" s="67">
        <v>5.0999999999999996</v>
      </c>
      <c r="V52" s="67">
        <v>20</v>
      </c>
      <c r="W52" s="67">
        <v>20.6</v>
      </c>
      <c r="X52" s="67">
        <v>20</v>
      </c>
      <c r="Y52" s="67">
        <v>18.100000000000001</v>
      </c>
      <c r="Z52" s="67"/>
      <c r="AA52" s="67">
        <v>0.5</v>
      </c>
      <c r="AB52" s="67">
        <v>11</v>
      </c>
      <c r="AC52" s="67"/>
      <c r="AD52" s="67"/>
      <c r="AE52" s="67">
        <v>2.62</v>
      </c>
      <c r="AF52" s="67">
        <v>40.880000000000003</v>
      </c>
      <c r="AG52" s="67"/>
      <c r="AH52" s="67"/>
      <c r="AI52" s="67">
        <v>21</v>
      </c>
      <c r="AJ52" s="67">
        <v>6.7</v>
      </c>
      <c r="AK52" s="67">
        <v>20.399999999999999</v>
      </c>
      <c r="AL52" s="67">
        <v>20.399999999999999</v>
      </c>
      <c r="AM52" s="67">
        <v>20.100000000000001</v>
      </c>
      <c r="AN52" s="67"/>
      <c r="AO52" s="67"/>
      <c r="AP52" s="67">
        <v>2.1</v>
      </c>
      <c r="AQ52" s="67">
        <v>1.1000000000000001</v>
      </c>
      <c r="AR52" s="67">
        <v>3.4</v>
      </c>
      <c r="AS52" s="67">
        <v>18.5</v>
      </c>
      <c r="AT52" s="67"/>
      <c r="AU52" s="67"/>
      <c r="AV52" s="67"/>
      <c r="AW52" s="67"/>
      <c r="AX52" s="67"/>
      <c r="AY52" s="67">
        <v>3.8</v>
      </c>
      <c r="AZ52" s="67"/>
      <c r="BA52" s="67"/>
      <c r="BB52" s="67"/>
      <c r="BC52" s="67">
        <v>5.7</v>
      </c>
      <c r="BD52" s="67">
        <v>9.9</v>
      </c>
      <c r="BE52" s="67">
        <v>21.5</v>
      </c>
      <c r="BF52" s="67">
        <v>28.2</v>
      </c>
      <c r="BG52" s="67">
        <v>0.3</v>
      </c>
      <c r="BH52" s="67"/>
      <c r="BI52" s="67"/>
      <c r="BJ52" s="67"/>
      <c r="BK52" s="67"/>
      <c r="BL52" s="67">
        <v>3.1</v>
      </c>
      <c r="BM52" s="67">
        <v>13.6</v>
      </c>
      <c r="BN52" s="67">
        <v>3.6</v>
      </c>
      <c r="BO52" s="67">
        <v>1.1000000000000001</v>
      </c>
      <c r="BP52" s="67">
        <v>1.1000000000000001</v>
      </c>
      <c r="BQ52" s="67">
        <v>1.2</v>
      </c>
      <c r="BR52" s="67"/>
      <c r="BS52" s="67">
        <v>1.1000000000000001</v>
      </c>
      <c r="BT52" s="67">
        <v>20</v>
      </c>
      <c r="BU52" s="67">
        <v>8.8000000000000007</v>
      </c>
      <c r="BV52" s="67"/>
      <c r="BW52" s="67">
        <v>20.2</v>
      </c>
      <c r="BX52" s="68">
        <v>566.6</v>
      </c>
    </row>
    <row r="53" spans="1:76" x14ac:dyDescent="0.3">
      <c r="A53" s="1"/>
      <c r="B53" s="54" t="s">
        <v>894</v>
      </c>
      <c r="C53" s="67"/>
      <c r="D53" s="67">
        <v>5.0999999999999996</v>
      </c>
      <c r="E53" s="67">
        <v>8.4</v>
      </c>
      <c r="F53" s="67">
        <v>6.9</v>
      </c>
      <c r="G53" s="67">
        <v>20.3</v>
      </c>
      <c r="H53" s="67">
        <v>3</v>
      </c>
      <c r="I53" s="67">
        <v>0.4</v>
      </c>
      <c r="J53" s="67">
        <v>7.6</v>
      </c>
      <c r="K53" s="67">
        <v>21.8</v>
      </c>
      <c r="L53" s="67">
        <v>20</v>
      </c>
      <c r="M53" s="67"/>
      <c r="N53" s="67"/>
      <c r="O53" s="67">
        <v>19.8</v>
      </c>
      <c r="P53" s="67"/>
      <c r="Q53" s="67">
        <v>20.2</v>
      </c>
      <c r="R53" s="67">
        <v>20.2</v>
      </c>
      <c r="S53" s="67">
        <v>13</v>
      </c>
      <c r="T53" s="67">
        <v>3.1</v>
      </c>
      <c r="U53" s="67">
        <v>5</v>
      </c>
      <c r="V53" s="67">
        <v>20</v>
      </c>
      <c r="W53" s="67">
        <v>20.399999999999999</v>
      </c>
      <c r="X53" s="67">
        <v>20</v>
      </c>
      <c r="Y53" s="67">
        <v>18.100000000000001</v>
      </c>
      <c r="Z53" s="67"/>
      <c r="AA53" s="67">
        <v>0.7</v>
      </c>
      <c r="AB53" s="67">
        <v>12</v>
      </c>
      <c r="AC53" s="67"/>
      <c r="AD53" s="67"/>
      <c r="AE53" s="67">
        <v>0.98</v>
      </c>
      <c r="AF53" s="67">
        <v>9.93</v>
      </c>
      <c r="AG53" s="67"/>
      <c r="AH53" s="67"/>
      <c r="AI53" s="67">
        <v>21</v>
      </c>
      <c r="AJ53" s="67">
        <v>6.7</v>
      </c>
      <c r="AK53" s="67">
        <v>20.399999999999999</v>
      </c>
      <c r="AL53" s="67">
        <v>20.399999999999999</v>
      </c>
      <c r="AM53" s="67">
        <v>20.100000000000001</v>
      </c>
      <c r="AN53" s="67"/>
      <c r="AO53" s="67"/>
      <c r="AP53" s="67">
        <v>0.7</v>
      </c>
      <c r="AQ53" s="67">
        <v>0.5</v>
      </c>
      <c r="AR53" s="67">
        <v>3.4</v>
      </c>
      <c r="AS53" s="67">
        <v>18.5</v>
      </c>
      <c r="AT53" s="67"/>
      <c r="AU53" s="67"/>
      <c r="AV53" s="67"/>
      <c r="AW53" s="67"/>
      <c r="AX53" s="67"/>
      <c r="AY53" s="67">
        <v>3.8</v>
      </c>
      <c r="AZ53" s="67"/>
      <c r="BA53" s="67"/>
      <c r="BB53" s="67"/>
      <c r="BC53" s="67">
        <v>5.8</v>
      </c>
      <c r="BD53" s="67">
        <v>10</v>
      </c>
      <c r="BE53" s="67">
        <v>15</v>
      </c>
      <c r="BF53" s="67">
        <v>21</v>
      </c>
      <c r="BG53" s="67">
        <v>0.3</v>
      </c>
      <c r="BH53" s="67"/>
      <c r="BI53" s="67"/>
      <c r="BJ53" s="67"/>
      <c r="BK53" s="67"/>
      <c r="BL53" s="67">
        <v>2.6</v>
      </c>
      <c r="BM53" s="67">
        <v>11.5</v>
      </c>
      <c r="BN53" s="67">
        <v>3.6</v>
      </c>
      <c r="BO53" s="67">
        <v>1.1000000000000001</v>
      </c>
      <c r="BP53" s="67">
        <v>1.1000000000000001</v>
      </c>
      <c r="BQ53" s="67">
        <v>1.2</v>
      </c>
      <c r="BR53" s="67"/>
      <c r="BS53" s="67">
        <v>1.1000000000000001</v>
      </c>
      <c r="BT53" s="67">
        <v>20</v>
      </c>
      <c r="BU53" s="67">
        <v>8.8000000000000007</v>
      </c>
      <c r="BV53" s="67"/>
      <c r="BW53" s="67">
        <v>20.100000000000001</v>
      </c>
      <c r="BX53" s="68">
        <v>515.61</v>
      </c>
    </row>
    <row r="54" spans="1:76" x14ac:dyDescent="0.3">
      <c r="A54" s="1"/>
      <c r="B54" s="54" t="s">
        <v>895</v>
      </c>
      <c r="C54" s="67"/>
      <c r="D54" s="67">
        <v>5.0999999999999996</v>
      </c>
      <c r="E54" s="67">
        <v>8</v>
      </c>
      <c r="F54" s="67">
        <v>7</v>
      </c>
      <c r="G54" s="67">
        <v>20.3</v>
      </c>
      <c r="H54" s="67">
        <v>3.1</v>
      </c>
      <c r="I54" s="67">
        <v>0.4</v>
      </c>
      <c r="J54" s="67">
        <v>8.9</v>
      </c>
      <c r="K54" s="67">
        <v>21.5</v>
      </c>
      <c r="L54" s="67">
        <v>20</v>
      </c>
      <c r="M54" s="67"/>
      <c r="N54" s="67"/>
      <c r="O54" s="67">
        <v>19.8</v>
      </c>
      <c r="P54" s="67"/>
      <c r="Q54" s="67">
        <v>20</v>
      </c>
      <c r="R54" s="67">
        <v>20.3</v>
      </c>
      <c r="S54" s="67">
        <v>12.9</v>
      </c>
      <c r="T54" s="67">
        <v>3</v>
      </c>
      <c r="U54" s="67">
        <v>4.8</v>
      </c>
      <c r="V54" s="67">
        <v>20</v>
      </c>
      <c r="W54" s="67">
        <v>20.399999999999999</v>
      </c>
      <c r="X54" s="67">
        <v>19.399999999999999</v>
      </c>
      <c r="Y54" s="67">
        <v>18.100000000000001</v>
      </c>
      <c r="Z54" s="67"/>
      <c r="AA54" s="67">
        <v>1.7</v>
      </c>
      <c r="AB54" s="67">
        <v>10.7</v>
      </c>
      <c r="AC54" s="67"/>
      <c r="AD54" s="67"/>
      <c r="AE54" s="67"/>
      <c r="AF54" s="67">
        <v>23.03</v>
      </c>
      <c r="AG54" s="67"/>
      <c r="AH54" s="67"/>
      <c r="AI54" s="67">
        <v>21</v>
      </c>
      <c r="AJ54" s="67">
        <v>6.6</v>
      </c>
      <c r="AK54" s="67">
        <v>20.399999999999999</v>
      </c>
      <c r="AL54" s="67">
        <v>20.399999999999999</v>
      </c>
      <c r="AM54" s="67">
        <v>20.100000000000001</v>
      </c>
      <c r="AN54" s="67"/>
      <c r="AO54" s="67"/>
      <c r="AP54" s="67">
        <v>0.4</v>
      </c>
      <c r="AQ54" s="67"/>
      <c r="AR54" s="67">
        <v>3.4</v>
      </c>
      <c r="AS54" s="67">
        <v>18.5</v>
      </c>
      <c r="AT54" s="67"/>
      <c r="AU54" s="67"/>
      <c r="AV54" s="67"/>
      <c r="AW54" s="67"/>
      <c r="AX54" s="67"/>
      <c r="AY54" s="67">
        <v>3.8</v>
      </c>
      <c r="AZ54" s="67"/>
      <c r="BA54" s="67"/>
      <c r="BB54" s="67"/>
      <c r="BC54" s="67">
        <v>5.6</v>
      </c>
      <c r="BD54" s="67">
        <v>9.9</v>
      </c>
      <c r="BE54" s="67">
        <v>3.8</v>
      </c>
      <c r="BF54" s="67">
        <v>7.3</v>
      </c>
      <c r="BG54" s="67">
        <v>0.3</v>
      </c>
      <c r="BH54" s="67"/>
      <c r="BI54" s="67"/>
      <c r="BJ54" s="67"/>
      <c r="BK54" s="67"/>
      <c r="BL54" s="67">
        <v>2.4</v>
      </c>
      <c r="BM54" s="67">
        <v>9.1999999999999993</v>
      </c>
      <c r="BN54" s="67">
        <v>3.6</v>
      </c>
      <c r="BO54" s="67">
        <v>1.1000000000000001</v>
      </c>
      <c r="BP54" s="67">
        <v>1.1000000000000001</v>
      </c>
      <c r="BQ54" s="67">
        <v>1.2</v>
      </c>
      <c r="BR54" s="67"/>
      <c r="BS54" s="67">
        <v>1.1000000000000001</v>
      </c>
      <c r="BT54" s="67">
        <v>20</v>
      </c>
      <c r="BU54" s="67">
        <v>8.8000000000000007</v>
      </c>
      <c r="BV54" s="67"/>
      <c r="BW54" s="67">
        <v>20.2</v>
      </c>
      <c r="BX54" s="68">
        <v>498.63</v>
      </c>
    </row>
    <row r="55" spans="1:76" x14ac:dyDescent="0.3">
      <c r="A55" s="1"/>
      <c r="B55" s="56" t="s">
        <v>1145</v>
      </c>
      <c r="C55" s="69"/>
      <c r="D55" s="69">
        <v>4.2</v>
      </c>
      <c r="E55" s="69">
        <v>8.1</v>
      </c>
      <c r="F55" s="69">
        <v>6.9</v>
      </c>
      <c r="G55" s="69">
        <v>20.3</v>
      </c>
      <c r="H55" s="69">
        <v>3.1</v>
      </c>
      <c r="I55" s="69">
        <v>0.4</v>
      </c>
      <c r="J55" s="69">
        <v>9</v>
      </c>
      <c r="K55" s="69">
        <v>21.6</v>
      </c>
      <c r="L55" s="69">
        <v>20</v>
      </c>
      <c r="M55" s="69"/>
      <c r="N55" s="69"/>
      <c r="O55" s="69">
        <v>19.8</v>
      </c>
      <c r="P55" s="69"/>
      <c r="Q55" s="69">
        <v>20.2</v>
      </c>
      <c r="R55" s="69">
        <v>20.2</v>
      </c>
      <c r="S55" s="69">
        <v>12.9</v>
      </c>
      <c r="T55" s="69">
        <v>3</v>
      </c>
      <c r="U55" s="69">
        <v>3.6</v>
      </c>
      <c r="V55" s="69">
        <v>20</v>
      </c>
      <c r="W55" s="69">
        <v>20.2</v>
      </c>
      <c r="X55" s="69">
        <v>19</v>
      </c>
      <c r="Y55" s="69">
        <v>18</v>
      </c>
      <c r="Z55" s="69"/>
      <c r="AA55" s="69">
        <v>1.7</v>
      </c>
      <c r="AB55" s="69">
        <v>10.7</v>
      </c>
      <c r="AC55" s="69"/>
      <c r="AD55" s="69"/>
      <c r="AE55" s="69">
        <v>0.51</v>
      </c>
      <c r="AF55" s="69">
        <v>7.1</v>
      </c>
      <c r="AG55" s="69"/>
      <c r="AH55" s="69"/>
      <c r="AI55" s="69">
        <v>21.1</v>
      </c>
      <c r="AJ55" s="69">
        <v>6.5</v>
      </c>
      <c r="AK55" s="69">
        <v>20.399999999999999</v>
      </c>
      <c r="AL55" s="69">
        <v>20.399999999999999</v>
      </c>
      <c r="AM55" s="69">
        <v>20.100000000000001</v>
      </c>
      <c r="AN55" s="69"/>
      <c r="AO55" s="69"/>
      <c r="AP55" s="69"/>
      <c r="AQ55" s="69"/>
      <c r="AR55" s="69">
        <v>3.4</v>
      </c>
      <c r="AS55" s="69">
        <v>18.5</v>
      </c>
      <c r="AT55" s="69"/>
      <c r="AU55" s="69"/>
      <c r="AV55" s="69"/>
      <c r="AW55" s="69"/>
      <c r="AX55" s="69"/>
      <c r="AY55" s="69">
        <v>3.8</v>
      </c>
      <c r="AZ55" s="69"/>
      <c r="BA55" s="69"/>
      <c r="BB55" s="69"/>
      <c r="BC55" s="69">
        <v>5.6</v>
      </c>
      <c r="BD55" s="69">
        <v>10</v>
      </c>
      <c r="BE55" s="69">
        <v>0.3</v>
      </c>
      <c r="BF55" s="69">
        <v>0.2</v>
      </c>
      <c r="BG55" s="69">
        <v>0.3</v>
      </c>
      <c r="BH55" s="69"/>
      <c r="BI55" s="69"/>
      <c r="BJ55" s="69"/>
      <c r="BK55" s="69"/>
      <c r="BL55" s="69">
        <v>1.8</v>
      </c>
      <c r="BM55" s="69">
        <v>6.7</v>
      </c>
      <c r="BN55" s="69">
        <v>3.6</v>
      </c>
      <c r="BO55" s="69">
        <v>1.1000000000000001</v>
      </c>
      <c r="BP55" s="69">
        <v>1.1000000000000001</v>
      </c>
      <c r="BQ55" s="69">
        <v>1.2</v>
      </c>
      <c r="BR55" s="69"/>
      <c r="BS55" s="69">
        <v>1.1000000000000001</v>
      </c>
      <c r="BT55" s="69">
        <v>20</v>
      </c>
      <c r="BU55" s="69">
        <v>8.8000000000000007</v>
      </c>
      <c r="BV55" s="69"/>
      <c r="BW55" s="69">
        <v>20.2</v>
      </c>
      <c r="BX55" s="70">
        <v>466.71</v>
      </c>
    </row>
    <row r="56" spans="1:76" ht="15.6" x14ac:dyDescent="0.3">
      <c r="A56" s="1"/>
      <c r="B56" s="71" t="s">
        <v>1146</v>
      </c>
      <c r="C56" s="72">
        <v>92.9</v>
      </c>
      <c r="D56" s="72">
        <v>110.05</v>
      </c>
      <c r="E56" s="72">
        <v>192</v>
      </c>
      <c r="F56" s="72">
        <v>217.05</v>
      </c>
      <c r="G56" s="72">
        <v>358.3</v>
      </c>
      <c r="H56" s="72">
        <v>73.55</v>
      </c>
      <c r="I56" s="72">
        <v>9.6</v>
      </c>
      <c r="J56" s="72">
        <v>218.2</v>
      </c>
      <c r="K56" s="72">
        <v>500.25</v>
      </c>
      <c r="L56" s="72">
        <v>480.2</v>
      </c>
      <c r="M56" s="72">
        <v>2.5499999999999998</v>
      </c>
      <c r="N56" s="72">
        <v>4.5999999999999996</v>
      </c>
      <c r="O56" s="72">
        <v>475.1</v>
      </c>
      <c r="P56" s="72">
        <v>0</v>
      </c>
      <c r="Q56" s="72">
        <v>481.7</v>
      </c>
      <c r="R56" s="72">
        <v>486.05</v>
      </c>
      <c r="S56" s="72">
        <v>310.05</v>
      </c>
      <c r="T56" s="72">
        <v>79.849999999999994</v>
      </c>
      <c r="U56" s="72">
        <v>112.5</v>
      </c>
      <c r="V56" s="72">
        <v>479.85</v>
      </c>
      <c r="W56" s="72">
        <v>387.05</v>
      </c>
      <c r="X56" s="72">
        <v>479.2</v>
      </c>
      <c r="Y56" s="72">
        <v>445.15</v>
      </c>
      <c r="Z56" s="72">
        <v>185.6</v>
      </c>
      <c r="AA56" s="72">
        <v>120.85</v>
      </c>
      <c r="AB56" s="72">
        <v>872.2</v>
      </c>
      <c r="AC56" s="72">
        <v>0</v>
      </c>
      <c r="AD56" s="72">
        <v>0</v>
      </c>
      <c r="AE56" s="72">
        <v>73.38</v>
      </c>
      <c r="AF56" s="72">
        <v>1023.89</v>
      </c>
      <c r="AG56" s="72">
        <v>169.75</v>
      </c>
      <c r="AH56" s="72">
        <v>275.3</v>
      </c>
      <c r="AI56" s="72">
        <v>503.2</v>
      </c>
      <c r="AJ56" s="72">
        <v>186.7</v>
      </c>
      <c r="AK56" s="72">
        <v>489.6</v>
      </c>
      <c r="AL56" s="72">
        <v>489.6</v>
      </c>
      <c r="AM56" s="72">
        <v>482.4</v>
      </c>
      <c r="AN56" s="72">
        <v>0</v>
      </c>
      <c r="AO56" s="72">
        <v>697.55</v>
      </c>
      <c r="AP56" s="72">
        <v>33.9</v>
      </c>
      <c r="AQ56" s="72">
        <v>20.149999999999999</v>
      </c>
      <c r="AR56" s="72">
        <v>80.099999999999994</v>
      </c>
      <c r="AS56" s="72">
        <v>444.15</v>
      </c>
      <c r="AT56" s="72">
        <v>0</v>
      </c>
      <c r="AU56" s="72">
        <v>2235.75</v>
      </c>
      <c r="AV56" s="72">
        <v>1347.3</v>
      </c>
      <c r="AW56" s="72">
        <v>0</v>
      </c>
      <c r="AX56" s="72">
        <v>1.5</v>
      </c>
      <c r="AY56" s="72">
        <v>88.5</v>
      </c>
      <c r="AZ56" s="72">
        <v>137.80000000000001</v>
      </c>
      <c r="BA56" s="72">
        <v>0</v>
      </c>
      <c r="BB56" s="72">
        <v>139.9085</v>
      </c>
      <c r="BC56" s="72">
        <v>132.4</v>
      </c>
      <c r="BD56" s="72">
        <v>238.95</v>
      </c>
      <c r="BE56" s="72">
        <v>710.85</v>
      </c>
      <c r="BF56" s="72">
        <v>675.7</v>
      </c>
      <c r="BG56" s="72">
        <v>7.25</v>
      </c>
      <c r="BH56" s="72">
        <v>990.8</v>
      </c>
      <c r="BI56" s="72">
        <v>1323</v>
      </c>
      <c r="BJ56" s="72">
        <v>0</v>
      </c>
      <c r="BK56" s="72">
        <v>170.12100000000001</v>
      </c>
      <c r="BL56" s="72">
        <v>178.9</v>
      </c>
      <c r="BM56" s="72">
        <v>615.04999999999995</v>
      </c>
      <c r="BN56" s="72">
        <v>85.8</v>
      </c>
      <c r="BO56" s="72">
        <v>26.4</v>
      </c>
      <c r="BP56" s="72">
        <v>27.35</v>
      </c>
      <c r="BQ56" s="72">
        <v>28.8</v>
      </c>
      <c r="BR56" s="72">
        <v>91.7</v>
      </c>
      <c r="BS56" s="72">
        <v>30.65</v>
      </c>
      <c r="BT56" s="72">
        <v>480</v>
      </c>
      <c r="BU56" s="72">
        <v>212.9</v>
      </c>
      <c r="BV56" s="72">
        <v>148.85</v>
      </c>
      <c r="BW56" s="72">
        <v>446.9</v>
      </c>
      <c r="BX56" s="72">
        <v>22717.199499999999</v>
      </c>
    </row>
    <row r="57" spans="1:7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row>
    <row r="58" spans="1:7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row>
    <row r="59" spans="1:7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row>
    <row r="60" spans="1:7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row>
    <row r="61" spans="1:7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row>
    <row r="62" spans="1:7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row>
    <row r="63" spans="1:7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row>
    <row r="64" spans="1:7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row>
    <row r="65" spans="1:7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row>
    <row r="66" spans="1:7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row>
    <row r="67" spans="1:7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row>
    <row r="68" spans="1:7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row>
    <row r="69" spans="1:7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row>
    <row r="70" spans="1:76" x14ac:dyDescent="0.3">
      <c r="A70" s="1"/>
      <c r="B70" s="1"/>
      <c r="C70" s="1"/>
      <c r="D70" s="1"/>
      <c r="E70" s="1"/>
      <c r="F70" s="1"/>
      <c r="G70" s="1"/>
      <c r="H70" s="1"/>
      <c r="I70" s="1"/>
      <c r="J70" s="1"/>
      <c r="K70" s="1"/>
      <c r="L70" s="1" t="s">
        <v>629</v>
      </c>
      <c r="M70" s="1">
        <v>1498.8</v>
      </c>
      <c r="N70" s="1">
        <v>6.5976442210669495</v>
      </c>
      <c r="O70" s="1" t="s">
        <v>1147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row>
    <row r="71" spans="1:76" x14ac:dyDescent="0.3">
      <c r="A71" s="1"/>
      <c r="B71" s="1"/>
      <c r="C71" s="1"/>
      <c r="D71" s="1"/>
      <c r="E71" s="1"/>
      <c r="F71" s="1"/>
      <c r="G71" s="1"/>
      <c r="H71" s="1"/>
      <c r="I71" s="1"/>
      <c r="J71" s="1"/>
      <c r="K71" s="1"/>
      <c r="L71" s="1" t="s">
        <v>631</v>
      </c>
      <c r="M71" s="1">
        <v>4510.47</v>
      </c>
      <c r="N71" s="1">
        <v>19.85486811435538</v>
      </c>
      <c r="O71" s="1" t="s">
        <v>1148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row>
    <row r="72" spans="1:76" x14ac:dyDescent="0.3">
      <c r="A72" s="1"/>
      <c r="B72" s="1"/>
      <c r="C72" s="1"/>
      <c r="D72" s="1"/>
      <c r="E72" s="1"/>
      <c r="F72" s="1"/>
      <c r="G72" s="1"/>
      <c r="H72" s="1"/>
      <c r="I72" s="1"/>
      <c r="J72" s="1"/>
      <c r="K72" s="1"/>
      <c r="L72" s="1" t="s">
        <v>630</v>
      </c>
      <c r="M72" s="1">
        <v>7736.4795000000004</v>
      </c>
      <c r="N72" s="1">
        <v>34.055603992912943</v>
      </c>
      <c r="O72" s="1" t="s">
        <v>1149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row>
    <row r="73" spans="1:76" x14ac:dyDescent="0.3">
      <c r="A73" s="1"/>
      <c r="B73" s="1"/>
      <c r="C73" s="1"/>
      <c r="D73" s="1"/>
      <c r="E73" s="1"/>
      <c r="F73" s="1"/>
      <c r="G73" s="1"/>
      <c r="H73" s="1"/>
      <c r="I73" s="1"/>
      <c r="J73" s="1"/>
      <c r="K73" s="1"/>
      <c r="L73" s="1" t="s">
        <v>628</v>
      </c>
      <c r="M73" s="1">
        <v>8971.4500000000007</v>
      </c>
      <c r="N73" s="1">
        <v>39.491883671664723</v>
      </c>
      <c r="O73" s="1" t="s">
        <v>1150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row>
  </sheetData>
  <mergeCells count="51">
    <mergeCell ref="B3:G3"/>
    <mergeCell ref="C6"/>
    <mergeCell ref="D6"/>
    <mergeCell ref="E6"/>
    <mergeCell ref="F6"/>
    <mergeCell ref="G6"/>
    <mergeCell ref="H6"/>
    <mergeCell ref="I6"/>
    <mergeCell ref="J6"/>
    <mergeCell ref="K6"/>
    <mergeCell ref="L6"/>
    <mergeCell ref="M6"/>
    <mergeCell ref="N6"/>
    <mergeCell ref="O6:S6"/>
    <mergeCell ref="T6"/>
    <mergeCell ref="U6"/>
    <mergeCell ref="V6"/>
    <mergeCell ref="W6"/>
    <mergeCell ref="X6"/>
    <mergeCell ref="Y6"/>
    <mergeCell ref="Z6:AA6"/>
    <mergeCell ref="AB6"/>
    <mergeCell ref="AC6:AD6"/>
    <mergeCell ref="AE6:AH6"/>
    <mergeCell ref="AI6:AJ6"/>
    <mergeCell ref="AK6:AN6"/>
    <mergeCell ref="AU6"/>
    <mergeCell ref="AV6:AW6"/>
    <mergeCell ref="AX6"/>
    <mergeCell ref="AY6"/>
    <mergeCell ref="AO6"/>
    <mergeCell ref="AP6"/>
    <mergeCell ref="AQ6"/>
    <mergeCell ref="AR6"/>
    <mergeCell ref="AS6"/>
    <mergeCell ref="BT6:BU6"/>
    <mergeCell ref="BV6"/>
    <mergeCell ref="BW6"/>
    <mergeCell ref="B5:BX5"/>
    <mergeCell ref="B6:B7"/>
    <mergeCell ref="BL6"/>
    <mergeCell ref="BM6"/>
    <mergeCell ref="BN6:BQ6"/>
    <mergeCell ref="BR6"/>
    <mergeCell ref="BS6"/>
    <mergeCell ref="AZ6:BA6"/>
    <mergeCell ref="BB6"/>
    <mergeCell ref="BC6:BD6"/>
    <mergeCell ref="BE6:BJ6"/>
    <mergeCell ref="BK6"/>
    <mergeCell ref="AT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9" t="s">
        <v>0</v>
      </c>
      <c r="C3" s="200"/>
      <c r="D3" s="200"/>
      <c r="E3" s="200"/>
      <c r="F3" s="200"/>
      <c r="G3" s="200"/>
      <c r="H3" s="1"/>
      <c r="I3" s="1"/>
      <c r="J3" s="1"/>
    </row>
    <row r="4" spans="1:10" ht="0" hidden="1" customHeight="1" x14ac:dyDescent="0.3">
      <c r="A4" s="1"/>
      <c r="B4" s="1"/>
      <c r="C4" s="1"/>
      <c r="D4" s="1"/>
      <c r="E4" s="1"/>
      <c r="F4" s="1"/>
      <c r="G4" s="1"/>
      <c r="H4" s="1"/>
      <c r="I4" s="1"/>
      <c r="J4" s="1"/>
    </row>
    <row r="5" spans="1:10" ht="21" x14ac:dyDescent="0.4">
      <c r="A5" s="1"/>
      <c r="B5" s="216" t="s">
        <v>1151</v>
      </c>
      <c r="C5" s="216"/>
      <c r="D5" s="216"/>
      <c r="E5" s="216"/>
      <c r="F5" s="216"/>
      <c r="G5" s="216"/>
      <c r="H5" s="216"/>
      <c r="I5" s="216"/>
      <c r="J5" s="216"/>
    </row>
    <row r="6" spans="1:10" ht="43.95" customHeight="1" x14ac:dyDescent="0.3">
      <c r="A6" s="1"/>
      <c r="B6" s="215" t="s">
        <v>622</v>
      </c>
      <c r="C6" s="215" t="s">
        <v>203</v>
      </c>
      <c r="D6" s="215" t="s">
        <v>677</v>
      </c>
      <c r="E6" s="215" t="s">
        <v>678</v>
      </c>
      <c r="F6" s="215" t="s">
        <v>679</v>
      </c>
      <c r="G6" s="215" t="s">
        <v>675</v>
      </c>
      <c r="H6" s="215" t="s">
        <v>680</v>
      </c>
      <c r="I6" s="215" t="s">
        <v>676</v>
      </c>
      <c r="J6" s="64" t="s">
        <v>1152</v>
      </c>
    </row>
    <row r="7" spans="1:10" x14ac:dyDescent="0.3">
      <c r="A7" s="1"/>
      <c r="B7" s="215"/>
      <c r="C7" s="64" t="s">
        <v>1074</v>
      </c>
      <c r="D7" s="64" t="s">
        <v>1075</v>
      </c>
      <c r="E7" s="64" t="s">
        <v>1076</v>
      </c>
      <c r="F7" s="64" t="s">
        <v>1077</v>
      </c>
      <c r="G7" s="64" t="s">
        <v>1079</v>
      </c>
      <c r="H7" s="64" t="s">
        <v>1080</v>
      </c>
      <c r="I7" s="64" t="s">
        <v>1153</v>
      </c>
      <c r="J7" s="64" t="s">
        <v>840</v>
      </c>
    </row>
    <row r="8" spans="1:10" x14ac:dyDescent="0.3">
      <c r="A8" s="1"/>
      <c r="B8" s="50" t="s">
        <v>1126</v>
      </c>
      <c r="C8" s="65">
        <v>14</v>
      </c>
      <c r="D8" s="65">
        <v>4.2</v>
      </c>
      <c r="E8" s="65">
        <v>8.8000000000000007</v>
      </c>
      <c r="F8" s="65">
        <v>11.2</v>
      </c>
      <c r="G8" s="65">
        <v>8.6</v>
      </c>
      <c r="H8" s="65">
        <v>18.5</v>
      </c>
      <c r="I8" s="65">
        <v>60.6</v>
      </c>
      <c r="J8" s="66">
        <v>125.9</v>
      </c>
    </row>
    <row r="9" spans="1:10" x14ac:dyDescent="0.3">
      <c r="A9" s="1"/>
      <c r="B9" s="54" t="s">
        <v>1127</v>
      </c>
      <c r="C9" s="67">
        <v>14</v>
      </c>
      <c r="D9" s="67">
        <v>4.2</v>
      </c>
      <c r="E9" s="67">
        <v>8.5</v>
      </c>
      <c r="F9" s="67">
        <v>11.2</v>
      </c>
      <c r="G9" s="67">
        <v>8.5</v>
      </c>
      <c r="H9" s="67">
        <v>22.8</v>
      </c>
      <c r="I9" s="67">
        <v>60</v>
      </c>
      <c r="J9" s="68">
        <v>129.19999999999999</v>
      </c>
    </row>
    <row r="10" spans="1:10" x14ac:dyDescent="0.3">
      <c r="A10" s="1"/>
      <c r="B10" s="54" t="s">
        <v>1128</v>
      </c>
      <c r="C10" s="67">
        <v>14.7</v>
      </c>
      <c r="D10" s="67">
        <v>5</v>
      </c>
      <c r="E10" s="67">
        <v>7.9</v>
      </c>
      <c r="F10" s="67">
        <v>11.2</v>
      </c>
      <c r="G10" s="67">
        <v>8.1999999999999993</v>
      </c>
      <c r="H10" s="67">
        <v>23</v>
      </c>
      <c r="I10" s="67">
        <v>60.2</v>
      </c>
      <c r="J10" s="68">
        <v>130.19999999999999</v>
      </c>
    </row>
    <row r="11" spans="1:10" x14ac:dyDescent="0.3">
      <c r="A11" s="1"/>
      <c r="B11" s="54" t="s">
        <v>1129</v>
      </c>
      <c r="C11" s="67">
        <v>14</v>
      </c>
      <c r="D11" s="67">
        <v>4.2</v>
      </c>
      <c r="E11" s="67">
        <v>6.7</v>
      </c>
      <c r="F11" s="67">
        <v>11.2</v>
      </c>
      <c r="G11" s="67">
        <v>9</v>
      </c>
      <c r="H11" s="67">
        <v>20.3</v>
      </c>
      <c r="I11" s="67">
        <v>60</v>
      </c>
      <c r="J11" s="68">
        <v>125.4</v>
      </c>
    </row>
    <row r="12" spans="1:10" x14ac:dyDescent="0.3">
      <c r="A12" s="1"/>
      <c r="B12" s="54" t="s">
        <v>1130</v>
      </c>
      <c r="C12" s="67">
        <v>13.8</v>
      </c>
      <c r="D12" s="67">
        <v>4.7</v>
      </c>
      <c r="E12" s="67">
        <v>5.4</v>
      </c>
      <c r="F12" s="67">
        <v>11.1</v>
      </c>
      <c r="G12" s="67">
        <v>9.5</v>
      </c>
      <c r="H12" s="67">
        <v>15.4</v>
      </c>
      <c r="I12" s="67">
        <v>57.6</v>
      </c>
      <c r="J12" s="68">
        <v>117.5</v>
      </c>
    </row>
    <row r="13" spans="1:10" x14ac:dyDescent="0.3">
      <c r="A13" s="1"/>
      <c r="B13" s="54" t="s">
        <v>1131</v>
      </c>
      <c r="C13" s="67">
        <v>14</v>
      </c>
      <c r="D13" s="67">
        <v>4.2</v>
      </c>
      <c r="E13" s="67">
        <v>6.7</v>
      </c>
      <c r="F13" s="67">
        <v>11</v>
      </c>
      <c r="G13" s="67">
        <v>9.4</v>
      </c>
      <c r="H13" s="67">
        <v>21.6</v>
      </c>
      <c r="I13" s="67">
        <v>55.4</v>
      </c>
      <c r="J13" s="68">
        <v>122.3</v>
      </c>
    </row>
    <row r="14" spans="1:10" x14ac:dyDescent="0.3">
      <c r="A14" s="1"/>
      <c r="B14" s="54" t="s">
        <v>1132</v>
      </c>
      <c r="C14" s="67">
        <v>14.3</v>
      </c>
      <c r="D14" s="67">
        <v>4.2</v>
      </c>
      <c r="E14" s="67">
        <v>8.5</v>
      </c>
      <c r="F14" s="67">
        <v>11</v>
      </c>
      <c r="G14" s="67">
        <v>9.6</v>
      </c>
      <c r="H14" s="67">
        <v>21.7</v>
      </c>
      <c r="I14" s="67">
        <v>57</v>
      </c>
      <c r="J14" s="68">
        <v>126.3</v>
      </c>
    </row>
    <row r="15" spans="1:10" x14ac:dyDescent="0.3">
      <c r="A15" s="1"/>
      <c r="B15" s="56" t="s">
        <v>1133</v>
      </c>
      <c r="C15" s="69">
        <v>14</v>
      </c>
      <c r="D15" s="69">
        <v>4.3</v>
      </c>
      <c r="E15" s="69">
        <v>7</v>
      </c>
      <c r="F15" s="69">
        <v>11.1</v>
      </c>
      <c r="G15" s="69">
        <v>9.4</v>
      </c>
      <c r="H15" s="69">
        <v>21.3</v>
      </c>
      <c r="I15" s="69">
        <v>56.4</v>
      </c>
      <c r="J15" s="70">
        <v>123.5</v>
      </c>
    </row>
    <row r="16" spans="1:10" x14ac:dyDescent="0.3">
      <c r="A16" s="1"/>
      <c r="B16" s="50" t="s">
        <v>1134</v>
      </c>
      <c r="C16" s="65">
        <v>14.3</v>
      </c>
      <c r="D16" s="65">
        <v>4.5999999999999996</v>
      </c>
      <c r="E16" s="65">
        <v>8.4</v>
      </c>
      <c r="F16" s="65">
        <v>11.1</v>
      </c>
      <c r="G16" s="65">
        <v>9.6</v>
      </c>
      <c r="H16" s="65">
        <v>21.5</v>
      </c>
      <c r="I16" s="65">
        <v>56.7</v>
      </c>
      <c r="J16" s="66">
        <v>126.2</v>
      </c>
    </row>
    <row r="17" spans="1:10" x14ac:dyDescent="0.3">
      <c r="A17" s="1"/>
      <c r="B17" s="54" t="s">
        <v>1135</v>
      </c>
      <c r="C17" s="67">
        <v>14.5</v>
      </c>
      <c r="D17" s="67">
        <v>4.2</v>
      </c>
      <c r="E17" s="67">
        <v>8.4</v>
      </c>
      <c r="F17" s="67">
        <v>11.1</v>
      </c>
      <c r="G17" s="67">
        <v>8.6999999999999993</v>
      </c>
      <c r="H17" s="67">
        <v>21.4</v>
      </c>
      <c r="I17" s="67">
        <v>56.9</v>
      </c>
      <c r="J17" s="68">
        <v>125.2</v>
      </c>
    </row>
    <row r="18" spans="1:10" x14ac:dyDescent="0.3">
      <c r="A18" s="1"/>
      <c r="B18" s="54" t="s">
        <v>1136</v>
      </c>
      <c r="C18" s="67">
        <v>14.3</v>
      </c>
      <c r="D18" s="67">
        <v>4.7</v>
      </c>
      <c r="E18" s="67">
        <v>8.8000000000000007</v>
      </c>
      <c r="F18" s="67">
        <v>11.1</v>
      </c>
      <c r="G18" s="67">
        <v>8.9</v>
      </c>
      <c r="H18" s="67">
        <v>21.4</v>
      </c>
      <c r="I18" s="67">
        <v>57.5</v>
      </c>
      <c r="J18" s="68">
        <v>126.7</v>
      </c>
    </row>
    <row r="19" spans="1:10" x14ac:dyDescent="0.3">
      <c r="A19" s="1"/>
      <c r="B19" s="54" t="s">
        <v>1137</v>
      </c>
      <c r="C19" s="67">
        <v>14.5</v>
      </c>
      <c r="D19" s="67">
        <v>7.7</v>
      </c>
      <c r="E19" s="67">
        <v>8.3000000000000007</v>
      </c>
      <c r="F19" s="67">
        <v>11</v>
      </c>
      <c r="G19" s="67">
        <v>9.1</v>
      </c>
      <c r="H19" s="67">
        <v>21.3</v>
      </c>
      <c r="I19" s="67">
        <v>57.9</v>
      </c>
      <c r="J19" s="68">
        <v>129.80000000000001</v>
      </c>
    </row>
    <row r="20" spans="1:10" x14ac:dyDescent="0.3">
      <c r="A20" s="1"/>
      <c r="B20" s="54" t="s">
        <v>1138</v>
      </c>
      <c r="C20" s="67">
        <v>14.2</v>
      </c>
      <c r="D20" s="67">
        <v>7.9</v>
      </c>
      <c r="E20" s="67">
        <v>7.2</v>
      </c>
      <c r="F20" s="67">
        <v>11.1</v>
      </c>
      <c r="G20" s="67">
        <v>9.6</v>
      </c>
      <c r="H20" s="67">
        <v>21.3</v>
      </c>
      <c r="I20" s="67">
        <v>57.8</v>
      </c>
      <c r="J20" s="68">
        <v>129.1</v>
      </c>
    </row>
    <row r="21" spans="1:10" x14ac:dyDescent="0.3">
      <c r="A21" s="1"/>
      <c r="B21" s="54" t="s">
        <v>1139</v>
      </c>
      <c r="C21" s="67">
        <v>1.2</v>
      </c>
      <c r="D21" s="67">
        <v>5.0999999999999996</v>
      </c>
      <c r="E21" s="67">
        <v>7.2</v>
      </c>
      <c r="F21" s="67">
        <v>11.1</v>
      </c>
      <c r="G21" s="67">
        <v>9.3000000000000007</v>
      </c>
      <c r="H21" s="67">
        <v>21.6</v>
      </c>
      <c r="I21" s="67">
        <v>56.9</v>
      </c>
      <c r="J21" s="68">
        <v>112.4</v>
      </c>
    </row>
    <row r="22" spans="1:10" x14ac:dyDescent="0.3">
      <c r="A22" s="1"/>
      <c r="B22" s="54" t="s">
        <v>1140</v>
      </c>
      <c r="C22" s="67"/>
      <c r="D22" s="67">
        <v>5.0999999999999996</v>
      </c>
      <c r="E22" s="67">
        <v>7.4</v>
      </c>
      <c r="F22" s="67">
        <v>11.3</v>
      </c>
      <c r="G22" s="67">
        <v>9.5</v>
      </c>
      <c r="H22" s="67">
        <v>20.5</v>
      </c>
      <c r="I22" s="67">
        <v>58.2</v>
      </c>
      <c r="J22" s="68">
        <v>112</v>
      </c>
    </row>
    <row r="23" spans="1:10" x14ac:dyDescent="0.3">
      <c r="A23" s="1"/>
      <c r="B23" s="56" t="s">
        <v>1141</v>
      </c>
      <c r="C23" s="69"/>
      <c r="D23" s="69">
        <v>5.0999999999999996</v>
      </c>
      <c r="E23" s="69">
        <v>8.8000000000000007</v>
      </c>
      <c r="F23" s="69">
        <v>11.3</v>
      </c>
      <c r="G23" s="69">
        <v>9</v>
      </c>
      <c r="H23" s="69">
        <v>21.1</v>
      </c>
      <c r="I23" s="69">
        <v>60</v>
      </c>
      <c r="J23" s="70">
        <v>115.3</v>
      </c>
    </row>
    <row r="24" spans="1:10" x14ac:dyDescent="0.3">
      <c r="A24" s="1"/>
      <c r="B24" s="50" t="s">
        <v>1142</v>
      </c>
      <c r="C24" s="65"/>
      <c r="D24" s="65">
        <v>4</v>
      </c>
      <c r="E24" s="65">
        <v>7.8</v>
      </c>
      <c r="F24" s="65">
        <v>11.3</v>
      </c>
      <c r="G24" s="65">
        <v>9.1999999999999993</v>
      </c>
      <c r="H24" s="65">
        <v>21.6</v>
      </c>
      <c r="I24" s="65">
        <v>59.5</v>
      </c>
      <c r="J24" s="66">
        <v>113.4</v>
      </c>
    </row>
    <row r="25" spans="1:10" x14ac:dyDescent="0.3">
      <c r="A25" s="1"/>
      <c r="B25" s="54" t="s">
        <v>1143</v>
      </c>
      <c r="C25" s="67"/>
      <c r="D25" s="67">
        <v>4.4000000000000004</v>
      </c>
      <c r="E25" s="67">
        <v>9.3000000000000007</v>
      </c>
      <c r="F25" s="67">
        <v>11.3</v>
      </c>
      <c r="G25" s="67">
        <v>9.4</v>
      </c>
      <c r="H25" s="67">
        <v>21.2</v>
      </c>
      <c r="I25" s="67">
        <v>59.3</v>
      </c>
      <c r="J25" s="68">
        <v>114.9</v>
      </c>
    </row>
    <row r="26" spans="1:10" x14ac:dyDescent="0.3">
      <c r="A26" s="1"/>
      <c r="B26" s="54" t="s">
        <v>1144</v>
      </c>
      <c r="C26" s="67"/>
      <c r="D26" s="67">
        <v>4.5999999999999996</v>
      </c>
      <c r="E26" s="67">
        <v>7.5</v>
      </c>
      <c r="F26" s="67">
        <v>11.3</v>
      </c>
      <c r="G26" s="67">
        <v>9</v>
      </c>
      <c r="H26" s="67">
        <v>21.5</v>
      </c>
      <c r="I26" s="67">
        <v>59.5</v>
      </c>
      <c r="J26" s="68">
        <v>113.4</v>
      </c>
    </row>
    <row r="27" spans="1:10" x14ac:dyDescent="0.3">
      <c r="A27" s="1"/>
      <c r="B27" s="54" t="s">
        <v>868</v>
      </c>
      <c r="C27" s="67"/>
      <c r="D27" s="67">
        <v>4.2</v>
      </c>
      <c r="E27" s="67">
        <v>6.6</v>
      </c>
      <c r="F27" s="67">
        <v>11.3</v>
      </c>
      <c r="G27" s="67">
        <v>9.1999999999999993</v>
      </c>
      <c r="H27" s="67">
        <v>20.8</v>
      </c>
      <c r="I27" s="67">
        <v>59.3</v>
      </c>
      <c r="J27" s="68">
        <v>111.4</v>
      </c>
    </row>
    <row r="28" spans="1:10" x14ac:dyDescent="0.3">
      <c r="A28" s="1"/>
      <c r="B28" s="54" t="s">
        <v>869</v>
      </c>
      <c r="C28" s="67"/>
      <c r="D28" s="67">
        <v>4.2</v>
      </c>
      <c r="E28" s="67">
        <v>10.1</v>
      </c>
      <c r="F28" s="67">
        <v>11.3</v>
      </c>
      <c r="G28" s="67">
        <v>9.1</v>
      </c>
      <c r="H28" s="67">
        <v>19.2</v>
      </c>
      <c r="I28" s="67">
        <v>59.8</v>
      </c>
      <c r="J28" s="68">
        <v>113.7</v>
      </c>
    </row>
    <row r="29" spans="1:10" x14ac:dyDescent="0.3">
      <c r="A29" s="1"/>
      <c r="B29" s="54" t="s">
        <v>870</v>
      </c>
      <c r="C29" s="67"/>
      <c r="D29" s="67">
        <v>4.2</v>
      </c>
      <c r="E29" s="67">
        <v>9</v>
      </c>
      <c r="F29" s="67">
        <v>11.4</v>
      </c>
      <c r="G29" s="67">
        <v>9.1999999999999993</v>
      </c>
      <c r="H29" s="67">
        <v>21.3</v>
      </c>
      <c r="I29" s="67">
        <v>59.6</v>
      </c>
      <c r="J29" s="68">
        <v>114.7</v>
      </c>
    </row>
    <row r="30" spans="1:10" x14ac:dyDescent="0.3">
      <c r="A30" s="1"/>
      <c r="B30" s="54" t="s">
        <v>871</v>
      </c>
      <c r="C30" s="67"/>
      <c r="D30" s="67">
        <v>4.3</v>
      </c>
      <c r="E30" s="67">
        <v>7.9</v>
      </c>
      <c r="F30" s="67">
        <v>10.9</v>
      </c>
      <c r="G30" s="67">
        <v>9.1999999999999993</v>
      </c>
      <c r="H30" s="67">
        <v>19.600000000000001</v>
      </c>
      <c r="I30" s="67">
        <v>59.5</v>
      </c>
      <c r="J30" s="68">
        <v>111.4</v>
      </c>
    </row>
    <row r="31" spans="1:10" x14ac:dyDescent="0.3">
      <c r="A31" s="1"/>
      <c r="B31" s="56" t="s">
        <v>872</v>
      </c>
      <c r="C31" s="69"/>
      <c r="D31" s="69">
        <v>4.5999999999999996</v>
      </c>
      <c r="E31" s="69">
        <v>7.2</v>
      </c>
      <c r="F31" s="69">
        <v>11.1</v>
      </c>
      <c r="G31" s="69">
        <v>9.1</v>
      </c>
      <c r="H31" s="69">
        <v>21.5</v>
      </c>
      <c r="I31" s="69">
        <v>59.3</v>
      </c>
      <c r="J31" s="70">
        <v>112.8</v>
      </c>
    </row>
    <row r="32" spans="1:10" x14ac:dyDescent="0.3">
      <c r="A32" s="1"/>
      <c r="B32" s="50" t="s">
        <v>873</v>
      </c>
      <c r="C32" s="65"/>
      <c r="D32" s="65">
        <v>4.5999999999999996</v>
      </c>
      <c r="E32" s="65">
        <v>8.1</v>
      </c>
      <c r="F32" s="65">
        <v>6.8</v>
      </c>
      <c r="G32" s="65">
        <v>8.6999999999999993</v>
      </c>
      <c r="H32" s="65">
        <v>21.2</v>
      </c>
      <c r="I32" s="65">
        <v>58.7</v>
      </c>
      <c r="J32" s="66">
        <v>108.1</v>
      </c>
    </row>
    <row r="33" spans="1:10" x14ac:dyDescent="0.3">
      <c r="A33" s="1"/>
      <c r="B33" s="54" t="s">
        <v>874</v>
      </c>
      <c r="C33" s="67"/>
      <c r="D33" s="67">
        <v>4.5999999999999996</v>
      </c>
      <c r="E33" s="67">
        <v>7.6</v>
      </c>
      <c r="F33" s="67">
        <v>6.8</v>
      </c>
      <c r="G33" s="67">
        <v>9.1</v>
      </c>
      <c r="H33" s="67">
        <v>21.4</v>
      </c>
      <c r="I33" s="67">
        <v>61.3</v>
      </c>
      <c r="J33" s="68">
        <v>110.8</v>
      </c>
    </row>
    <row r="34" spans="1:10" x14ac:dyDescent="0.3">
      <c r="A34" s="1"/>
      <c r="B34" s="54" t="s">
        <v>875</v>
      </c>
      <c r="C34" s="67"/>
      <c r="D34" s="67">
        <v>4.0999999999999996</v>
      </c>
      <c r="E34" s="67">
        <v>7.7</v>
      </c>
      <c r="F34" s="67">
        <v>7</v>
      </c>
      <c r="G34" s="67">
        <v>9</v>
      </c>
      <c r="H34" s="67">
        <v>21.4</v>
      </c>
      <c r="I34" s="67">
        <v>61.2</v>
      </c>
      <c r="J34" s="68">
        <v>110.4</v>
      </c>
    </row>
    <row r="35" spans="1:10" x14ac:dyDescent="0.3">
      <c r="A35" s="1"/>
      <c r="B35" s="54" t="s">
        <v>876</v>
      </c>
      <c r="C35" s="67"/>
      <c r="D35" s="67">
        <v>4.3</v>
      </c>
      <c r="E35" s="67">
        <v>6.9</v>
      </c>
      <c r="F35" s="67">
        <v>7</v>
      </c>
      <c r="G35" s="67">
        <v>8.6999999999999993</v>
      </c>
      <c r="H35" s="67">
        <v>22.1</v>
      </c>
      <c r="I35" s="67">
        <v>60.9</v>
      </c>
      <c r="J35" s="68">
        <v>109.9</v>
      </c>
    </row>
    <row r="36" spans="1:10" x14ac:dyDescent="0.3">
      <c r="A36" s="1"/>
      <c r="B36" s="54" t="s">
        <v>877</v>
      </c>
      <c r="C36" s="67"/>
      <c r="D36" s="67">
        <v>4</v>
      </c>
      <c r="E36" s="67">
        <v>6.5</v>
      </c>
      <c r="F36" s="67">
        <v>7</v>
      </c>
      <c r="G36" s="67">
        <v>9</v>
      </c>
      <c r="H36" s="67">
        <v>22</v>
      </c>
      <c r="I36" s="67">
        <v>60.6</v>
      </c>
      <c r="J36" s="68">
        <v>109.1</v>
      </c>
    </row>
    <row r="37" spans="1:10" x14ac:dyDescent="0.3">
      <c r="A37" s="1"/>
      <c r="B37" s="54" t="s">
        <v>878</v>
      </c>
      <c r="C37" s="67"/>
      <c r="D37" s="67">
        <v>3.9</v>
      </c>
      <c r="E37" s="67">
        <v>7.4</v>
      </c>
      <c r="F37" s="67">
        <v>6.8</v>
      </c>
      <c r="G37" s="67">
        <v>9.3000000000000007</v>
      </c>
      <c r="H37" s="67">
        <v>22.9</v>
      </c>
      <c r="I37" s="67">
        <v>61.3</v>
      </c>
      <c r="J37" s="68">
        <v>111.6</v>
      </c>
    </row>
    <row r="38" spans="1:10" x14ac:dyDescent="0.3">
      <c r="A38" s="1"/>
      <c r="B38" s="54" t="s">
        <v>879</v>
      </c>
      <c r="C38" s="67"/>
      <c r="D38" s="67">
        <v>4.0999999999999996</v>
      </c>
      <c r="E38" s="67">
        <v>8.1999999999999993</v>
      </c>
      <c r="F38" s="67">
        <v>6.9</v>
      </c>
      <c r="G38" s="67">
        <v>9.1999999999999993</v>
      </c>
      <c r="H38" s="67">
        <v>22.5</v>
      </c>
      <c r="I38" s="67">
        <v>61.7</v>
      </c>
      <c r="J38" s="68">
        <v>112.6</v>
      </c>
    </row>
    <row r="39" spans="1:10" x14ac:dyDescent="0.3">
      <c r="A39" s="1"/>
      <c r="B39" s="56" t="s">
        <v>880</v>
      </c>
      <c r="C39" s="69"/>
      <c r="D39" s="69">
        <v>4.2</v>
      </c>
      <c r="E39" s="69">
        <v>9.1999999999999993</v>
      </c>
      <c r="F39" s="69">
        <v>6.9</v>
      </c>
      <c r="G39" s="69">
        <v>9.6</v>
      </c>
      <c r="H39" s="69">
        <v>22.7</v>
      </c>
      <c r="I39" s="69">
        <v>61.6</v>
      </c>
      <c r="J39" s="70">
        <v>114.2</v>
      </c>
    </row>
    <row r="40" spans="1:10" x14ac:dyDescent="0.3">
      <c r="A40" s="1"/>
      <c r="B40" s="50" t="s">
        <v>881</v>
      </c>
      <c r="C40" s="65"/>
      <c r="D40" s="65">
        <v>3.8</v>
      </c>
      <c r="E40" s="65">
        <v>9.8000000000000007</v>
      </c>
      <c r="F40" s="65">
        <v>7</v>
      </c>
      <c r="G40" s="65">
        <v>9</v>
      </c>
      <c r="H40" s="65">
        <v>10.8</v>
      </c>
      <c r="I40" s="65">
        <v>61.5</v>
      </c>
      <c r="J40" s="66">
        <v>101.9</v>
      </c>
    </row>
    <row r="41" spans="1:10" x14ac:dyDescent="0.3">
      <c r="A41" s="1"/>
      <c r="B41" s="54" t="s">
        <v>882</v>
      </c>
      <c r="C41" s="67"/>
      <c r="D41" s="67">
        <v>4.2</v>
      </c>
      <c r="E41" s="67">
        <v>9.3000000000000007</v>
      </c>
      <c r="F41" s="67">
        <v>6.9</v>
      </c>
      <c r="G41" s="67">
        <v>8.9</v>
      </c>
      <c r="H41" s="67">
        <v>11.1</v>
      </c>
      <c r="I41" s="67">
        <v>61.4</v>
      </c>
      <c r="J41" s="68">
        <v>101.8</v>
      </c>
    </row>
    <row r="42" spans="1:10" x14ac:dyDescent="0.3">
      <c r="A42" s="1"/>
      <c r="B42" s="54" t="s">
        <v>883</v>
      </c>
      <c r="C42" s="67"/>
      <c r="D42" s="67">
        <v>4.2</v>
      </c>
      <c r="E42" s="67">
        <v>9</v>
      </c>
      <c r="F42" s="67">
        <v>6.9</v>
      </c>
      <c r="G42" s="67">
        <v>9.6999999999999993</v>
      </c>
      <c r="H42" s="67">
        <v>21.5</v>
      </c>
      <c r="I42" s="67">
        <v>61.7</v>
      </c>
      <c r="J42" s="68">
        <v>113</v>
      </c>
    </row>
    <row r="43" spans="1:10" x14ac:dyDescent="0.3">
      <c r="A43" s="1"/>
      <c r="B43" s="54" t="s">
        <v>884</v>
      </c>
      <c r="C43" s="67"/>
      <c r="D43" s="67">
        <v>4.2</v>
      </c>
      <c r="E43" s="67">
        <v>8.3000000000000007</v>
      </c>
      <c r="F43" s="67">
        <v>7</v>
      </c>
      <c r="G43" s="67">
        <v>8.6999999999999993</v>
      </c>
      <c r="H43" s="67">
        <v>21.5</v>
      </c>
      <c r="I43" s="67">
        <v>62.2</v>
      </c>
      <c r="J43" s="68">
        <v>111.9</v>
      </c>
    </row>
    <row r="44" spans="1:10" x14ac:dyDescent="0.3">
      <c r="A44" s="1"/>
      <c r="B44" s="54" t="s">
        <v>885</v>
      </c>
      <c r="C44" s="67"/>
      <c r="D44" s="67">
        <v>4.2</v>
      </c>
      <c r="E44" s="67">
        <v>7.9</v>
      </c>
      <c r="F44" s="67">
        <v>6.9</v>
      </c>
      <c r="G44" s="67">
        <v>9.3000000000000007</v>
      </c>
      <c r="H44" s="67">
        <v>15.2</v>
      </c>
      <c r="I44" s="67">
        <v>62.1</v>
      </c>
      <c r="J44" s="68">
        <v>105.6</v>
      </c>
    </row>
    <row r="45" spans="1:10" x14ac:dyDescent="0.3">
      <c r="A45" s="1"/>
      <c r="B45" s="54" t="s">
        <v>886</v>
      </c>
      <c r="C45" s="67"/>
      <c r="D45" s="67">
        <v>4.2</v>
      </c>
      <c r="E45" s="67">
        <v>6.7</v>
      </c>
      <c r="F45" s="67">
        <v>6.8</v>
      </c>
      <c r="G45" s="67">
        <v>8.9</v>
      </c>
      <c r="H45" s="67">
        <v>22</v>
      </c>
      <c r="I45" s="67">
        <v>62.6</v>
      </c>
      <c r="J45" s="68">
        <v>111.2</v>
      </c>
    </row>
    <row r="46" spans="1:10" x14ac:dyDescent="0.3">
      <c r="A46" s="1"/>
      <c r="B46" s="54" t="s">
        <v>887</v>
      </c>
      <c r="C46" s="67"/>
      <c r="D46" s="67">
        <v>4.2</v>
      </c>
      <c r="E46" s="67">
        <v>7.7</v>
      </c>
      <c r="F46" s="67">
        <v>6.9</v>
      </c>
      <c r="G46" s="67">
        <v>9.1999999999999993</v>
      </c>
      <c r="H46" s="67">
        <v>22.6</v>
      </c>
      <c r="I46" s="67">
        <v>62.3</v>
      </c>
      <c r="J46" s="68">
        <v>112.9</v>
      </c>
    </row>
    <row r="47" spans="1:10" x14ac:dyDescent="0.3">
      <c r="A47" s="1"/>
      <c r="B47" s="56" t="s">
        <v>888</v>
      </c>
      <c r="C47" s="69"/>
      <c r="D47" s="69">
        <v>4.5999999999999996</v>
      </c>
      <c r="E47" s="69">
        <v>7.5</v>
      </c>
      <c r="F47" s="69">
        <v>7</v>
      </c>
      <c r="G47" s="69">
        <v>9.3000000000000007</v>
      </c>
      <c r="H47" s="69">
        <v>21.4</v>
      </c>
      <c r="I47" s="69">
        <v>61.5</v>
      </c>
      <c r="J47" s="70">
        <v>111.3</v>
      </c>
    </row>
    <row r="48" spans="1:10" x14ac:dyDescent="0.3">
      <c r="A48" s="1"/>
      <c r="B48" s="50" t="s">
        <v>889</v>
      </c>
      <c r="C48" s="65"/>
      <c r="D48" s="65">
        <v>4.9000000000000004</v>
      </c>
      <c r="E48" s="65">
        <v>8.6</v>
      </c>
      <c r="F48" s="65">
        <v>7</v>
      </c>
      <c r="G48" s="65">
        <v>9.1999999999999993</v>
      </c>
      <c r="H48" s="65">
        <v>22.8</v>
      </c>
      <c r="I48" s="65">
        <v>62.2</v>
      </c>
      <c r="J48" s="66">
        <v>114.7</v>
      </c>
    </row>
    <row r="49" spans="1:10" x14ac:dyDescent="0.3">
      <c r="A49" s="1"/>
      <c r="B49" s="54" t="s">
        <v>890</v>
      </c>
      <c r="C49" s="67"/>
      <c r="D49" s="67">
        <v>5</v>
      </c>
      <c r="E49" s="67">
        <v>7.1</v>
      </c>
      <c r="F49" s="67">
        <v>6.9</v>
      </c>
      <c r="G49" s="67">
        <v>9.6</v>
      </c>
      <c r="H49" s="67">
        <v>22.8</v>
      </c>
      <c r="I49" s="67">
        <v>61.5</v>
      </c>
      <c r="J49" s="68">
        <v>112.9</v>
      </c>
    </row>
    <row r="50" spans="1:10" x14ac:dyDescent="0.3">
      <c r="A50" s="1"/>
      <c r="B50" s="54" t="s">
        <v>891</v>
      </c>
      <c r="C50" s="67"/>
      <c r="D50" s="67">
        <v>4.4000000000000004</v>
      </c>
      <c r="E50" s="67">
        <v>9.1</v>
      </c>
      <c r="F50" s="67">
        <v>6.9</v>
      </c>
      <c r="G50" s="67">
        <v>9.5</v>
      </c>
      <c r="H50" s="67">
        <v>22.4</v>
      </c>
      <c r="I50" s="67">
        <v>61.8</v>
      </c>
      <c r="J50" s="68">
        <v>114.1</v>
      </c>
    </row>
    <row r="51" spans="1:10" x14ac:dyDescent="0.3">
      <c r="A51" s="1"/>
      <c r="B51" s="54" t="s">
        <v>892</v>
      </c>
      <c r="C51" s="67"/>
      <c r="D51" s="67">
        <v>5</v>
      </c>
      <c r="E51" s="67">
        <v>8.3000000000000007</v>
      </c>
      <c r="F51" s="67">
        <v>6.9</v>
      </c>
      <c r="G51" s="67">
        <v>9.5</v>
      </c>
      <c r="H51" s="67">
        <v>22.4</v>
      </c>
      <c r="I51" s="67">
        <v>62.2</v>
      </c>
      <c r="J51" s="68">
        <v>114.3</v>
      </c>
    </row>
    <row r="52" spans="1:10" x14ac:dyDescent="0.3">
      <c r="A52" s="1"/>
      <c r="B52" s="54" t="s">
        <v>893</v>
      </c>
      <c r="C52" s="67"/>
      <c r="D52" s="67">
        <v>5.0999999999999996</v>
      </c>
      <c r="E52" s="67">
        <v>9.1999999999999993</v>
      </c>
      <c r="F52" s="67">
        <v>7</v>
      </c>
      <c r="G52" s="67">
        <v>8.1999999999999993</v>
      </c>
      <c r="H52" s="67">
        <v>21.5</v>
      </c>
      <c r="I52" s="67">
        <v>61.3</v>
      </c>
      <c r="J52" s="68">
        <v>112.3</v>
      </c>
    </row>
    <row r="53" spans="1:10" x14ac:dyDescent="0.3">
      <c r="A53" s="1"/>
      <c r="B53" s="54" t="s">
        <v>894</v>
      </c>
      <c r="C53" s="67"/>
      <c r="D53" s="67">
        <v>5.0999999999999996</v>
      </c>
      <c r="E53" s="67">
        <v>8.4</v>
      </c>
      <c r="F53" s="67">
        <v>6.9</v>
      </c>
      <c r="G53" s="67">
        <v>7.6</v>
      </c>
      <c r="H53" s="67">
        <v>21.8</v>
      </c>
      <c r="I53" s="67">
        <v>62.4</v>
      </c>
      <c r="J53" s="68">
        <v>112.2</v>
      </c>
    </row>
    <row r="54" spans="1:10" x14ac:dyDescent="0.3">
      <c r="A54" s="1"/>
      <c r="B54" s="54" t="s">
        <v>895</v>
      </c>
      <c r="C54" s="67"/>
      <c r="D54" s="67">
        <v>5.0999999999999996</v>
      </c>
      <c r="E54" s="67">
        <v>8</v>
      </c>
      <c r="F54" s="67">
        <v>7</v>
      </c>
      <c r="G54" s="67">
        <v>8.9</v>
      </c>
      <c r="H54" s="67">
        <v>21.5</v>
      </c>
      <c r="I54" s="67">
        <v>62.5</v>
      </c>
      <c r="J54" s="68">
        <v>113</v>
      </c>
    </row>
    <row r="55" spans="1:10" x14ac:dyDescent="0.3">
      <c r="A55" s="1"/>
      <c r="B55" s="56" t="s">
        <v>1145</v>
      </c>
      <c r="C55" s="69"/>
      <c r="D55" s="69">
        <v>4.2</v>
      </c>
      <c r="E55" s="69">
        <v>8.1</v>
      </c>
      <c r="F55" s="69">
        <v>6.9</v>
      </c>
      <c r="G55" s="69">
        <v>9</v>
      </c>
      <c r="H55" s="69">
        <v>21.6</v>
      </c>
      <c r="I55" s="69">
        <v>62.1</v>
      </c>
      <c r="J55" s="70">
        <v>111.9</v>
      </c>
    </row>
    <row r="56" spans="1:10" ht="15.6" x14ac:dyDescent="0.3">
      <c r="A56" s="1"/>
      <c r="B56" s="71" t="s">
        <v>1146</v>
      </c>
      <c r="C56" s="72">
        <v>92.9</v>
      </c>
      <c r="D56" s="72">
        <v>110.05</v>
      </c>
      <c r="E56" s="72">
        <v>192</v>
      </c>
      <c r="F56" s="72">
        <v>217.05</v>
      </c>
      <c r="G56" s="72">
        <v>218.2</v>
      </c>
      <c r="H56" s="72">
        <v>500.25</v>
      </c>
      <c r="I56" s="72">
        <v>1441.75</v>
      </c>
      <c r="J56" s="72">
        <v>2772.2</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61"/>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6" width="13" customWidth="1"/>
    <col min="7" max="7"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9" t="s">
        <v>0</v>
      </c>
      <c r="C3" s="200"/>
      <c r="D3" s="200"/>
      <c r="E3" s="200"/>
      <c r="F3" s="200"/>
      <c r="G3" s="200"/>
      <c r="H3" s="1"/>
      <c r="I3" s="1"/>
      <c r="J3" s="1"/>
    </row>
    <row r="4" spans="1:10" ht="0" hidden="1" customHeight="1" x14ac:dyDescent="0.3">
      <c r="A4" s="1"/>
      <c r="B4" s="1"/>
      <c r="C4" s="1"/>
      <c r="D4" s="1"/>
      <c r="E4" s="1"/>
      <c r="F4" s="1"/>
      <c r="G4" s="1"/>
      <c r="H4" s="1"/>
      <c r="I4" s="1"/>
      <c r="J4" s="1"/>
    </row>
    <row r="5" spans="1:10" ht="17.399999999999999" x14ac:dyDescent="0.3">
      <c r="A5" s="1"/>
      <c r="B5" s="2" t="s">
        <v>1154</v>
      </c>
      <c r="C5" s="1"/>
      <c r="D5" s="1"/>
      <c r="E5" s="1"/>
      <c r="F5" s="1"/>
      <c r="G5" s="1"/>
      <c r="H5" s="1"/>
      <c r="I5" s="1"/>
      <c r="J5" s="1"/>
    </row>
    <row r="6" spans="1:10" ht="22.95" customHeight="1" x14ac:dyDescent="0.3">
      <c r="A6" s="1"/>
      <c r="B6" s="207" t="s">
        <v>3</v>
      </c>
      <c r="C6" s="207" t="s">
        <v>58</v>
      </c>
      <c r="D6" s="207" t="s">
        <v>1155</v>
      </c>
      <c r="E6" s="207" t="s">
        <v>1156</v>
      </c>
      <c r="F6" s="217" t="s">
        <v>1157</v>
      </c>
      <c r="G6" s="217"/>
      <c r="H6" s="1"/>
      <c r="I6" s="1"/>
      <c r="J6" s="1"/>
    </row>
    <row r="7" spans="1:10" ht="22.95" customHeight="1" x14ac:dyDescent="0.3">
      <c r="A7" s="1"/>
      <c r="B7" s="207"/>
      <c r="C7" s="207"/>
      <c r="D7" s="207"/>
      <c r="E7" s="207"/>
      <c r="F7" s="73">
        <v>1</v>
      </c>
      <c r="G7" s="73" t="s">
        <v>1001</v>
      </c>
      <c r="H7" s="1"/>
      <c r="I7" s="1"/>
      <c r="J7" s="1"/>
    </row>
    <row r="8" spans="1:10" x14ac:dyDescent="0.3">
      <c r="A8" s="1"/>
      <c r="B8" s="74" t="s">
        <v>203</v>
      </c>
      <c r="C8" s="74" t="s">
        <v>1074</v>
      </c>
      <c r="D8" s="74" t="s">
        <v>205</v>
      </c>
      <c r="E8" s="75" t="s">
        <v>629</v>
      </c>
      <c r="F8" s="76">
        <v>92.9</v>
      </c>
      <c r="G8" s="76">
        <v>92.9</v>
      </c>
      <c r="H8" s="1"/>
      <c r="I8" s="1"/>
      <c r="J8" s="1"/>
    </row>
    <row r="9" spans="1:10" x14ac:dyDescent="0.3">
      <c r="A9" s="1"/>
      <c r="B9" s="74" t="s">
        <v>677</v>
      </c>
      <c r="C9" s="74" t="s">
        <v>1158</v>
      </c>
      <c r="D9" s="74" t="s">
        <v>333</v>
      </c>
      <c r="E9" s="75" t="s">
        <v>629</v>
      </c>
      <c r="F9" s="76">
        <v>110.05</v>
      </c>
      <c r="G9" s="76">
        <v>110.05</v>
      </c>
      <c r="H9" s="1"/>
      <c r="I9" s="1"/>
      <c r="J9" s="1"/>
    </row>
    <row r="10" spans="1:10" x14ac:dyDescent="0.3">
      <c r="A10" s="1"/>
      <c r="B10" s="74" t="s">
        <v>678</v>
      </c>
      <c r="C10" s="74" t="s">
        <v>1159</v>
      </c>
      <c r="D10" s="74" t="s">
        <v>58</v>
      </c>
      <c r="E10" s="75" t="s">
        <v>629</v>
      </c>
      <c r="F10" s="76">
        <v>192</v>
      </c>
      <c r="G10" s="76">
        <v>192</v>
      </c>
      <c r="H10" s="1"/>
      <c r="I10" s="1"/>
      <c r="J10" s="1"/>
    </row>
    <row r="11" spans="1:10" x14ac:dyDescent="0.3">
      <c r="A11" s="1"/>
      <c r="B11" s="74" t="s">
        <v>679</v>
      </c>
      <c r="C11" s="74" t="s">
        <v>1077</v>
      </c>
      <c r="D11" s="74" t="s">
        <v>58</v>
      </c>
      <c r="E11" s="75" t="s">
        <v>629</v>
      </c>
      <c r="F11" s="76">
        <v>217.05</v>
      </c>
      <c r="G11" s="76">
        <v>217.05</v>
      </c>
      <c r="H11" s="1"/>
      <c r="I11" s="1"/>
      <c r="J11" s="1"/>
    </row>
    <row r="12" spans="1:10" x14ac:dyDescent="0.3">
      <c r="A12" s="1"/>
      <c r="B12" s="74" t="s">
        <v>662</v>
      </c>
      <c r="C12" s="74" t="s">
        <v>1004</v>
      </c>
      <c r="D12" s="74" t="s">
        <v>58</v>
      </c>
      <c r="E12" s="75" t="s">
        <v>628</v>
      </c>
      <c r="F12" s="76">
        <v>358.3</v>
      </c>
      <c r="G12" s="76">
        <v>358.3</v>
      </c>
      <c r="H12" s="1"/>
      <c r="I12" s="1"/>
      <c r="J12" s="1"/>
    </row>
    <row r="13" spans="1:10" x14ac:dyDescent="0.3">
      <c r="A13" s="1"/>
      <c r="B13" s="74" t="s">
        <v>663</v>
      </c>
      <c r="C13" s="74" t="s">
        <v>1006</v>
      </c>
      <c r="D13" s="74" t="s">
        <v>58</v>
      </c>
      <c r="E13" s="75" t="s">
        <v>628</v>
      </c>
      <c r="F13" s="76">
        <v>73.55</v>
      </c>
      <c r="G13" s="76">
        <v>73.55</v>
      </c>
      <c r="H13" s="1"/>
      <c r="I13" s="1"/>
      <c r="J13" s="1"/>
    </row>
    <row r="14" spans="1:10" x14ac:dyDescent="0.3">
      <c r="A14" s="1"/>
      <c r="B14" s="74" t="s">
        <v>664</v>
      </c>
      <c r="C14" s="74" t="s">
        <v>1007</v>
      </c>
      <c r="D14" s="74" t="s">
        <v>58</v>
      </c>
      <c r="E14" s="75" t="s">
        <v>628</v>
      </c>
      <c r="F14" s="76">
        <v>9.6</v>
      </c>
      <c r="G14" s="76">
        <v>9.6</v>
      </c>
      <c r="H14" s="1"/>
      <c r="I14" s="1"/>
      <c r="J14" s="1"/>
    </row>
    <row r="15" spans="1:10" x14ac:dyDescent="0.3">
      <c r="A15" s="1"/>
      <c r="B15" s="74" t="s">
        <v>675</v>
      </c>
      <c r="C15" s="74" t="s">
        <v>1079</v>
      </c>
      <c r="D15" s="74" t="s">
        <v>58</v>
      </c>
      <c r="E15" s="75" t="s">
        <v>629</v>
      </c>
      <c r="F15" s="76">
        <v>218.2</v>
      </c>
      <c r="G15" s="76">
        <v>218.2</v>
      </c>
      <c r="H15" s="1"/>
      <c r="I15" s="1"/>
      <c r="J15" s="1"/>
    </row>
    <row r="16" spans="1:10" x14ac:dyDescent="0.3">
      <c r="A16" s="1"/>
      <c r="B16" s="74" t="s">
        <v>680</v>
      </c>
      <c r="C16" s="74" t="s">
        <v>1080</v>
      </c>
      <c r="D16" s="74" t="s">
        <v>532</v>
      </c>
      <c r="E16" s="75" t="s">
        <v>629</v>
      </c>
      <c r="F16" s="76">
        <v>500.25</v>
      </c>
      <c r="G16" s="76">
        <v>500.25</v>
      </c>
      <c r="H16" s="1"/>
      <c r="I16" s="1"/>
      <c r="J16" s="1"/>
    </row>
    <row r="17" spans="1:10" x14ac:dyDescent="0.3">
      <c r="A17" s="1"/>
      <c r="B17" s="74" t="s">
        <v>644</v>
      </c>
      <c r="C17" s="74" t="s">
        <v>1008</v>
      </c>
      <c r="D17" s="74" t="s">
        <v>58</v>
      </c>
      <c r="E17" s="75" t="s">
        <v>628</v>
      </c>
      <c r="F17" s="76">
        <v>480.2</v>
      </c>
      <c r="G17" s="76">
        <v>480.2</v>
      </c>
      <c r="H17" s="1"/>
      <c r="I17" s="1"/>
      <c r="J17" s="1"/>
    </row>
    <row r="18" spans="1:10" x14ac:dyDescent="0.3">
      <c r="A18" s="1"/>
      <c r="B18" s="74" t="s">
        <v>89</v>
      </c>
      <c r="C18" s="74" t="s">
        <v>90</v>
      </c>
      <c r="D18" s="74" t="s">
        <v>58</v>
      </c>
      <c r="E18" s="75" t="s">
        <v>628</v>
      </c>
      <c r="F18" s="76">
        <v>3920.15</v>
      </c>
      <c r="G18" s="76">
        <v>3920.15</v>
      </c>
      <c r="H18" s="1"/>
      <c r="I18" s="1"/>
      <c r="J18" s="1"/>
    </row>
    <row r="19" spans="1:10" x14ac:dyDescent="0.3">
      <c r="A19" s="1"/>
      <c r="B19" s="74" t="s">
        <v>637</v>
      </c>
      <c r="C19" s="74" t="s">
        <v>1009</v>
      </c>
      <c r="D19" s="74" t="s">
        <v>58</v>
      </c>
      <c r="E19" s="75" t="s">
        <v>628</v>
      </c>
      <c r="F19" s="76">
        <v>451.2</v>
      </c>
      <c r="G19" s="76">
        <v>451.2</v>
      </c>
      <c r="H19" s="1"/>
      <c r="I19" s="1"/>
      <c r="J19" s="1"/>
    </row>
    <row r="20" spans="1:10" x14ac:dyDescent="0.3">
      <c r="A20" s="1"/>
      <c r="B20" s="74" t="s">
        <v>639</v>
      </c>
      <c r="C20" s="74" t="s">
        <v>1160</v>
      </c>
      <c r="D20" s="74" t="s">
        <v>58</v>
      </c>
      <c r="E20" s="75" t="s">
        <v>628</v>
      </c>
      <c r="F20" s="76"/>
      <c r="G20" s="76">
        <v>0</v>
      </c>
      <c r="H20" s="1"/>
      <c r="I20" s="1"/>
      <c r="J20" s="1"/>
    </row>
    <row r="21" spans="1:10" x14ac:dyDescent="0.3">
      <c r="A21" s="1"/>
      <c r="B21" s="74" t="s">
        <v>639</v>
      </c>
      <c r="C21" s="74" t="s">
        <v>1161</v>
      </c>
      <c r="D21" s="74" t="s">
        <v>58</v>
      </c>
      <c r="E21" s="75" t="s">
        <v>628</v>
      </c>
      <c r="F21" s="76"/>
      <c r="G21" s="76">
        <v>0</v>
      </c>
      <c r="H21" s="1"/>
      <c r="I21" s="1"/>
      <c r="J21" s="1"/>
    </row>
    <row r="22" spans="1:10" x14ac:dyDescent="0.3">
      <c r="A22" s="1"/>
      <c r="B22" s="74" t="s">
        <v>635</v>
      </c>
      <c r="C22" s="74" t="s">
        <v>1010</v>
      </c>
      <c r="D22" s="74" t="s">
        <v>58</v>
      </c>
      <c r="E22" s="75" t="s">
        <v>628</v>
      </c>
      <c r="F22" s="76">
        <v>3261.4</v>
      </c>
      <c r="G22" s="76">
        <v>3261.4</v>
      </c>
      <c r="H22" s="1"/>
      <c r="I22" s="1"/>
      <c r="J22" s="1"/>
    </row>
    <row r="23" spans="1:10" x14ac:dyDescent="0.3">
      <c r="A23" s="1"/>
      <c r="B23" s="74" t="s">
        <v>635</v>
      </c>
      <c r="C23" s="74" t="s">
        <v>1011</v>
      </c>
      <c r="D23" s="74" t="s">
        <v>58</v>
      </c>
      <c r="E23" s="75" t="s">
        <v>628</v>
      </c>
      <c r="F23" s="76">
        <v>1012.15</v>
      </c>
      <c r="G23" s="76">
        <v>1012.15</v>
      </c>
      <c r="H23" s="1"/>
      <c r="I23" s="1"/>
      <c r="J23" s="1"/>
    </row>
    <row r="24" spans="1:10" x14ac:dyDescent="0.3">
      <c r="A24" s="1"/>
      <c r="B24" s="74" t="s">
        <v>665</v>
      </c>
      <c r="C24" s="74" t="s">
        <v>1162</v>
      </c>
      <c r="D24" s="74" t="s">
        <v>58</v>
      </c>
      <c r="E24" s="75" t="s">
        <v>630</v>
      </c>
      <c r="F24" s="76">
        <v>2.5499999999999998</v>
      </c>
      <c r="G24" s="76">
        <v>2.5499999999999998</v>
      </c>
      <c r="H24" s="1"/>
      <c r="I24" s="1"/>
      <c r="J24" s="1"/>
    </row>
    <row r="25" spans="1:10" x14ac:dyDescent="0.3">
      <c r="A25" s="1"/>
      <c r="B25" s="74" t="s">
        <v>645</v>
      </c>
      <c r="C25" s="74" t="s">
        <v>1163</v>
      </c>
      <c r="D25" s="74" t="s">
        <v>58</v>
      </c>
      <c r="E25" s="75" t="s">
        <v>630</v>
      </c>
      <c r="F25" s="76">
        <v>4.5999999999999996</v>
      </c>
      <c r="G25" s="76">
        <v>4.5999999999999996</v>
      </c>
      <c r="H25" s="1"/>
      <c r="I25" s="1"/>
      <c r="J25" s="1"/>
    </row>
    <row r="26" spans="1:10" x14ac:dyDescent="0.3">
      <c r="A26" s="1"/>
      <c r="B26" s="74" t="s">
        <v>93</v>
      </c>
      <c r="C26" s="74" t="s">
        <v>1012</v>
      </c>
      <c r="D26" s="74" t="s">
        <v>58</v>
      </c>
      <c r="E26" s="75" t="s">
        <v>628</v>
      </c>
      <c r="F26" s="76">
        <v>15.6</v>
      </c>
      <c r="G26" s="76">
        <v>15.6</v>
      </c>
      <c r="H26" s="1"/>
      <c r="I26" s="1"/>
      <c r="J26" s="1"/>
    </row>
    <row r="27" spans="1:10" x14ac:dyDescent="0.3">
      <c r="A27" s="1"/>
      <c r="B27" s="74" t="s">
        <v>93</v>
      </c>
      <c r="C27" s="74" t="s">
        <v>94</v>
      </c>
      <c r="D27" s="74" t="s">
        <v>58</v>
      </c>
      <c r="E27" s="75" t="s">
        <v>628</v>
      </c>
      <c r="F27" s="76"/>
      <c r="G27" s="76">
        <v>0</v>
      </c>
      <c r="H27" s="1"/>
      <c r="I27" s="1"/>
      <c r="J27" s="1"/>
    </row>
    <row r="28" spans="1:10" x14ac:dyDescent="0.3">
      <c r="A28" s="1"/>
      <c r="B28" s="74" t="s">
        <v>93</v>
      </c>
      <c r="C28" s="74" t="s">
        <v>1013</v>
      </c>
      <c r="D28" s="74" t="s">
        <v>58</v>
      </c>
      <c r="E28" s="75" t="s">
        <v>628</v>
      </c>
      <c r="F28" s="76">
        <v>3416.55</v>
      </c>
      <c r="G28" s="76">
        <v>3416.55</v>
      </c>
      <c r="H28" s="1"/>
      <c r="I28" s="1"/>
      <c r="J28" s="1"/>
    </row>
    <row r="29" spans="1:10" x14ac:dyDescent="0.3">
      <c r="A29" s="1"/>
      <c r="B29" s="74" t="s">
        <v>93</v>
      </c>
      <c r="C29" s="74" t="s">
        <v>1164</v>
      </c>
      <c r="D29" s="74" t="s">
        <v>58</v>
      </c>
      <c r="E29" s="75" t="s">
        <v>628</v>
      </c>
      <c r="F29" s="76"/>
      <c r="G29" s="76">
        <v>0</v>
      </c>
      <c r="H29" s="1"/>
      <c r="I29" s="1"/>
      <c r="J29" s="1"/>
    </row>
    <row r="30" spans="1:10" x14ac:dyDescent="0.3">
      <c r="A30" s="1"/>
      <c r="B30" s="74" t="s">
        <v>93</v>
      </c>
      <c r="C30" s="74" t="s">
        <v>1165</v>
      </c>
      <c r="D30" s="74" t="s">
        <v>58</v>
      </c>
      <c r="E30" s="75" t="s">
        <v>629</v>
      </c>
      <c r="F30" s="76"/>
      <c r="G30" s="76">
        <v>0</v>
      </c>
      <c r="H30" s="1"/>
      <c r="I30" s="1"/>
      <c r="J30" s="1"/>
    </row>
    <row r="31" spans="1:10" x14ac:dyDescent="0.3">
      <c r="A31" s="1"/>
      <c r="B31" s="74" t="s">
        <v>93</v>
      </c>
      <c r="C31" s="74" t="s">
        <v>1165</v>
      </c>
      <c r="D31" s="74" t="s">
        <v>1166</v>
      </c>
      <c r="E31" s="75" t="s">
        <v>629</v>
      </c>
      <c r="F31" s="76"/>
      <c r="G31" s="76">
        <v>0</v>
      </c>
      <c r="H31" s="1"/>
      <c r="I31" s="1"/>
      <c r="J31" s="1"/>
    </row>
    <row r="32" spans="1:10" x14ac:dyDescent="0.3">
      <c r="A32" s="1"/>
      <c r="B32" s="74" t="s">
        <v>93</v>
      </c>
      <c r="C32" s="74" t="s">
        <v>1167</v>
      </c>
      <c r="D32" s="74" t="s">
        <v>58</v>
      </c>
      <c r="E32" s="75" t="s">
        <v>629</v>
      </c>
      <c r="F32" s="76"/>
      <c r="G32" s="76">
        <v>0</v>
      </c>
      <c r="H32" s="1"/>
      <c r="I32" s="1"/>
      <c r="J32" s="1"/>
    </row>
    <row r="33" spans="1:10" x14ac:dyDescent="0.3">
      <c r="A33" s="1"/>
      <c r="B33" s="74" t="s">
        <v>666</v>
      </c>
      <c r="C33" s="74" t="s">
        <v>1014</v>
      </c>
      <c r="D33" s="74" t="s">
        <v>1168</v>
      </c>
      <c r="E33" s="75" t="s">
        <v>628</v>
      </c>
      <c r="F33" s="76">
        <v>475.1</v>
      </c>
      <c r="G33" s="76">
        <v>475.1</v>
      </c>
      <c r="H33" s="1"/>
      <c r="I33" s="1"/>
      <c r="J33" s="1"/>
    </row>
    <row r="34" spans="1:10" x14ac:dyDescent="0.3">
      <c r="A34" s="1"/>
      <c r="B34" s="74" t="s">
        <v>666</v>
      </c>
      <c r="C34" s="74" t="s">
        <v>1015</v>
      </c>
      <c r="D34" s="74" t="s">
        <v>58</v>
      </c>
      <c r="E34" s="75" t="s">
        <v>628</v>
      </c>
      <c r="F34" s="76">
        <v>481.7</v>
      </c>
      <c r="G34" s="76">
        <v>481.7</v>
      </c>
      <c r="H34" s="1"/>
      <c r="I34" s="1"/>
      <c r="J34" s="1"/>
    </row>
    <row r="35" spans="1:10" x14ac:dyDescent="0.3">
      <c r="A35" s="1"/>
      <c r="B35" s="74" t="s">
        <v>666</v>
      </c>
      <c r="C35" s="74" t="s">
        <v>1016</v>
      </c>
      <c r="D35" s="74" t="s">
        <v>58</v>
      </c>
      <c r="E35" s="75" t="s">
        <v>628</v>
      </c>
      <c r="F35" s="76">
        <v>486.05</v>
      </c>
      <c r="G35" s="76">
        <v>486.05</v>
      </c>
      <c r="H35" s="1"/>
      <c r="I35" s="1"/>
      <c r="J35" s="1"/>
    </row>
    <row r="36" spans="1:10" x14ac:dyDescent="0.3">
      <c r="A36" s="1"/>
      <c r="B36" s="74" t="s">
        <v>666</v>
      </c>
      <c r="C36" s="74" t="s">
        <v>1017</v>
      </c>
      <c r="D36" s="74" t="s">
        <v>1168</v>
      </c>
      <c r="E36" s="75" t="s">
        <v>628</v>
      </c>
      <c r="F36" s="76">
        <v>310.05</v>
      </c>
      <c r="G36" s="76">
        <v>310.05</v>
      </c>
      <c r="H36" s="1"/>
      <c r="I36" s="1"/>
      <c r="J36" s="1"/>
    </row>
    <row r="37" spans="1:10" x14ac:dyDescent="0.3">
      <c r="A37" s="1"/>
      <c r="B37" s="74" t="s">
        <v>260</v>
      </c>
      <c r="C37" s="74" t="s">
        <v>1018</v>
      </c>
      <c r="D37" s="74" t="s">
        <v>58</v>
      </c>
      <c r="E37" s="75" t="s">
        <v>628</v>
      </c>
      <c r="F37" s="76">
        <v>3900</v>
      </c>
      <c r="G37" s="76">
        <v>3900</v>
      </c>
      <c r="H37" s="1"/>
      <c r="I37" s="1"/>
      <c r="J37" s="1"/>
    </row>
    <row r="38" spans="1:10" x14ac:dyDescent="0.3">
      <c r="A38" s="1"/>
      <c r="B38" s="74" t="s">
        <v>269</v>
      </c>
      <c r="C38" s="74" t="s">
        <v>1019</v>
      </c>
      <c r="D38" s="74" t="s">
        <v>58</v>
      </c>
      <c r="E38" s="75" t="s">
        <v>628</v>
      </c>
      <c r="F38" s="76">
        <v>193.15</v>
      </c>
      <c r="G38" s="76">
        <v>193.15</v>
      </c>
      <c r="H38" s="1"/>
      <c r="I38" s="1"/>
      <c r="J38" s="1"/>
    </row>
    <row r="39" spans="1:10" x14ac:dyDescent="0.3">
      <c r="A39" s="1"/>
      <c r="B39" s="74" t="s">
        <v>269</v>
      </c>
      <c r="C39" s="74" t="s">
        <v>1020</v>
      </c>
      <c r="D39" s="74" t="s">
        <v>58</v>
      </c>
      <c r="E39" s="75" t="s">
        <v>628</v>
      </c>
      <c r="F39" s="76">
        <v>128.65</v>
      </c>
      <c r="G39" s="76">
        <v>128.65</v>
      </c>
      <c r="H39" s="1"/>
      <c r="I39" s="1"/>
      <c r="J39" s="1"/>
    </row>
    <row r="40" spans="1:10" x14ac:dyDescent="0.3">
      <c r="A40" s="1"/>
      <c r="B40" s="74" t="s">
        <v>269</v>
      </c>
      <c r="C40" s="74" t="s">
        <v>1169</v>
      </c>
      <c r="D40" s="74" t="s">
        <v>1170</v>
      </c>
      <c r="E40" s="75" t="s">
        <v>629</v>
      </c>
      <c r="F40" s="76">
        <v>100.3</v>
      </c>
      <c r="G40" s="76">
        <v>100.3</v>
      </c>
      <c r="H40" s="1"/>
      <c r="I40" s="1"/>
      <c r="J40" s="1"/>
    </row>
    <row r="41" spans="1:10" x14ac:dyDescent="0.3">
      <c r="A41" s="1"/>
      <c r="B41" s="74" t="s">
        <v>661</v>
      </c>
      <c r="C41" s="74" t="s">
        <v>1021</v>
      </c>
      <c r="D41" s="74" t="s">
        <v>58</v>
      </c>
      <c r="E41" s="75" t="s">
        <v>628</v>
      </c>
      <c r="F41" s="76">
        <v>79.849999999999994</v>
      </c>
      <c r="G41" s="76">
        <v>79.849999999999994</v>
      </c>
      <c r="H41" s="1"/>
      <c r="I41" s="1"/>
      <c r="J41" s="1"/>
    </row>
    <row r="42" spans="1:10" x14ac:dyDescent="0.3">
      <c r="A42" s="1"/>
      <c r="B42" s="74" t="s">
        <v>100</v>
      </c>
      <c r="C42" s="74" t="s">
        <v>101</v>
      </c>
      <c r="D42" s="74" t="s">
        <v>58</v>
      </c>
      <c r="E42" s="75" t="s">
        <v>628</v>
      </c>
      <c r="F42" s="76">
        <v>15110.1</v>
      </c>
      <c r="G42" s="76">
        <v>15110.1</v>
      </c>
      <c r="H42" s="1"/>
      <c r="I42" s="1"/>
      <c r="J42" s="1"/>
    </row>
    <row r="43" spans="1:10" x14ac:dyDescent="0.3">
      <c r="A43" s="1"/>
      <c r="B43" s="74" t="s">
        <v>100</v>
      </c>
      <c r="C43" s="74" t="s">
        <v>1022</v>
      </c>
      <c r="D43" s="74" t="s">
        <v>58</v>
      </c>
      <c r="E43" s="75" t="s">
        <v>628</v>
      </c>
      <c r="F43" s="76">
        <v>5096.3500000000004</v>
      </c>
      <c r="G43" s="76">
        <v>5096.3500000000004</v>
      </c>
      <c r="H43" s="1"/>
      <c r="I43" s="1"/>
      <c r="J43" s="1"/>
    </row>
    <row r="44" spans="1:10" x14ac:dyDescent="0.3">
      <c r="A44" s="1"/>
      <c r="B44" s="74" t="s">
        <v>100</v>
      </c>
      <c r="C44" s="74" t="s">
        <v>1171</v>
      </c>
      <c r="D44" s="74" t="s">
        <v>1172</v>
      </c>
      <c r="E44" s="75" t="s">
        <v>629</v>
      </c>
      <c r="F44" s="76"/>
      <c r="G44" s="76">
        <v>0</v>
      </c>
      <c r="H44" s="1"/>
      <c r="I44" s="1"/>
      <c r="J44" s="1"/>
    </row>
    <row r="45" spans="1:10" x14ac:dyDescent="0.3">
      <c r="A45" s="1"/>
      <c r="B45" s="74" t="s">
        <v>100</v>
      </c>
      <c r="C45" s="74" t="s">
        <v>1171</v>
      </c>
      <c r="D45" s="74" t="s">
        <v>1173</v>
      </c>
      <c r="E45" s="75" t="s">
        <v>629</v>
      </c>
      <c r="F45" s="76"/>
      <c r="G45" s="76">
        <v>0</v>
      </c>
      <c r="H45" s="1"/>
      <c r="I45" s="1"/>
      <c r="J45" s="1"/>
    </row>
    <row r="46" spans="1:10" ht="27.6" x14ac:dyDescent="0.3">
      <c r="A46" s="1"/>
      <c r="B46" s="74" t="s">
        <v>650</v>
      </c>
      <c r="C46" s="74" t="s">
        <v>1023</v>
      </c>
      <c r="D46" s="74" t="s">
        <v>58</v>
      </c>
      <c r="E46" s="75" t="s">
        <v>628</v>
      </c>
      <c r="F46" s="76">
        <v>112.5</v>
      </c>
      <c r="G46" s="76">
        <v>112.5</v>
      </c>
      <c r="H46" s="1"/>
      <c r="I46" s="1"/>
      <c r="J46" s="1"/>
    </row>
    <row r="47" spans="1:10" ht="27.6" x14ac:dyDescent="0.3">
      <c r="A47" s="1"/>
      <c r="B47" s="74" t="s">
        <v>667</v>
      </c>
      <c r="C47" s="74" t="s">
        <v>1024</v>
      </c>
      <c r="D47" s="74" t="s">
        <v>58</v>
      </c>
      <c r="E47" s="75" t="s">
        <v>628</v>
      </c>
      <c r="F47" s="76">
        <v>479.85</v>
      </c>
      <c r="G47" s="76">
        <v>479.85</v>
      </c>
      <c r="H47" s="1"/>
      <c r="I47" s="1"/>
      <c r="J47" s="1"/>
    </row>
    <row r="48" spans="1:10" ht="27.6" x14ac:dyDescent="0.3">
      <c r="A48" s="1"/>
      <c r="B48" s="74" t="s">
        <v>651</v>
      </c>
      <c r="C48" s="74" t="s">
        <v>1025</v>
      </c>
      <c r="D48" s="74" t="s">
        <v>58</v>
      </c>
      <c r="E48" s="75" t="s">
        <v>628</v>
      </c>
      <c r="F48" s="76">
        <v>387.05</v>
      </c>
      <c r="G48" s="76">
        <v>387.05</v>
      </c>
      <c r="H48" s="1"/>
      <c r="I48" s="1"/>
      <c r="J48" s="1"/>
    </row>
    <row r="49" spans="1:10" x14ac:dyDescent="0.3">
      <c r="A49" s="1"/>
      <c r="B49" s="74" t="s">
        <v>43</v>
      </c>
      <c r="C49" s="74" t="s">
        <v>1026</v>
      </c>
      <c r="D49" s="74" t="s">
        <v>58</v>
      </c>
      <c r="E49" s="75" t="s">
        <v>628</v>
      </c>
      <c r="F49" s="76">
        <v>9464.9</v>
      </c>
      <c r="G49" s="76">
        <v>9464.9</v>
      </c>
      <c r="H49" s="1"/>
      <c r="I49" s="1"/>
      <c r="J49" s="1"/>
    </row>
    <row r="50" spans="1:10" x14ac:dyDescent="0.3">
      <c r="A50" s="1"/>
      <c r="B50" s="74" t="s">
        <v>43</v>
      </c>
      <c r="C50" s="74" t="s">
        <v>1027</v>
      </c>
      <c r="D50" s="74" t="s">
        <v>58</v>
      </c>
      <c r="E50" s="75" t="s">
        <v>628</v>
      </c>
      <c r="F50" s="76">
        <v>156</v>
      </c>
      <c r="G50" s="76">
        <v>156</v>
      </c>
      <c r="H50" s="1"/>
      <c r="I50" s="1"/>
      <c r="J50" s="1"/>
    </row>
    <row r="51" spans="1:10" x14ac:dyDescent="0.3">
      <c r="A51" s="1"/>
      <c r="B51" s="74" t="s">
        <v>1028</v>
      </c>
      <c r="C51" s="74" t="s">
        <v>1029</v>
      </c>
      <c r="D51" s="74" t="s">
        <v>58</v>
      </c>
      <c r="E51" s="75" t="s">
        <v>628</v>
      </c>
      <c r="F51" s="76">
        <v>1009.8</v>
      </c>
      <c r="G51" s="76">
        <v>1009.8</v>
      </c>
      <c r="H51" s="1"/>
      <c r="I51" s="1"/>
      <c r="J51" s="1"/>
    </row>
    <row r="52" spans="1:10" x14ac:dyDescent="0.3">
      <c r="A52" s="1"/>
      <c r="B52" s="74" t="s">
        <v>652</v>
      </c>
      <c r="C52" s="74" t="s">
        <v>1030</v>
      </c>
      <c r="D52" s="74" t="s">
        <v>58</v>
      </c>
      <c r="E52" s="75" t="s">
        <v>628</v>
      </c>
      <c r="F52" s="76">
        <v>479.2</v>
      </c>
      <c r="G52" s="76">
        <v>479.2</v>
      </c>
      <c r="H52" s="1"/>
      <c r="I52" s="1"/>
      <c r="J52" s="1"/>
    </row>
    <row r="53" spans="1:10" x14ac:dyDescent="0.3">
      <c r="A53" s="1"/>
      <c r="B53" s="74" t="s">
        <v>653</v>
      </c>
      <c r="C53" s="74" t="s">
        <v>1031</v>
      </c>
      <c r="D53" s="74" t="s">
        <v>58</v>
      </c>
      <c r="E53" s="75" t="s">
        <v>628</v>
      </c>
      <c r="F53" s="76">
        <v>445.15</v>
      </c>
      <c r="G53" s="76">
        <v>445.15</v>
      </c>
      <c r="H53" s="1"/>
      <c r="I53" s="1"/>
      <c r="J53" s="1"/>
    </row>
    <row r="54" spans="1:10" x14ac:dyDescent="0.3">
      <c r="A54" s="1"/>
      <c r="B54" s="74" t="s">
        <v>103</v>
      </c>
      <c r="C54" s="74" t="s">
        <v>1174</v>
      </c>
      <c r="D54" s="74" t="s">
        <v>1175</v>
      </c>
      <c r="E54" s="75" t="s">
        <v>629</v>
      </c>
      <c r="F54" s="76">
        <v>528.25</v>
      </c>
      <c r="G54" s="76">
        <v>528.25</v>
      </c>
      <c r="H54" s="1"/>
      <c r="I54" s="1"/>
      <c r="J54" s="1"/>
    </row>
    <row r="55" spans="1:10" x14ac:dyDescent="0.3">
      <c r="A55" s="1"/>
      <c r="B55" s="74" t="s">
        <v>103</v>
      </c>
      <c r="C55" s="74" t="s">
        <v>1176</v>
      </c>
      <c r="D55" s="74" t="s">
        <v>108</v>
      </c>
      <c r="E55" s="75" t="s">
        <v>629</v>
      </c>
      <c r="F55" s="76"/>
      <c r="G55" s="76">
        <v>0</v>
      </c>
      <c r="H55" s="1"/>
      <c r="I55" s="1"/>
      <c r="J55" s="1"/>
    </row>
    <row r="56" spans="1:10" x14ac:dyDescent="0.3">
      <c r="A56" s="1"/>
      <c r="B56" s="74" t="s">
        <v>103</v>
      </c>
      <c r="C56" s="74" t="s">
        <v>1177</v>
      </c>
      <c r="D56" s="74" t="s">
        <v>1178</v>
      </c>
      <c r="E56" s="75" t="s">
        <v>629</v>
      </c>
      <c r="F56" s="76"/>
      <c r="G56" s="76">
        <v>0</v>
      </c>
      <c r="H56" s="1"/>
      <c r="I56" s="1"/>
      <c r="J56" s="1"/>
    </row>
    <row r="57" spans="1:10" x14ac:dyDescent="0.3">
      <c r="A57" s="1"/>
      <c r="B57" s="74" t="s">
        <v>668</v>
      </c>
      <c r="C57" s="74" t="s">
        <v>1085</v>
      </c>
      <c r="D57" s="74" t="s">
        <v>58</v>
      </c>
      <c r="E57" s="75" t="s">
        <v>631</v>
      </c>
      <c r="F57" s="76">
        <v>185.6</v>
      </c>
      <c r="G57" s="76">
        <v>185.6</v>
      </c>
      <c r="H57" s="1"/>
      <c r="I57" s="1"/>
      <c r="J57" s="1"/>
    </row>
    <row r="58" spans="1:10" x14ac:dyDescent="0.3">
      <c r="A58" s="1"/>
      <c r="B58" s="74" t="s">
        <v>668</v>
      </c>
      <c r="C58" s="74" t="s">
        <v>1086</v>
      </c>
      <c r="D58" s="74" t="s">
        <v>58</v>
      </c>
      <c r="E58" s="75" t="s">
        <v>631</v>
      </c>
      <c r="F58" s="76">
        <v>120.85</v>
      </c>
      <c r="G58" s="76">
        <v>120.85</v>
      </c>
      <c r="H58" s="1"/>
      <c r="I58" s="1"/>
      <c r="J58" s="1"/>
    </row>
    <row r="59" spans="1:10" x14ac:dyDescent="0.3">
      <c r="A59" s="1"/>
      <c r="B59" s="74" t="s">
        <v>317</v>
      </c>
      <c r="C59" s="74" t="s">
        <v>1179</v>
      </c>
      <c r="D59" s="74" t="s">
        <v>58</v>
      </c>
      <c r="E59" s="75" t="s">
        <v>631</v>
      </c>
      <c r="F59" s="76">
        <v>872.2</v>
      </c>
      <c r="G59" s="76">
        <v>872.2</v>
      </c>
      <c r="H59" s="1"/>
      <c r="I59" s="1"/>
      <c r="J59" s="1"/>
    </row>
    <row r="60" spans="1:10" x14ac:dyDescent="0.3">
      <c r="A60" s="1"/>
      <c r="B60" s="74" t="s">
        <v>110</v>
      </c>
      <c r="C60" s="74" t="s">
        <v>1091</v>
      </c>
      <c r="D60" s="74" t="s">
        <v>1180</v>
      </c>
      <c r="E60" s="75" t="s">
        <v>631</v>
      </c>
      <c r="F60" s="76">
        <v>372.47</v>
      </c>
      <c r="G60" s="76">
        <v>372.47</v>
      </c>
      <c r="H60" s="1"/>
      <c r="I60" s="1"/>
      <c r="J60" s="1"/>
    </row>
    <row r="61" spans="1:10" x14ac:dyDescent="0.3">
      <c r="A61" s="1"/>
      <c r="B61" s="74" t="s">
        <v>110</v>
      </c>
      <c r="C61" s="74" t="s">
        <v>1091</v>
      </c>
      <c r="D61" s="74" t="s">
        <v>1181</v>
      </c>
      <c r="E61" s="75" t="s">
        <v>631</v>
      </c>
      <c r="F61" s="76">
        <v>651.41999999999996</v>
      </c>
      <c r="G61" s="76">
        <v>651.41999999999996</v>
      </c>
      <c r="H61" s="1"/>
      <c r="I61" s="1"/>
      <c r="J61" s="1"/>
    </row>
    <row r="62" spans="1:10" x14ac:dyDescent="0.3">
      <c r="A62" s="1"/>
      <c r="B62" s="74" t="s">
        <v>110</v>
      </c>
      <c r="C62" s="74" t="s">
        <v>1182</v>
      </c>
      <c r="D62" s="74" t="s">
        <v>1183</v>
      </c>
      <c r="E62" s="75" t="s">
        <v>631</v>
      </c>
      <c r="F62" s="76">
        <v>37.72</v>
      </c>
      <c r="G62" s="76">
        <v>37.72</v>
      </c>
      <c r="H62" s="1"/>
      <c r="I62" s="1"/>
      <c r="J62" s="1"/>
    </row>
    <row r="63" spans="1:10" x14ac:dyDescent="0.3">
      <c r="A63" s="1"/>
      <c r="B63" s="74" t="s">
        <v>110</v>
      </c>
      <c r="C63" s="74" t="s">
        <v>1182</v>
      </c>
      <c r="D63" s="74" t="s">
        <v>1184</v>
      </c>
      <c r="E63" s="75" t="s">
        <v>631</v>
      </c>
      <c r="F63" s="76">
        <v>35.659999999999997</v>
      </c>
      <c r="G63" s="76">
        <v>35.659999999999997</v>
      </c>
      <c r="H63" s="1"/>
      <c r="I63" s="1"/>
      <c r="J63" s="1"/>
    </row>
    <row r="64" spans="1:10" x14ac:dyDescent="0.3">
      <c r="A64" s="1"/>
      <c r="B64" s="74" t="s">
        <v>110</v>
      </c>
      <c r="C64" s="74" t="s">
        <v>1032</v>
      </c>
      <c r="D64" s="74" t="s">
        <v>58</v>
      </c>
      <c r="E64" s="75" t="s">
        <v>628</v>
      </c>
      <c r="F64" s="76">
        <v>160.5</v>
      </c>
      <c r="G64" s="76">
        <v>160.5</v>
      </c>
      <c r="H64" s="1"/>
      <c r="I64" s="1"/>
      <c r="J64" s="1"/>
    </row>
    <row r="65" spans="1:10" x14ac:dyDescent="0.3">
      <c r="A65" s="1"/>
      <c r="B65" s="74" t="s">
        <v>110</v>
      </c>
      <c r="C65" s="74" t="s">
        <v>1033</v>
      </c>
      <c r="D65" s="74" t="s">
        <v>58</v>
      </c>
      <c r="E65" s="75" t="s">
        <v>628</v>
      </c>
      <c r="F65" s="76">
        <v>2509.0500000000002</v>
      </c>
      <c r="G65" s="76">
        <v>2509.0500000000002</v>
      </c>
      <c r="H65" s="1"/>
      <c r="I65" s="1"/>
      <c r="J65" s="1"/>
    </row>
    <row r="66" spans="1:10" x14ac:dyDescent="0.3">
      <c r="A66" s="1"/>
      <c r="B66" s="74" t="s">
        <v>110</v>
      </c>
      <c r="C66" s="74" t="s">
        <v>1185</v>
      </c>
      <c r="D66" s="74" t="s">
        <v>58</v>
      </c>
      <c r="E66" s="75" t="s">
        <v>630</v>
      </c>
      <c r="F66" s="76">
        <v>275.3</v>
      </c>
      <c r="G66" s="76">
        <v>275.3</v>
      </c>
      <c r="H66" s="1"/>
      <c r="I66" s="1"/>
      <c r="J66" s="1"/>
    </row>
    <row r="67" spans="1:10" x14ac:dyDescent="0.3">
      <c r="A67" s="1"/>
      <c r="B67" s="74" t="s">
        <v>110</v>
      </c>
      <c r="C67" s="74" t="s">
        <v>1092</v>
      </c>
      <c r="D67" s="74" t="s">
        <v>58</v>
      </c>
      <c r="E67" s="75" t="s">
        <v>630</v>
      </c>
      <c r="F67" s="76">
        <v>169.75</v>
      </c>
      <c r="G67" s="76">
        <v>169.75</v>
      </c>
      <c r="H67" s="1"/>
      <c r="I67" s="1"/>
      <c r="J67" s="1"/>
    </row>
    <row r="68" spans="1:10" x14ac:dyDescent="0.3">
      <c r="A68" s="1"/>
      <c r="B68" s="74" t="s">
        <v>110</v>
      </c>
      <c r="C68" s="74" t="s">
        <v>115</v>
      </c>
      <c r="D68" s="74" t="s">
        <v>331</v>
      </c>
      <c r="E68" s="75" t="s">
        <v>629</v>
      </c>
      <c r="F68" s="76"/>
      <c r="G68" s="76">
        <v>0</v>
      </c>
      <c r="H68" s="1"/>
      <c r="I68" s="1"/>
      <c r="J68" s="1"/>
    </row>
    <row r="69" spans="1:10" x14ac:dyDescent="0.3">
      <c r="A69" s="1"/>
      <c r="B69" s="74" t="s">
        <v>110</v>
      </c>
      <c r="C69" s="74" t="s">
        <v>115</v>
      </c>
      <c r="D69" s="74" t="s">
        <v>1186</v>
      </c>
      <c r="E69" s="75" t="s">
        <v>629</v>
      </c>
      <c r="F69" s="76">
        <v>688.65</v>
      </c>
      <c r="G69" s="76">
        <v>688.65</v>
      </c>
      <c r="H69" s="1"/>
      <c r="I69" s="1"/>
      <c r="J69" s="1"/>
    </row>
    <row r="70" spans="1:10" x14ac:dyDescent="0.3">
      <c r="A70" s="1"/>
      <c r="B70" s="74" t="s">
        <v>110</v>
      </c>
      <c r="C70" s="74" t="s">
        <v>115</v>
      </c>
      <c r="D70" s="74" t="s">
        <v>421</v>
      </c>
      <c r="E70" s="75" t="s">
        <v>629</v>
      </c>
      <c r="F70" s="76">
        <v>1749.05</v>
      </c>
      <c r="G70" s="76">
        <v>1749.05</v>
      </c>
      <c r="H70" s="1"/>
      <c r="I70" s="1"/>
      <c r="J70" s="1"/>
    </row>
    <row r="71" spans="1:10" x14ac:dyDescent="0.3">
      <c r="A71" s="1"/>
      <c r="B71" s="74" t="s">
        <v>110</v>
      </c>
      <c r="C71" s="74" t="s">
        <v>115</v>
      </c>
      <c r="D71" s="74" t="s">
        <v>333</v>
      </c>
      <c r="E71" s="75" t="s">
        <v>629</v>
      </c>
      <c r="F71" s="76"/>
      <c r="G71" s="76">
        <v>0</v>
      </c>
      <c r="H71" s="1"/>
      <c r="I71" s="1"/>
      <c r="J71" s="1"/>
    </row>
    <row r="72" spans="1:10" x14ac:dyDescent="0.3">
      <c r="A72" s="1"/>
      <c r="B72" s="74" t="s">
        <v>110</v>
      </c>
      <c r="C72" s="74" t="s">
        <v>118</v>
      </c>
      <c r="D72" s="74" t="s">
        <v>1187</v>
      </c>
      <c r="E72" s="75" t="s">
        <v>629</v>
      </c>
      <c r="F72" s="76">
        <v>1342.6</v>
      </c>
      <c r="G72" s="76">
        <v>1342.6</v>
      </c>
      <c r="H72" s="1"/>
      <c r="I72" s="1"/>
      <c r="J72" s="1"/>
    </row>
    <row r="73" spans="1:10" x14ac:dyDescent="0.3">
      <c r="A73" s="1"/>
      <c r="B73" s="74" t="s">
        <v>110</v>
      </c>
      <c r="C73" s="74" t="s">
        <v>118</v>
      </c>
      <c r="D73" s="74" t="s">
        <v>1188</v>
      </c>
      <c r="E73" s="75" t="s">
        <v>629</v>
      </c>
      <c r="F73" s="76">
        <v>764.75</v>
      </c>
      <c r="G73" s="76">
        <v>764.75</v>
      </c>
      <c r="H73" s="1"/>
      <c r="I73" s="1"/>
      <c r="J73" s="1"/>
    </row>
    <row r="74" spans="1:10" x14ac:dyDescent="0.3">
      <c r="A74" s="1"/>
      <c r="B74" s="74" t="s">
        <v>110</v>
      </c>
      <c r="C74" s="74" t="s">
        <v>1189</v>
      </c>
      <c r="D74" s="74" t="s">
        <v>1187</v>
      </c>
      <c r="E74" s="75" t="s">
        <v>629</v>
      </c>
      <c r="F74" s="76"/>
      <c r="G74" s="76">
        <v>0</v>
      </c>
      <c r="H74" s="1"/>
      <c r="I74" s="1"/>
      <c r="J74" s="1"/>
    </row>
    <row r="75" spans="1:10" x14ac:dyDescent="0.3">
      <c r="A75" s="1"/>
      <c r="B75" s="74" t="s">
        <v>110</v>
      </c>
      <c r="C75" s="74" t="s">
        <v>1189</v>
      </c>
      <c r="D75" s="74" t="s">
        <v>1190</v>
      </c>
      <c r="E75" s="75" t="s">
        <v>629</v>
      </c>
      <c r="F75" s="76"/>
      <c r="G75" s="76">
        <v>0</v>
      </c>
      <c r="H75" s="1"/>
      <c r="I75" s="1"/>
      <c r="J75" s="1"/>
    </row>
    <row r="76" spans="1:10" x14ac:dyDescent="0.3">
      <c r="A76" s="1"/>
      <c r="B76" s="74" t="s">
        <v>110</v>
      </c>
      <c r="C76" s="74" t="s">
        <v>1189</v>
      </c>
      <c r="D76" s="74" t="s">
        <v>1191</v>
      </c>
      <c r="E76" s="75" t="s">
        <v>629</v>
      </c>
      <c r="F76" s="76"/>
      <c r="G76" s="76">
        <v>0</v>
      </c>
      <c r="H76" s="1"/>
      <c r="I76" s="1"/>
      <c r="J76" s="1"/>
    </row>
    <row r="77" spans="1:10" x14ac:dyDescent="0.3">
      <c r="A77" s="1"/>
      <c r="B77" s="74" t="s">
        <v>110</v>
      </c>
      <c r="C77" s="74" t="s">
        <v>1192</v>
      </c>
      <c r="D77" s="74" t="s">
        <v>1193</v>
      </c>
      <c r="E77" s="75" t="s">
        <v>629</v>
      </c>
      <c r="F77" s="76"/>
      <c r="G77" s="76">
        <v>0</v>
      </c>
      <c r="H77" s="1"/>
      <c r="I77" s="1"/>
      <c r="J77" s="1"/>
    </row>
    <row r="78" spans="1:10" x14ac:dyDescent="0.3">
      <c r="A78" s="1"/>
      <c r="B78" s="74" t="s">
        <v>110</v>
      </c>
      <c r="C78" s="74" t="s">
        <v>1192</v>
      </c>
      <c r="D78" s="74" t="s">
        <v>1194</v>
      </c>
      <c r="E78" s="75" t="s">
        <v>629</v>
      </c>
      <c r="F78" s="76"/>
      <c r="G78" s="76">
        <v>0</v>
      </c>
      <c r="H78" s="1"/>
      <c r="I78" s="1"/>
      <c r="J78" s="1"/>
    </row>
    <row r="79" spans="1:10" x14ac:dyDescent="0.3">
      <c r="A79" s="1"/>
      <c r="B79" s="74" t="s">
        <v>110</v>
      </c>
      <c r="C79" s="74" t="s">
        <v>1192</v>
      </c>
      <c r="D79" s="74" t="s">
        <v>421</v>
      </c>
      <c r="E79" s="75" t="s">
        <v>629</v>
      </c>
      <c r="F79" s="76"/>
      <c r="G79" s="76">
        <v>0</v>
      </c>
      <c r="H79" s="1"/>
      <c r="I79" s="1"/>
      <c r="J79" s="1"/>
    </row>
    <row r="80" spans="1:10" x14ac:dyDescent="0.3">
      <c r="A80" s="1"/>
      <c r="B80" s="74" t="s">
        <v>119</v>
      </c>
      <c r="C80" s="74" t="s">
        <v>120</v>
      </c>
      <c r="D80" s="74" t="s">
        <v>1195</v>
      </c>
      <c r="E80" s="75" t="s">
        <v>629</v>
      </c>
      <c r="F80" s="76">
        <v>3824.55</v>
      </c>
      <c r="G80" s="76">
        <v>3824.55</v>
      </c>
      <c r="H80" s="1"/>
      <c r="I80" s="1"/>
      <c r="J80" s="1"/>
    </row>
    <row r="81" spans="1:10" x14ac:dyDescent="0.3">
      <c r="A81" s="1"/>
      <c r="B81" s="74" t="s">
        <v>119</v>
      </c>
      <c r="C81" s="74" t="s">
        <v>120</v>
      </c>
      <c r="D81" s="74" t="s">
        <v>1196</v>
      </c>
      <c r="E81" s="75" t="s">
        <v>629</v>
      </c>
      <c r="F81" s="76">
        <v>3832.7</v>
      </c>
      <c r="G81" s="76">
        <v>3832.7</v>
      </c>
      <c r="H81" s="1"/>
      <c r="I81" s="1"/>
      <c r="J81" s="1"/>
    </row>
    <row r="82" spans="1:10" x14ac:dyDescent="0.3">
      <c r="A82" s="1"/>
      <c r="B82" s="74" t="s">
        <v>119</v>
      </c>
      <c r="C82" s="74" t="s">
        <v>120</v>
      </c>
      <c r="D82" s="74" t="s">
        <v>1197</v>
      </c>
      <c r="E82" s="75" t="s">
        <v>629</v>
      </c>
      <c r="F82" s="76">
        <v>4132.7</v>
      </c>
      <c r="G82" s="76">
        <v>4132.7</v>
      </c>
      <c r="H82" s="1"/>
      <c r="I82" s="1"/>
      <c r="J82" s="1"/>
    </row>
    <row r="83" spans="1:10" x14ac:dyDescent="0.3">
      <c r="A83" s="1"/>
      <c r="B83" s="74" t="s">
        <v>669</v>
      </c>
      <c r="C83" s="74" t="s">
        <v>1034</v>
      </c>
      <c r="D83" s="74" t="s">
        <v>58</v>
      </c>
      <c r="E83" s="75" t="s">
        <v>628</v>
      </c>
      <c r="F83" s="76">
        <v>503.2</v>
      </c>
      <c r="G83" s="76">
        <v>503.2</v>
      </c>
      <c r="H83" s="1"/>
      <c r="I83" s="1"/>
      <c r="J83" s="1"/>
    </row>
    <row r="84" spans="1:10" x14ac:dyDescent="0.3">
      <c r="A84" s="1"/>
      <c r="B84" s="74" t="s">
        <v>669</v>
      </c>
      <c r="C84" s="74" t="s">
        <v>1035</v>
      </c>
      <c r="D84" s="74" t="s">
        <v>58</v>
      </c>
      <c r="E84" s="75" t="s">
        <v>628</v>
      </c>
      <c r="F84" s="76">
        <v>186.7</v>
      </c>
      <c r="G84" s="76">
        <v>186.7</v>
      </c>
      <c r="H84" s="1"/>
      <c r="I84" s="1"/>
      <c r="J84" s="1"/>
    </row>
    <row r="85" spans="1:10" x14ac:dyDescent="0.3">
      <c r="A85" s="1"/>
      <c r="B85" s="74" t="s">
        <v>670</v>
      </c>
      <c r="C85" s="74" t="s">
        <v>1036</v>
      </c>
      <c r="D85" s="74" t="s">
        <v>58</v>
      </c>
      <c r="E85" s="75" t="s">
        <v>628</v>
      </c>
      <c r="F85" s="76">
        <v>489.6</v>
      </c>
      <c r="G85" s="76">
        <v>489.6</v>
      </c>
      <c r="H85" s="1"/>
      <c r="I85" s="1"/>
      <c r="J85" s="1"/>
    </row>
    <row r="86" spans="1:10" x14ac:dyDescent="0.3">
      <c r="A86" s="1"/>
      <c r="B86" s="74" t="s">
        <v>670</v>
      </c>
      <c r="C86" s="74" t="s">
        <v>1037</v>
      </c>
      <c r="D86" s="74" t="s">
        <v>58</v>
      </c>
      <c r="E86" s="75" t="s">
        <v>628</v>
      </c>
      <c r="F86" s="76">
        <v>489.6</v>
      </c>
      <c r="G86" s="76">
        <v>489.6</v>
      </c>
      <c r="H86" s="1"/>
      <c r="I86" s="1"/>
      <c r="J86" s="1"/>
    </row>
    <row r="87" spans="1:10" x14ac:dyDescent="0.3">
      <c r="A87" s="1"/>
      <c r="B87" s="74" t="s">
        <v>670</v>
      </c>
      <c r="C87" s="74" t="s">
        <v>1038</v>
      </c>
      <c r="D87" s="74" t="s">
        <v>58</v>
      </c>
      <c r="E87" s="75" t="s">
        <v>628</v>
      </c>
      <c r="F87" s="76">
        <v>482.4</v>
      </c>
      <c r="G87" s="76">
        <v>482.4</v>
      </c>
      <c r="H87" s="1"/>
      <c r="I87" s="1"/>
      <c r="J87" s="1"/>
    </row>
    <row r="88" spans="1:10" x14ac:dyDescent="0.3">
      <c r="A88" s="1"/>
      <c r="B88" s="74" t="s">
        <v>670</v>
      </c>
      <c r="C88" s="74" t="s">
        <v>1097</v>
      </c>
      <c r="D88" s="74" t="s">
        <v>58</v>
      </c>
      <c r="E88" s="75" t="s">
        <v>628</v>
      </c>
      <c r="F88" s="76"/>
      <c r="G88" s="76">
        <v>0</v>
      </c>
      <c r="H88" s="1"/>
      <c r="I88" s="1"/>
      <c r="J88" s="1"/>
    </row>
    <row r="89" spans="1:10" x14ac:dyDescent="0.3">
      <c r="A89" s="1"/>
      <c r="B89" s="74" t="s">
        <v>676</v>
      </c>
      <c r="C89" s="74" t="s">
        <v>1198</v>
      </c>
      <c r="D89" s="74" t="s">
        <v>1199</v>
      </c>
      <c r="E89" s="75" t="s">
        <v>629</v>
      </c>
      <c r="F89" s="76">
        <v>643.70000000000005</v>
      </c>
      <c r="G89" s="76">
        <v>643.70000000000005</v>
      </c>
      <c r="H89" s="1"/>
      <c r="I89" s="1"/>
      <c r="J89" s="1"/>
    </row>
    <row r="90" spans="1:10" x14ac:dyDescent="0.3">
      <c r="A90" s="1"/>
      <c r="B90" s="74" t="s">
        <v>676</v>
      </c>
      <c r="C90" s="74" t="s">
        <v>1198</v>
      </c>
      <c r="D90" s="74" t="s">
        <v>1200</v>
      </c>
      <c r="E90" s="75" t="s">
        <v>629</v>
      </c>
      <c r="F90" s="76">
        <v>798.05</v>
      </c>
      <c r="G90" s="76">
        <v>798.05</v>
      </c>
      <c r="H90" s="1"/>
      <c r="I90" s="1"/>
      <c r="J90" s="1"/>
    </row>
    <row r="91" spans="1:10" x14ac:dyDescent="0.3">
      <c r="A91" s="1"/>
      <c r="B91" s="74" t="s">
        <v>646</v>
      </c>
      <c r="C91" s="74" t="s">
        <v>1201</v>
      </c>
      <c r="D91" s="74" t="s">
        <v>1201</v>
      </c>
      <c r="E91" s="75" t="s">
        <v>630</v>
      </c>
      <c r="F91" s="76">
        <v>697.55</v>
      </c>
      <c r="G91" s="76">
        <v>697.55</v>
      </c>
      <c r="H91" s="1"/>
      <c r="I91" s="1"/>
      <c r="J91" s="1"/>
    </row>
    <row r="92" spans="1:10" x14ac:dyDescent="0.3">
      <c r="A92" s="1"/>
      <c r="B92" s="74" t="s">
        <v>358</v>
      </c>
      <c r="C92" s="74" t="s">
        <v>1099</v>
      </c>
      <c r="D92" s="74" t="s">
        <v>58</v>
      </c>
      <c r="E92" s="75" t="s">
        <v>631</v>
      </c>
      <c r="F92" s="76">
        <v>33.9</v>
      </c>
      <c r="G92" s="76">
        <v>33.9</v>
      </c>
      <c r="H92" s="1"/>
      <c r="I92" s="1"/>
      <c r="J92" s="1"/>
    </row>
    <row r="93" spans="1:10" x14ac:dyDescent="0.3">
      <c r="A93" s="1"/>
      <c r="B93" s="74" t="s">
        <v>647</v>
      </c>
      <c r="C93" s="74" t="s">
        <v>1100</v>
      </c>
      <c r="D93" s="74" t="s">
        <v>58</v>
      </c>
      <c r="E93" s="75" t="s">
        <v>631</v>
      </c>
      <c r="F93" s="76">
        <v>20.149999999999999</v>
      </c>
      <c r="G93" s="76">
        <v>20.149999999999999</v>
      </c>
      <c r="H93" s="1"/>
      <c r="I93" s="1"/>
      <c r="J93" s="1"/>
    </row>
    <row r="94" spans="1:10" x14ac:dyDescent="0.3">
      <c r="A94" s="1"/>
      <c r="B94" s="74" t="s">
        <v>654</v>
      </c>
      <c r="C94" s="74" t="s">
        <v>1039</v>
      </c>
      <c r="D94" s="74" t="s">
        <v>1168</v>
      </c>
      <c r="E94" s="75" t="s">
        <v>628</v>
      </c>
      <c r="F94" s="76">
        <v>80.099999999999994</v>
      </c>
      <c r="G94" s="76">
        <v>80.099999999999994</v>
      </c>
      <c r="H94" s="1"/>
      <c r="I94" s="1"/>
      <c r="J94" s="1"/>
    </row>
    <row r="95" spans="1:10" x14ac:dyDescent="0.3">
      <c r="A95" s="1"/>
      <c r="B95" s="74" t="s">
        <v>636</v>
      </c>
      <c r="C95" s="74" t="s">
        <v>1040</v>
      </c>
      <c r="D95" s="74" t="s">
        <v>58</v>
      </c>
      <c r="E95" s="75" t="s">
        <v>628</v>
      </c>
      <c r="F95" s="76">
        <v>442.35</v>
      </c>
      <c r="G95" s="76">
        <v>442.35</v>
      </c>
      <c r="H95" s="1"/>
      <c r="I95" s="1"/>
      <c r="J95" s="1"/>
    </row>
    <row r="96" spans="1:10" x14ac:dyDescent="0.3">
      <c r="A96" s="1"/>
      <c r="B96" s="74" t="s">
        <v>655</v>
      </c>
      <c r="C96" s="74" t="s">
        <v>1041</v>
      </c>
      <c r="D96" s="74" t="s">
        <v>58</v>
      </c>
      <c r="E96" s="75" t="s">
        <v>628</v>
      </c>
      <c r="F96" s="76">
        <v>444.15</v>
      </c>
      <c r="G96" s="76">
        <v>444.15</v>
      </c>
      <c r="H96" s="1"/>
      <c r="I96" s="1"/>
      <c r="J96" s="1"/>
    </row>
    <row r="97" spans="1:10" x14ac:dyDescent="0.3">
      <c r="A97" s="1"/>
      <c r="B97" s="74" t="s">
        <v>632</v>
      </c>
      <c r="C97" s="74" t="s">
        <v>1042</v>
      </c>
      <c r="D97" s="74" t="s">
        <v>58</v>
      </c>
      <c r="E97" s="75" t="s">
        <v>628</v>
      </c>
      <c r="F97" s="76">
        <v>4870.1000000000004</v>
      </c>
      <c r="G97" s="76">
        <v>4870.1000000000004</v>
      </c>
      <c r="H97" s="1"/>
      <c r="I97" s="1"/>
      <c r="J97" s="1"/>
    </row>
    <row r="98" spans="1:10" x14ac:dyDescent="0.3">
      <c r="A98" s="1"/>
      <c r="B98" s="74" t="s">
        <v>641</v>
      </c>
      <c r="C98" s="74" t="s">
        <v>1202</v>
      </c>
      <c r="D98" s="74" t="s">
        <v>58</v>
      </c>
      <c r="E98" s="75" t="s">
        <v>629</v>
      </c>
      <c r="F98" s="76">
        <v>116.15</v>
      </c>
      <c r="G98" s="76">
        <v>116.15</v>
      </c>
      <c r="H98" s="1"/>
      <c r="I98" s="1"/>
      <c r="J98" s="1"/>
    </row>
    <row r="99" spans="1:10" x14ac:dyDescent="0.3">
      <c r="A99" s="1"/>
      <c r="B99" s="74" t="s">
        <v>641</v>
      </c>
      <c r="C99" s="74" t="s">
        <v>1203</v>
      </c>
      <c r="D99" s="74" t="s">
        <v>58</v>
      </c>
      <c r="E99" s="75" t="s">
        <v>629</v>
      </c>
      <c r="F99" s="76"/>
      <c r="G99" s="76">
        <v>0</v>
      </c>
      <c r="H99" s="1"/>
      <c r="I99" s="1"/>
      <c r="J99" s="1"/>
    </row>
    <row r="100" spans="1:10" x14ac:dyDescent="0.3">
      <c r="A100" s="1"/>
      <c r="B100" s="74" t="s">
        <v>638</v>
      </c>
      <c r="C100" s="74" t="s">
        <v>1043</v>
      </c>
      <c r="D100" s="74" t="s">
        <v>58</v>
      </c>
      <c r="E100" s="75" t="s">
        <v>628</v>
      </c>
      <c r="F100" s="76">
        <v>2121.8000000000002</v>
      </c>
      <c r="G100" s="76">
        <v>2121.8000000000002</v>
      </c>
      <c r="H100" s="1"/>
      <c r="I100" s="1"/>
      <c r="J100" s="1"/>
    </row>
    <row r="101" spans="1:10" x14ac:dyDescent="0.3">
      <c r="A101" s="1"/>
      <c r="B101" s="74" t="s">
        <v>642</v>
      </c>
      <c r="C101" s="74" t="s">
        <v>1044</v>
      </c>
      <c r="D101" s="74" t="s">
        <v>58</v>
      </c>
      <c r="E101" s="75" t="s">
        <v>628</v>
      </c>
      <c r="F101" s="76">
        <v>55.2</v>
      </c>
      <c r="G101" s="76">
        <v>55.2</v>
      </c>
      <c r="H101" s="1"/>
      <c r="I101" s="1"/>
      <c r="J101" s="1"/>
    </row>
    <row r="102" spans="1:10" x14ac:dyDescent="0.3">
      <c r="A102" s="1"/>
      <c r="B102" s="74" t="s">
        <v>671</v>
      </c>
      <c r="C102" s="74" t="s">
        <v>1204</v>
      </c>
      <c r="D102" s="74" t="s">
        <v>58</v>
      </c>
      <c r="E102" s="75" t="s">
        <v>630</v>
      </c>
      <c r="F102" s="76">
        <v>2235.75</v>
      </c>
      <c r="G102" s="76">
        <v>2235.75</v>
      </c>
      <c r="H102" s="1"/>
      <c r="I102" s="1"/>
      <c r="J102" s="1"/>
    </row>
    <row r="103" spans="1:10" x14ac:dyDescent="0.3">
      <c r="A103" s="1"/>
      <c r="B103" s="74" t="s">
        <v>122</v>
      </c>
      <c r="C103" s="74" t="s">
        <v>123</v>
      </c>
      <c r="D103" s="74" t="s">
        <v>58</v>
      </c>
      <c r="E103" s="75" t="s">
        <v>628</v>
      </c>
      <c r="F103" s="76">
        <v>12999.15</v>
      </c>
      <c r="G103" s="76">
        <v>12999.15</v>
      </c>
      <c r="H103" s="1"/>
      <c r="I103" s="1"/>
      <c r="J103" s="1"/>
    </row>
    <row r="104" spans="1:10" x14ac:dyDescent="0.3">
      <c r="A104" s="1"/>
      <c r="B104" s="74" t="s">
        <v>122</v>
      </c>
      <c r="C104" s="74" t="s">
        <v>1205</v>
      </c>
      <c r="D104" s="74" t="s">
        <v>58</v>
      </c>
      <c r="E104" s="75" t="s">
        <v>630</v>
      </c>
      <c r="F104" s="76">
        <v>1347.3</v>
      </c>
      <c r="G104" s="76">
        <v>1347.3</v>
      </c>
      <c r="H104" s="1"/>
      <c r="I104" s="1"/>
      <c r="J104" s="1"/>
    </row>
    <row r="105" spans="1:10" x14ac:dyDescent="0.3">
      <c r="A105" s="1"/>
      <c r="B105" s="74" t="s">
        <v>122</v>
      </c>
      <c r="C105" s="74" t="s">
        <v>131</v>
      </c>
      <c r="D105" s="74" t="s">
        <v>331</v>
      </c>
      <c r="E105" s="75" t="s">
        <v>629</v>
      </c>
      <c r="F105" s="76">
        <v>1058.55</v>
      </c>
      <c r="G105" s="76">
        <v>1058.55</v>
      </c>
      <c r="H105" s="1"/>
      <c r="I105" s="1"/>
      <c r="J105" s="1"/>
    </row>
    <row r="106" spans="1:10" x14ac:dyDescent="0.3">
      <c r="A106" s="1"/>
      <c r="B106" s="74" t="s">
        <v>122</v>
      </c>
      <c r="C106" s="74" t="s">
        <v>131</v>
      </c>
      <c r="D106" s="74" t="s">
        <v>1186</v>
      </c>
      <c r="E106" s="75" t="s">
        <v>629</v>
      </c>
      <c r="F106" s="76">
        <v>1068.5</v>
      </c>
      <c r="G106" s="76">
        <v>1068.5</v>
      </c>
      <c r="H106" s="1"/>
      <c r="I106" s="1"/>
      <c r="J106" s="1"/>
    </row>
    <row r="107" spans="1:10" x14ac:dyDescent="0.3">
      <c r="A107" s="1"/>
      <c r="B107" s="74" t="s">
        <v>122</v>
      </c>
      <c r="C107" s="74" t="s">
        <v>131</v>
      </c>
      <c r="D107" s="74" t="s">
        <v>421</v>
      </c>
      <c r="E107" s="75" t="s">
        <v>629</v>
      </c>
      <c r="F107" s="76">
        <v>1651.8</v>
      </c>
      <c r="G107" s="76">
        <v>1651.8</v>
      </c>
      <c r="H107" s="1"/>
      <c r="I107" s="1"/>
      <c r="J107" s="1"/>
    </row>
    <row r="108" spans="1:10" x14ac:dyDescent="0.3">
      <c r="A108" s="1"/>
      <c r="B108" s="74" t="s">
        <v>122</v>
      </c>
      <c r="C108" s="74" t="s">
        <v>131</v>
      </c>
      <c r="D108" s="74" t="s">
        <v>333</v>
      </c>
      <c r="E108" s="75" t="s">
        <v>629</v>
      </c>
      <c r="F108" s="76">
        <v>223.85</v>
      </c>
      <c r="G108" s="76">
        <v>223.85</v>
      </c>
      <c r="H108" s="1"/>
      <c r="I108" s="1"/>
      <c r="J108" s="1"/>
    </row>
    <row r="109" spans="1:10" x14ac:dyDescent="0.3">
      <c r="A109" s="1"/>
      <c r="B109" s="74" t="s">
        <v>122</v>
      </c>
      <c r="C109" s="74" t="s">
        <v>134</v>
      </c>
      <c r="D109" s="74" t="s">
        <v>1193</v>
      </c>
      <c r="E109" s="75" t="s">
        <v>629</v>
      </c>
      <c r="F109" s="76">
        <v>3932.2</v>
      </c>
      <c r="G109" s="76">
        <v>3932.2</v>
      </c>
      <c r="H109" s="1"/>
      <c r="I109" s="1"/>
      <c r="J109" s="1"/>
    </row>
    <row r="110" spans="1:10" x14ac:dyDescent="0.3">
      <c r="A110" s="1"/>
      <c r="B110" s="74" t="s">
        <v>122</v>
      </c>
      <c r="C110" s="74" t="s">
        <v>134</v>
      </c>
      <c r="D110" s="74" t="s">
        <v>333</v>
      </c>
      <c r="E110" s="75" t="s">
        <v>629</v>
      </c>
      <c r="F110" s="76">
        <v>2188.5</v>
      </c>
      <c r="G110" s="76">
        <v>2188.5</v>
      </c>
      <c r="H110" s="1"/>
      <c r="I110" s="1"/>
      <c r="J110" s="1"/>
    </row>
    <row r="111" spans="1:10" x14ac:dyDescent="0.3">
      <c r="A111" s="1"/>
      <c r="B111" s="74" t="s">
        <v>122</v>
      </c>
      <c r="C111" s="74" t="s">
        <v>1045</v>
      </c>
      <c r="D111" s="74" t="s">
        <v>58</v>
      </c>
      <c r="E111" s="75" t="s">
        <v>628</v>
      </c>
      <c r="F111" s="76">
        <v>245.6</v>
      </c>
      <c r="G111" s="76">
        <v>245.6</v>
      </c>
      <c r="H111" s="1"/>
      <c r="I111" s="1"/>
      <c r="J111" s="1"/>
    </row>
    <row r="112" spans="1:10" x14ac:dyDescent="0.3">
      <c r="A112" s="1"/>
      <c r="B112" s="74" t="s">
        <v>648</v>
      </c>
      <c r="C112" s="74" t="s">
        <v>1206</v>
      </c>
      <c r="D112" s="74" t="s">
        <v>58</v>
      </c>
      <c r="E112" s="75" t="s">
        <v>630</v>
      </c>
      <c r="F112" s="76">
        <v>1.5</v>
      </c>
      <c r="G112" s="76">
        <v>1.5</v>
      </c>
      <c r="H112" s="1"/>
      <c r="I112" s="1"/>
      <c r="J112" s="1"/>
    </row>
    <row r="113" spans="1:10" x14ac:dyDescent="0.3">
      <c r="A113" s="1"/>
      <c r="B113" s="74" t="s">
        <v>634</v>
      </c>
      <c r="C113" s="74" t="s">
        <v>1046</v>
      </c>
      <c r="D113" s="74" t="s">
        <v>58</v>
      </c>
      <c r="E113" s="75" t="s">
        <v>628</v>
      </c>
      <c r="F113" s="76">
        <v>1945.6</v>
      </c>
      <c r="G113" s="76">
        <v>1945.6</v>
      </c>
      <c r="H113" s="1"/>
      <c r="I113" s="1"/>
      <c r="J113" s="1"/>
    </row>
    <row r="114" spans="1:10" x14ac:dyDescent="0.3">
      <c r="A114" s="1"/>
      <c r="B114" s="74" t="s">
        <v>649</v>
      </c>
      <c r="C114" s="74" t="s">
        <v>1047</v>
      </c>
      <c r="D114" s="74" t="s">
        <v>58</v>
      </c>
      <c r="E114" s="75" t="s">
        <v>628</v>
      </c>
      <c r="F114" s="76">
        <v>88.5</v>
      </c>
      <c r="G114" s="76">
        <v>88.5</v>
      </c>
      <c r="H114" s="1"/>
      <c r="I114" s="1"/>
      <c r="J114" s="1"/>
    </row>
    <row r="115" spans="1:10" x14ac:dyDescent="0.3">
      <c r="A115" s="1"/>
      <c r="B115" s="74" t="s">
        <v>672</v>
      </c>
      <c r="C115" s="74" t="s">
        <v>1207</v>
      </c>
      <c r="D115" s="74" t="s">
        <v>58</v>
      </c>
      <c r="E115" s="75" t="s">
        <v>630</v>
      </c>
      <c r="F115" s="76">
        <v>137.80000000000001</v>
      </c>
      <c r="G115" s="76">
        <v>137.80000000000001</v>
      </c>
      <c r="H115" s="1"/>
      <c r="I115" s="1"/>
      <c r="J115" s="1"/>
    </row>
    <row r="116" spans="1:10" x14ac:dyDescent="0.3">
      <c r="A116" s="1"/>
      <c r="B116" s="74" t="s">
        <v>398</v>
      </c>
      <c r="C116" s="74" t="s">
        <v>1208</v>
      </c>
      <c r="D116" s="74" t="s">
        <v>58</v>
      </c>
      <c r="E116" s="75" t="s">
        <v>629</v>
      </c>
      <c r="F116" s="76"/>
      <c r="G116" s="76">
        <v>0</v>
      </c>
      <c r="H116" s="1"/>
      <c r="I116" s="1"/>
      <c r="J116" s="1"/>
    </row>
    <row r="117" spans="1:10" x14ac:dyDescent="0.3">
      <c r="A117" s="1"/>
      <c r="B117" s="74" t="s">
        <v>656</v>
      </c>
      <c r="C117" s="74" t="s">
        <v>1108</v>
      </c>
      <c r="D117" s="74" t="s">
        <v>58</v>
      </c>
      <c r="E117" s="75" t="s">
        <v>630</v>
      </c>
      <c r="F117" s="76">
        <v>139.9085</v>
      </c>
      <c r="G117" s="76">
        <v>139.9085</v>
      </c>
      <c r="H117" s="1"/>
      <c r="I117" s="1"/>
      <c r="J117" s="1"/>
    </row>
    <row r="118" spans="1:10" x14ac:dyDescent="0.3">
      <c r="A118" s="1"/>
      <c r="B118" s="74" t="s">
        <v>137</v>
      </c>
      <c r="C118" s="74" t="s">
        <v>1048</v>
      </c>
      <c r="D118" s="74" t="s">
        <v>58</v>
      </c>
      <c r="E118" s="75" t="s">
        <v>628</v>
      </c>
      <c r="F118" s="76">
        <v>132.4</v>
      </c>
      <c r="G118" s="76">
        <v>132.4</v>
      </c>
      <c r="H118" s="1"/>
      <c r="I118" s="1"/>
      <c r="J118" s="1"/>
    </row>
    <row r="119" spans="1:10" x14ac:dyDescent="0.3">
      <c r="A119" s="1"/>
      <c r="B119" s="74" t="s">
        <v>137</v>
      </c>
      <c r="C119" s="74" t="s">
        <v>1049</v>
      </c>
      <c r="D119" s="74" t="s">
        <v>58</v>
      </c>
      <c r="E119" s="75" t="s">
        <v>628</v>
      </c>
      <c r="F119" s="76">
        <v>5777.3</v>
      </c>
      <c r="G119" s="76">
        <v>5777.3</v>
      </c>
      <c r="H119" s="1"/>
      <c r="I119" s="1"/>
      <c r="J119" s="1"/>
    </row>
    <row r="120" spans="1:10" x14ac:dyDescent="0.3">
      <c r="A120" s="1"/>
      <c r="B120" s="74" t="s">
        <v>137</v>
      </c>
      <c r="C120" s="74" t="s">
        <v>159</v>
      </c>
      <c r="D120" s="74" t="s">
        <v>58</v>
      </c>
      <c r="E120" s="75" t="s">
        <v>628</v>
      </c>
      <c r="F120" s="76">
        <v>2167.0500000000002</v>
      </c>
      <c r="G120" s="76">
        <v>2167.0500000000002</v>
      </c>
      <c r="H120" s="1"/>
      <c r="I120" s="1"/>
      <c r="J120" s="1"/>
    </row>
    <row r="121" spans="1:10" x14ac:dyDescent="0.3">
      <c r="A121" s="1"/>
      <c r="B121" s="74" t="s">
        <v>137</v>
      </c>
      <c r="C121" s="74" t="s">
        <v>1051</v>
      </c>
      <c r="D121" s="74" t="s">
        <v>58</v>
      </c>
      <c r="E121" s="75" t="s">
        <v>628</v>
      </c>
      <c r="F121" s="76">
        <v>238.95</v>
      </c>
      <c r="G121" s="76">
        <v>238.95</v>
      </c>
      <c r="H121" s="1"/>
      <c r="I121" s="1"/>
      <c r="J121" s="1"/>
    </row>
    <row r="122" spans="1:10" x14ac:dyDescent="0.3">
      <c r="A122" s="1"/>
      <c r="B122" s="74" t="s">
        <v>161</v>
      </c>
      <c r="C122" s="74" t="s">
        <v>1111</v>
      </c>
      <c r="D122" s="74" t="s">
        <v>58</v>
      </c>
      <c r="E122" s="75" t="s">
        <v>631</v>
      </c>
      <c r="F122" s="76">
        <v>710.85</v>
      </c>
      <c r="G122" s="76">
        <v>710.85</v>
      </c>
      <c r="H122" s="1"/>
      <c r="I122" s="1"/>
      <c r="J122" s="1"/>
    </row>
    <row r="123" spans="1:10" x14ac:dyDescent="0.3">
      <c r="A123" s="1"/>
      <c r="B123" s="74" t="s">
        <v>161</v>
      </c>
      <c r="C123" s="74" t="s">
        <v>1112</v>
      </c>
      <c r="D123" s="74" t="s">
        <v>58</v>
      </c>
      <c r="E123" s="75" t="s">
        <v>631</v>
      </c>
      <c r="F123" s="76">
        <v>675.7</v>
      </c>
      <c r="G123" s="76">
        <v>675.7</v>
      </c>
      <c r="H123" s="1"/>
      <c r="I123" s="1"/>
      <c r="J123" s="1"/>
    </row>
    <row r="124" spans="1:10" x14ac:dyDescent="0.3">
      <c r="A124" s="1"/>
      <c r="B124" s="74" t="s">
        <v>161</v>
      </c>
      <c r="C124" s="74" t="s">
        <v>1054</v>
      </c>
      <c r="D124" s="74" t="s">
        <v>58</v>
      </c>
      <c r="E124" s="75" t="s">
        <v>628</v>
      </c>
      <c r="F124" s="76">
        <v>1560.2</v>
      </c>
      <c r="G124" s="76">
        <v>1560.2</v>
      </c>
      <c r="H124" s="1"/>
      <c r="I124" s="1"/>
      <c r="J124" s="1"/>
    </row>
    <row r="125" spans="1:10" x14ac:dyDescent="0.3">
      <c r="A125" s="1"/>
      <c r="B125" s="74" t="s">
        <v>161</v>
      </c>
      <c r="C125" s="74" t="s">
        <v>1055</v>
      </c>
      <c r="D125" s="74" t="s">
        <v>1168</v>
      </c>
      <c r="E125" s="75" t="s">
        <v>628</v>
      </c>
      <c r="F125" s="76">
        <v>7.25</v>
      </c>
      <c r="G125" s="76">
        <v>7.25</v>
      </c>
      <c r="H125" s="1"/>
      <c r="I125" s="1"/>
      <c r="J125" s="1"/>
    </row>
    <row r="126" spans="1:10" x14ac:dyDescent="0.3">
      <c r="A126" s="1"/>
      <c r="B126" s="74" t="s">
        <v>161</v>
      </c>
      <c r="C126" s="74" t="s">
        <v>1056</v>
      </c>
      <c r="D126" s="74" t="s">
        <v>58</v>
      </c>
      <c r="E126" s="75" t="s">
        <v>628</v>
      </c>
      <c r="F126" s="76">
        <v>718.7</v>
      </c>
      <c r="G126" s="76">
        <v>718.7</v>
      </c>
      <c r="H126" s="1"/>
      <c r="I126" s="1"/>
      <c r="J126" s="1"/>
    </row>
    <row r="127" spans="1:10" x14ac:dyDescent="0.3">
      <c r="A127" s="1"/>
      <c r="B127" s="74" t="s">
        <v>161</v>
      </c>
      <c r="C127" s="74" t="s">
        <v>162</v>
      </c>
      <c r="D127" s="74" t="s">
        <v>58</v>
      </c>
      <c r="E127" s="75" t="s">
        <v>628</v>
      </c>
      <c r="F127" s="76">
        <v>3553.8</v>
      </c>
      <c r="G127" s="76">
        <v>3553.8</v>
      </c>
      <c r="H127" s="1"/>
      <c r="I127" s="1"/>
      <c r="J127" s="1"/>
    </row>
    <row r="128" spans="1:10" x14ac:dyDescent="0.3">
      <c r="A128" s="1"/>
      <c r="B128" s="74" t="s">
        <v>161</v>
      </c>
      <c r="C128" s="74" t="s">
        <v>1057</v>
      </c>
      <c r="D128" s="74" t="s">
        <v>58</v>
      </c>
      <c r="E128" s="75" t="s">
        <v>628</v>
      </c>
      <c r="F128" s="76">
        <v>2684.4</v>
      </c>
      <c r="G128" s="76">
        <v>2684.4</v>
      </c>
      <c r="H128" s="1"/>
      <c r="I128" s="1"/>
      <c r="J128" s="1"/>
    </row>
    <row r="129" spans="1:10" x14ac:dyDescent="0.3">
      <c r="A129" s="1"/>
      <c r="B129" s="74" t="s">
        <v>161</v>
      </c>
      <c r="C129" s="74" t="s">
        <v>1058</v>
      </c>
      <c r="D129" s="74" t="s">
        <v>58</v>
      </c>
      <c r="E129" s="75" t="s">
        <v>628</v>
      </c>
      <c r="F129" s="76">
        <v>1521.05</v>
      </c>
      <c r="G129" s="76">
        <v>1521.05</v>
      </c>
      <c r="H129" s="1"/>
      <c r="I129" s="1"/>
      <c r="J129" s="1"/>
    </row>
    <row r="130" spans="1:10" x14ac:dyDescent="0.3">
      <c r="A130" s="1"/>
      <c r="B130" s="74" t="s">
        <v>161</v>
      </c>
      <c r="C130" s="74" t="s">
        <v>1209</v>
      </c>
      <c r="D130" s="74" t="s">
        <v>1210</v>
      </c>
      <c r="E130" s="75" t="s">
        <v>630</v>
      </c>
      <c r="F130" s="76">
        <v>990.8</v>
      </c>
      <c r="G130" s="76">
        <v>990.8</v>
      </c>
      <c r="H130" s="1"/>
      <c r="I130" s="1"/>
      <c r="J130" s="1"/>
    </row>
    <row r="131" spans="1:10" x14ac:dyDescent="0.3">
      <c r="A131" s="1"/>
      <c r="B131" s="74" t="s">
        <v>161</v>
      </c>
      <c r="C131" s="74" t="s">
        <v>1114</v>
      </c>
      <c r="D131" s="74" t="s">
        <v>58</v>
      </c>
      <c r="E131" s="75" t="s">
        <v>630</v>
      </c>
      <c r="F131" s="76">
        <v>1323</v>
      </c>
      <c r="G131" s="76">
        <v>1323</v>
      </c>
      <c r="H131" s="1"/>
      <c r="I131" s="1"/>
      <c r="J131" s="1"/>
    </row>
    <row r="132" spans="1:10" x14ac:dyDescent="0.3">
      <c r="A132" s="1"/>
      <c r="B132" s="74" t="s">
        <v>161</v>
      </c>
      <c r="C132" s="74" t="s">
        <v>1211</v>
      </c>
      <c r="D132" s="74" t="s">
        <v>168</v>
      </c>
      <c r="E132" s="75" t="s">
        <v>629</v>
      </c>
      <c r="F132" s="76"/>
      <c r="G132" s="76">
        <v>0</v>
      </c>
      <c r="H132" s="1"/>
      <c r="I132" s="1"/>
      <c r="J132" s="1"/>
    </row>
    <row r="133" spans="1:10" x14ac:dyDescent="0.3">
      <c r="A133" s="1"/>
      <c r="B133" s="74" t="s">
        <v>161</v>
      </c>
      <c r="C133" s="74" t="s">
        <v>1211</v>
      </c>
      <c r="D133" s="74" t="s">
        <v>1212</v>
      </c>
      <c r="E133" s="75" t="s">
        <v>629</v>
      </c>
      <c r="F133" s="76">
        <v>200.5</v>
      </c>
      <c r="G133" s="76">
        <v>200.5</v>
      </c>
      <c r="H133" s="1"/>
      <c r="I133" s="1"/>
      <c r="J133" s="1"/>
    </row>
    <row r="134" spans="1:10" x14ac:dyDescent="0.3">
      <c r="A134" s="1"/>
      <c r="B134" s="74" t="s">
        <v>161</v>
      </c>
      <c r="C134" s="74" t="s">
        <v>1211</v>
      </c>
      <c r="D134" s="74" t="s">
        <v>1213</v>
      </c>
      <c r="E134" s="75" t="s">
        <v>629</v>
      </c>
      <c r="F134" s="76">
        <v>198.65</v>
      </c>
      <c r="G134" s="76">
        <v>198.65</v>
      </c>
      <c r="H134" s="1"/>
      <c r="I134" s="1"/>
      <c r="J134" s="1"/>
    </row>
    <row r="135" spans="1:10" x14ac:dyDescent="0.3">
      <c r="A135" s="1"/>
      <c r="B135" s="74" t="s">
        <v>161</v>
      </c>
      <c r="C135" s="74" t="s">
        <v>1214</v>
      </c>
      <c r="D135" s="74" t="s">
        <v>1215</v>
      </c>
      <c r="E135" s="75" t="s">
        <v>629</v>
      </c>
      <c r="F135" s="76"/>
      <c r="G135" s="76">
        <v>0</v>
      </c>
      <c r="H135" s="1"/>
      <c r="I135" s="1"/>
      <c r="J135" s="1"/>
    </row>
    <row r="136" spans="1:10" x14ac:dyDescent="0.3">
      <c r="A136" s="1"/>
      <c r="B136" s="74" t="s">
        <v>161</v>
      </c>
      <c r="C136" s="74" t="s">
        <v>171</v>
      </c>
      <c r="D136" s="74" t="s">
        <v>421</v>
      </c>
      <c r="E136" s="75" t="s">
        <v>629</v>
      </c>
      <c r="F136" s="76">
        <v>2941.15</v>
      </c>
      <c r="G136" s="76">
        <v>2941.15</v>
      </c>
      <c r="H136" s="1"/>
      <c r="I136" s="1"/>
      <c r="J136" s="1"/>
    </row>
    <row r="137" spans="1:10" x14ac:dyDescent="0.3">
      <c r="A137" s="1"/>
      <c r="B137" s="74" t="s">
        <v>161</v>
      </c>
      <c r="C137" s="74" t="s">
        <v>171</v>
      </c>
      <c r="D137" s="74" t="s">
        <v>108</v>
      </c>
      <c r="E137" s="75" t="s">
        <v>629</v>
      </c>
      <c r="F137" s="76">
        <v>2912.2</v>
      </c>
      <c r="G137" s="76">
        <v>2912.2</v>
      </c>
      <c r="H137" s="1"/>
      <c r="I137" s="1"/>
      <c r="J137" s="1"/>
    </row>
    <row r="138" spans="1:10" x14ac:dyDescent="0.3">
      <c r="A138" s="1"/>
      <c r="B138" s="74" t="s">
        <v>161</v>
      </c>
      <c r="C138" s="74" t="s">
        <v>171</v>
      </c>
      <c r="D138" s="74" t="s">
        <v>1216</v>
      </c>
      <c r="E138" s="75" t="s">
        <v>629</v>
      </c>
      <c r="F138" s="76">
        <v>3290.85</v>
      </c>
      <c r="G138" s="76">
        <v>3290.85</v>
      </c>
      <c r="H138" s="1"/>
      <c r="I138" s="1"/>
      <c r="J138" s="1"/>
    </row>
    <row r="139" spans="1:10" x14ac:dyDescent="0.3">
      <c r="A139" s="1"/>
      <c r="B139" s="74" t="s">
        <v>1217</v>
      </c>
      <c r="C139" s="74" t="s">
        <v>1218</v>
      </c>
      <c r="D139" s="74" t="s">
        <v>58</v>
      </c>
      <c r="E139" s="75" t="s">
        <v>630</v>
      </c>
      <c r="F139" s="76">
        <v>170.12100000000001</v>
      </c>
      <c r="G139" s="76">
        <v>170.12100000000001</v>
      </c>
      <c r="H139" s="1"/>
      <c r="I139" s="1"/>
      <c r="J139" s="1"/>
    </row>
    <row r="140" spans="1:10" x14ac:dyDescent="0.3">
      <c r="A140" s="1"/>
      <c r="B140" s="74" t="s">
        <v>658</v>
      </c>
      <c r="C140" s="74" t="s">
        <v>1117</v>
      </c>
      <c r="D140" s="74" t="s">
        <v>58</v>
      </c>
      <c r="E140" s="75" t="s">
        <v>631</v>
      </c>
      <c r="F140" s="76">
        <v>178.9</v>
      </c>
      <c r="G140" s="76">
        <v>178.9</v>
      </c>
      <c r="H140" s="1"/>
      <c r="I140" s="1"/>
      <c r="J140" s="1"/>
    </row>
    <row r="141" spans="1:10" x14ac:dyDescent="0.3">
      <c r="A141" s="1"/>
      <c r="B141" s="74" t="s">
        <v>659</v>
      </c>
      <c r="C141" s="74" t="s">
        <v>1219</v>
      </c>
      <c r="D141" s="74" t="s">
        <v>58</v>
      </c>
      <c r="E141" s="75" t="s">
        <v>631</v>
      </c>
      <c r="F141" s="76">
        <v>615.04999999999995</v>
      </c>
      <c r="G141" s="76">
        <v>615.04999999999995</v>
      </c>
      <c r="H141" s="1"/>
      <c r="I141" s="1"/>
      <c r="J141" s="1"/>
    </row>
    <row r="142" spans="1:10" x14ac:dyDescent="0.3">
      <c r="A142" s="1"/>
      <c r="B142" s="74" t="s">
        <v>425</v>
      </c>
      <c r="C142" s="74" t="s">
        <v>1119</v>
      </c>
      <c r="D142" s="74" t="s">
        <v>58</v>
      </c>
      <c r="E142" s="75" t="s">
        <v>629</v>
      </c>
      <c r="F142" s="76">
        <v>85.8</v>
      </c>
      <c r="G142" s="76">
        <v>85.8</v>
      </c>
      <c r="H142" s="1"/>
      <c r="I142" s="1"/>
      <c r="J142" s="1"/>
    </row>
    <row r="143" spans="1:10" x14ac:dyDescent="0.3">
      <c r="A143" s="1"/>
      <c r="B143" s="74" t="s">
        <v>425</v>
      </c>
      <c r="C143" s="74" t="s">
        <v>1220</v>
      </c>
      <c r="D143" s="74" t="s">
        <v>58</v>
      </c>
      <c r="E143" s="75" t="s">
        <v>629</v>
      </c>
      <c r="F143" s="76">
        <v>26.4</v>
      </c>
      <c r="G143" s="76">
        <v>26.4</v>
      </c>
      <c r="H143" s="1"/>
      <c r="I143" s="1"/>
      <c r="J143" s="1"/>
    </row>
    <row r="144" spans="1:10" x14ac:dyDescent="0.3">
      <c r="A144" s="1"/>
      <c r="B144" s="74" t="s">
        <v>425</v>
      </c>
      <c r="C144" s="74" t="s">
        <v>1221</v>
      </c>
      <c r="D144" s="74" t="s">
        <v>58</v>
      </c>
      <c r="E144" s="75" t="s">
        <v>629</v>
      </c>
      <c r="F144" s="76">
        <v>28.8</v>
      </c>
      <c r="G144" s="76">
        <v>28.8</v>
      </c>
      <c r="H144" s="1"/>
      <c r="I144" s="1"/>
      <c r="J144" s="1"/>
    </row>
    <row r="145" spans="1:10" x14ac:dyDescent="0.3">
      <c r="A145" s="1"/>
      <c r="B145" s="74" t="s">
        <v>425</v>
      </c>
      <c r="C145" s="74" t="s">
        <v>1222</v>
      </c>
      <c r="D145" s="74" t="s">
        <v>58</v>
      </c>
      <c r="E145" s="75" t="s">
        <v>629</v>
      </c>
      <c r="F145" s="76">
        <v>27.35</v>
      </c>
      <c r="G145" s="76">
        <v>27.35</v>
      </c>
      <c r="H145" s="1"/>
      <c r="I145" s="1"/>
      <c r="J145" s="1"/>
    </row>
    <row r="146" spans="1:10" ht="27.6" x14ac:dyDescent="0.3">
      <c r="A146" s="1"/>
      <c r="B146" s="74" t="s">
        <v>633</v>
      </c>
      <c r="C146" s="74" t="s">
        <v>1223</v>
      </c>
      <c r="D146" s="74" t="s">
        <v>1224</v>
      </c>
      <c r="E146" s="75" t="s">
        <v>629</v>
      </c>
      <c r="F146" s="76"/>
      <c r="G146" s="76">
        <v>0</v>
      </c>
      <c r="H146" s="1"/>
      <c r="I146" s="1"/>
      <c r="J146" s="1"/>
    </row>
    <row r="147" spans="1:10" ht="27.6" x14ac:dyDescent="0.3">
      <c r="A147" s="1"/>
      <c r="B147" s="74" t="s">
        <v>633</v>
      </c>
      <c r="C147" s="74" t="s">
        <v>1223</v>
      </c>
      <c r="D147" s="74" t="s">
        <v>1225</v>
      </c>
      <c r="E147" s="75" t="s">
        <v>629</v>
      </c>
      <c r="F147" s="76"/>
      <c r="G147" s="76">
        <v>0</v>
      </c>
      <c r="H147" s="1"/>
      <c r="I147" s="1"/>
      <c r="J147" s="1"/>
    </row>
    <row r="148" spans="1:10" x14ac:dyDescent="0.3">
      <c r="A148" s="1"/>
      <c r="B148" s="74" t="s">
        <v>673</v>
      </c>
      <c r="C148" s="74" t="s">
        <v>1122</v>
      </c>
      <c r="D148" s="74" t="s">
        <v>58</v>
      </c>
      <c r="E148" s="75" t="s">
        <v>630</v>
      </c>
      <c r="F148" s="76">
        <v>91.7</v>
      </c>
      <c r="G148" s="76">
        <v>91.7</v>
      </c>
      <c r="H148" s="1"/>
      <c r="I148" s="1"/>
      <c r="J148" s="1"/>
    </row>
    <row r="149" spans="1:10" x14ac:dyDescent="0.3">
      <c r="A149" s="1"/>
      <c r="B149" s="74" t="s">
        <v>176</v>
      </c>
      <c r="C149" s="74" t="s">
        <v>177</v>
      </c>
      <c r="D149" s="74" t="s">
        <v>1193</v>
      </c>
      <c r="E149" s="75" t="s">
        <v>629</v>
      </c>
      <c r="F149" s="76"/>
      <c r="G149" s="76">
        <v>0</v>
      </c>
      <c r="H149" s="1"/>
      <c r="I149" s="1"/>
      <c r="J149" s="1"/>
    </row>
    <row r="150" spans="1:10" x14ac:dyDescent="0.3">
      <c r="A150" s="1"/>
      <c r="B150" s="74" t="s">
        <v>176</v>
      </c>
      <c r="C150" s="74" t="s">
        <v>177</v>
      </c>
      <c r="D150" s="74" t="s">
        <v>1194</v>
      </c>
      <c r="E150" s="75" t="s">
        <v>629</v>
      </c>
      <c r="F150" s="76"/>
      <c r="G150" s="76">
        <v>0</v>
      </c>
      <c r="H150" s="1"/>
      <c r="I150" s="1"/>
      <c r="J150" s="1"/>
    </row>
    <row r="151" spans="1:10" x14ac:dyDescent="0.3">
      <c r="A151" s="1"/>
      <c r="B151" s="74" t="s">
        <v>176</v>
      </c>
      <c r="C151" s="74" t="s">
        <v>177</v>
      </c>
      <c r="D151" s="74" t="s">
        <v>421</v>
      </c>
      <c r="E151" s="75" t="s">
        <v>629</v>
      </c>
      <c r="F151" s="76"/>
      <c r="G151" s="76">
        <v>0</v>
      </c>
      <c r="H151" s="1"/>
      <c r="I151" s="1"/>
      <c r="J151" s="1"/>
    </row>
    <row r="152" spans="1:10" x14ac:dyDescent="0.3">
      <c r="A152" s="1"/>
      <c r="B152" s="74" t="s">
        <v>176</v>
      </c>
      <c r="C152" s="74" t="s">
        <v>177</v>
      </c>
      <c r="D152" s="74" t="s">
        <v>108</v>
      </c>
      <c r="E152" s="75" t="s">
        <v>629</v>
      </c>
      <c r="F152" s="76"/>
      <c r="G152" s="76">
        <v>0</v>
      </c>
      <c r="H152" s="1"/>
      <c r="I152" s="1"/>
      <c r="J152" s="1"/>
    </row>
    <row r="153" spans="1:10" x14ac:dyDescent="0.3">
      <c r="A153" s="1"/>
      <c r="B153" s="74" t="s">
        <v>55</v>
      </c>
      <c r="C153" s="74" t="s">
        <v>1059</v>
      </c>
      <c r="D153" s="74" t="s">
        <v>58</v>
      </c>
      <c r="E153" s="75" t="s">
        <v>628</v>
      </c>
      <c r="F153" s="76">
        <v>2448.9499999999998</v>
      </c>
      <c r="G153" s="76">
        <v>2448.9499999999998</v>
      </c>
      <c r="H153" s="1"/>
      <c r="I153" s="1"/>
      <c r="J153" s="1"/>
    </row>
    <row r="154" spans="1:10" x14ac:dyDescent="0.3">
      <c r="A154" s="1"/>
      <c r="B154" s="74" t="s">
        <v>55</v>
      </c>
      <c r="C154" s="74" t="s">
        <v>56</v>
      </c>
      <c r="D154" s="74" t="s">
        <v>58</v>
      </c>
      <c r="E154" s="75" t="s">
        <v>628</v>
      </c>
      <c r="F154" s="76">
        <v>30.65</v>
      </c>
      <c r="G154" s="76">
        <v>30.65</v>
      </c>
      <c r="H154" s="1"/>
      <c r="I154" s="1"/>
      <c r="J154" s="1"/>
    </row>
    <row r="155" spans="1:10" x14ac:dyDescent="0.3">
      <c r="A155" s="1"/>
      <c r="B155" s="74" t="s">
        <v>530</v>
      </c>
      <c r="C155" s="74" t="s">
        <v>1226</v>
      </c>
      <c r="D155" s="74" t="s">
        <v>1227</v>
      </c>
      <c r="E155" s="75" t="s">
        <v>629</v>
      </c>
      <c r="F155" s="76"/>
      <c r="G155" s="76">
        <v>0</v>
      </c>
      <c r="H155" s="1"/>
      <c r="I155" s="1"/>
      <c r="J155" s="1"/>
    </row>
    <row r="156" spans="1:10" x14ac:dyDescent="0.3">
      <c r="A156" s="1"/>
      <c r="B156" s="74" t="s">
        <v>530</v>
      </c>
      <c r="C156" s="74" t="s">
        <v>1226</v>
      </c>
      <c r="D156" s="74" t="s">
        <v>1228</v>
      </c>
      <c r="E156" s="75" t="s">
        <v>629</v>
      </c>
      <c r="F156" s="76"/>
      <c r="G156" s="76">
        <v>0</v>
      </c>
      <c r="H156" s="1"/>
      <c r="I156" s="1"/>
      <c r="J156" s="1"/>
    </row>
    <row r="157" spans="1:10" x14ac:dyDescent="0.3">
      <c r="A157" s="1"/>
      <c r="B157" s="74" t="s">
        <v>530</v>
      </c>
      <c r="C157" s="74" t="s">
        <v>1226</v>
      </c>
      <c r="D157" s="74" t="s">
        <v>1229</v>
      </c>
      <c r="E157" s="75" t="s">
        <v>629</v>
      </c>
      <c r="F157" s="76"/>
      <c r="G157" s="76">
        <v>0</v>
      </c>
      <c r="H157" s="1"/>
      <c r="I157" s="1"/>
      <c r="J157" s="1"/>
    </row>
    <row r="158" spans="1:10" x14ac:dyDescent="0.3">
      <c r="A158" s="1"/>
      <c r="B158" s="74" t="s">
        <v>530</v>
      </c>
      <c r="C158" s="74" t="s">
        <v>1226</v>
      </c>
      <c r="D158" s="74" t="s">
        <v>532</v>
      </c>
      <c r="E158" s="75" t="s">
        <v>629</v>
      </c>
      <c r="F158" s="76"/>
      <c r="G158" s="76">
        <v>0</v>
      </c>
      <c r="H158" s="1"/>
      <c r="I158" s="1"/>
      <c r="J158" s="1"/>
    </row>
    <row r="159" spans="1:10" x14ac:dyDescent="0.3">
      <c r="A159" s="1"/>
      <c r="B159" s="74" t="s">
        <v>1060</v>
      </c>
      <c r="C159" s="74" t="s">
        <v>1061</v>
      </c>
      <c r="D159" s="74" t="s">
        <v>58</v>
      </c>
      <c r="E159" s="75" t="s">
        <v>628</v>
      </c>
      <c r="F159" s="76">
        <v>480</v>
      </c>
      <c r="G159" s="76">
        <v>480</v>
      </c>
      <c r="H159" s="1"/>
      <c r="I159" s="1"/>
      <c r="J159" s="1"/>
    </row>
    <row r="160" spans="1:10" x14ac:dyDescent="0.3">
      <c r="A160" s="1"/>
      <c r="B160" s="74" t="s">
        <v>1060</v>
      </c>
      <c r="C160" s="74" t="s">
        <v>1062</v>
      </c>
      <c r="D160" s="74" t="s">
        <v>58</v>
      </c>
      <c r="E160" s="75" t="s">
        <v>628</v>
      </c>
      <c r="F160" s="76">
        <v>212.9</v>
      </c>
      <c r="G160" s="76">
        <v>212.9</v>
      </c>
      <c r="H160" s="1"/>
      <c r="I160" s="1"/>
      <c r="J160" s="1"/>
    </row>
    <row r="161" spans="1:10" x14ac:dyDescent="0.3">
      <c r="A161" s="1"/>
      <c r="B161" s="74" t="s">
        <v>62</v>
      </c>
      <c r="C161" s="74" t="s">
        <v>1063</v>
      </c>
      <c r="D161" s="74" t="s">
        <v>58</v>
      </c>
      <c r="E161" s="75" t="s">
        <v>628</v>
      </c>
      <c r="F161" s="76">
        <v>96</v>
      </c>
      <c r="G161" s="76">
        <v>96</v>
      </c>
      <c r="H161" s="1"/>
      <c r="I161" s="1"/>
      <c r="J161" s="1"/>
    </row>
    <row r="162" spans="1:10" x14ac:dyDescent="0.3">
      <c r="A162" s="1"/>
      <c r="B162" s="74" t="s">
        <v>62</v>
      </c>
      <c r="C162" s="74" t="s">
        <v>1064</v>
      </c>
      <c r="D162" s="74" t="s">
        <v>58</v>
      </c>
      <c r="E162" s="75" t="s">
        <v>628</v>
      </c>
      <c r="F162" s="76">
        <v>851.1</v>
      </c>
      <c r="G162" s="76">
        <v>851.1</v>
      </c>
      <c r="H162" s="1"/>
      <c r="I162" s="1"/>
      <c r="J162" s="1"/>
    </row>
    <row r="163" spans="1:10" x14ac:dyDescent="0.3">
      <c r="A163" s="1"/>
      <c r="B163" s="74" t="s">
        <v>62</v>
      </c>
      <c r="C163" s="74" t="s">
        <v>179</v>
      </c>
      <c r="D163" s="74" t="s">
        <v>58</v>
      </c>
      <c r="E163" s="75" t="s">
        <v>628</v>
      </c>
      <c r="F163" s="76">
        <v>3847.35</v>
      </c>
      <c r="G163" s="76">
        <v>3847.35</v>
      </c>
      <c r="H163" s="1"/>
      <c r="I163" s="1"/>
      <c r="J163" s="1"/>
    </row>
    <row r="164" spans="1:10" x14ac:dyDescent="0.3">
      <c r="A164" s="1"/>
      <c r="B164" s="74" t="s">
        <v>62</v>
      </c>
      <c r="C164" s="74" t="s">
        <v>181</v>
      </c>
      <c r="D164" s="74" t="s">
        <v>58</v>
      </c>
      <c r="E164" s="75" t="s">
        <v>628</v>
      </c>
      <c r="F164" s="76">
        <v>764.35</v>
      </c>
      <c r="G164" s="76">
        <v>764.35</v>
      </c>
      <c r="H164" s="1"/>
      <c r="I164" s="1"/>
      <c r="J164" s="1"/>
    </row>
    <row r="165" spans="1:10" x14ac:dyDescent="0.3">
      <c r="A165" s="1"/>
      <c r="B165" s="74" t="s">
        <v>62</v>
      </c>
      <c r="C165" s="74" t="s">
        <v>1065</v>
      </c>
      <c r="D165" s="74" t="s">
        <v>58</v>
      </c>
      <c r="E165" s="75" t="s">
        <v>628</v>
      </c>
      <c r="F165" s="76">
        <v>857.1</v>
      </c>
      <c r="G165" s="76">
        <v>857.1</v>
      </c>
      <c r="H165" s="1"/>
      <c r="I165" s="1"/>
      <c r="J165" s="1"/>
    </row>
    <row r="166" spans="1:10" x14ac:dyDescent="0.3">
      <c r="A166" s="1"/>
      <c r="B166" s="74" t="s">
        <v>62</v>
      </c>
      <c r="C166" s="74" t="s">
        <v>1066</v>
      </c>
      <c r="D166" s="74" t="s">
        <v>58</v>
      </c>
      <c r="E166" s="75" t="s">
        <v>628</v>
      </c>
      <c r="F166" s="76">
        <v>1992.9</v>
      </c>
      <c r="G166" s="76">
        <v>1992.9</v>
      </c>
      <c r="H166" s="1"/>
      <c r="I166" s="1"/>
      <c r="J166" s="1"/>
    </row>
    <row r="167" spans="1:10" x14ac:dyDescent="0.3">
      <c r="A167" s="1"/>
      <c r="B167" s="74" t="s">
        <v>1230</v>
      </c>
      <c r="C167" s="74" t="s">
        <v>1231</v>
      </c>
      <c r="D167" s="74" t="s">
        <v>58</v>
      </c>
      <c r="E167" s="75" t="s">
        <v>630</v>
      </c>
      <c r="F167" s="76">
        <v>148.85</v>
      </c>
      <c r="G167" s="76">
        <v>148.85</v>
      </c>
      <c r="H167" s="1"/>
      <c r="I167" s="1"/>
      <c r="J167" s="1"/>
    </row>
    <row r="168" spans="1:10" x14ac:dyDescent="0.3">
      <c r="A168" s="1"/>
      <c r="B168" s="74" t="s">
        <v>183</v>
      </c>
      <c r="C168" s="74" t="s">
        <v>1232</v>
      </c>
      <c r="D168" s="74" t="s">
        <v>1193</v>
      </c>
      <c r="E168" s="75" t="s">
        <v>629</v>
      </c>
      <c r="F168" s="76">
        <v>491.97</v>
      </c>
      <c r="G168" s="76">
        <v>491.97</v>
      </c>
      <c r="H168" s="1"/>
      <c r="I168" s="1"/>
      <c r="J168" s="1"/>
    </row>
    <row r="169" spans="1:10" x14ac:dyDescent="0.3">
      <c r="A169" s="1"/>
      <c r="B169" s="74" t="s">
        <v>183</v>
      </c>
      <c r="C169" s="74" t="s">
        <v>1232</v>
      </c>
      <c r="D169" s="74" t="s">
        <v>333</v>
      </c>
      <c r="E169" s="75" t="s">
        <v>629</v>
      </c>
      <c r="F169" s="76"/>
      <c r="G169" s="76">
        <v>0</v>
      </c>
      <c r="H169" s="1"/>
      <c r="I169" s="1"/>
      <c r="J169" s="1"/>
    </row>
    <row r="170" spans="1:10" x14ac:dyDescent="0.3">
      <c r="A170" s="1"/>
      <c r="B170" s="74" t="s">
        <v>186</v>
      </c>
      <c r="C170" s="74" t="s">
        <v>1233</v>
      </c>
      <c r="D170" s="74" t="s">
        <v>1193</v>
      </c>
      <c r="E170" s="75" t="s">
        <v>629</v>
      </c>
      <c r="F170" s="76"/>
      <c r="G170" s="76">
        <v>0</v>
      </c>
      <c r="H170" s="1"/>
      <c r="I170" s="1"/>
      <c r="J170" s="1"/>
    </row>
    <row r="171" spans="1:10" x14ac:dyDescent="0.3">
      <c r="A171" s="1"/>
      <c r="B171" s="74" t="s">
        <v>186</v>
      </c>
      <c r="C171" s="74" t="s">
        <v>1233</v>
      </c>
      <c r="D171" s="74" t="s">
        <v>1194</v>
      </c>
      <c r="E171" s="75" t="s">
        <v>629</v>
      </c>
      <c r="F171" s="76"/>
      <c r="G171" s="76">
        <v>0</v>
      </c>
      <c r="H171" s="1"/>
      <c r="I171" s="1"/>
      <c r="J171" s="1"/>
    </row>
    <row r="172" spans="1:10" x14ac:dyDescent="0.3">
      <c r="A172" s="1"/>
      <c r="B172" s="74" t="s">
        <v>643</v>
      </c>
      <c r="C172" s="74" t="s">
        <v>1067</v>
      </c>
      <c r="D172" s="74" t="s">
        <v>58</v>
      </c>
      <c r="E172" s="75" t="s">
        <v>628</v>
      </c>
      <c r="F172" s="76">
        <v>142.65</v>
      </c>
      <c r="G172" s="76">
        <v>142.65</v>
      </c>
      <c r="H172" s="1"/>
      <c r="I172" s="1"/>
      <c r="J172" s="1"/>
    </row>
    <row r="173" spans="1:10" x14ac:dyDescent="0.3">
      <c r="A173" s="1"/>
      <c r="B173" s="74" t="s">
        <v>643</v>
      </c>
      <c r="C173" s="74" t="s">
        <v>1068</v>
      </c>
      <c r="D173" s="74" t="s">
        <v>58</v>
      </c>
      <c r="E173" s="75" t="s">
        <v>628</v>
      </c>
      <c r="F173" s="76">
        <v>102.4</v>
      </c>
      <c r="G173" s="76">
        <v>102.4</v>
      </c>
      <c r="H173" s="1"/>
      <c r="I173" s="1"/>
      <c r="J173" s="1"/>
    </row>
    <row r="174" spans="1:10" x14ac:dyDescent="0.3">
      <c r="A174" s="1"/>
      <c r="B174" s="74" t="s">
        <v>75</v>
      </c>
      <c r="C174" s="74" t="s">
        <v>1069</v>
      </c>
      <c r="D174" s="74" t="s">
        <v>1069</v>
      </c>
      <c r="E174" s="75" t="s">
        <v>628</v>
      </c>
      <c r="F174" s="76">
        <v>446.9</v>
      </c>
      <c r="G174" s="76">
        <v>446.9</v>
      </c>
      <c r="H174" s="1"/>
      <c r="I174" s="1"/>
      <c r="J174" s="1"/>
    </row>
    <row r="175" spans="1:10" x14ac:dyDescent="0.3">
      <c r="A175" s="1"/>
      <c r="B175" s="218" t="s">
        <v>1234</v>
      </c>
      <c r="C175" s="218"/>
      <c r="D175" s="218"/>
      <c r="E175" s="218"/>
      <c r="F175" s="77">
        <v>162968.01949999999</v>
      </c>
      <c r="G175" s="77">
        <v>162968.01949999999</v>
      </c>
      <c r="H175" s="1"/>
      <c r="I175" s="1"/>
      <c r="J175" s="1"/>
    </row>
    <row r="176" spans="1:10" x14ac:dyDescent="0.3">
      <c r="A176" s="1"/>
      <c r="B176" s="1"/>
      <c r="C176" s="1"/>
      <c r="D176" s="1"/>
      <c r="E176" s="1"/>
      <c r="F176" s="1"/>
      <c r="G176" s="1"/>
      <c r="H176" s="1"/>
      <c r="I176" s="1"/>
      <c r="J176" s="1"/>
    </row>
    <row r="177" spans="1:10" x14ac:dyDescent="0.3">
      <c r="A177" s="1"/>
      <c r="B177" s="1"/>
      <c r="C177" s="1"/>
      <c r="D177" s="1"/>
      <c r="E177" s="1"/>
      <c r="F177" s="1"/>
      <c r="G177" s="1"/>
      <c r="H177" s="1"/>
      <c r="I177" s="1"/>
      <c r="J177" s="1"/>
    </row>
    <row r="178" spans="1:10" ht="17.399999999999999" x14ac:dyDescent="0.3">
      <c r="A178" s="1"/>
      <c r="B178" s="2" t="s">
        <v>1235</v>
      </c>
      <c r="C178" s="1"/>
      <c r="D178" s="1"/>
      <c r="E178" s="1"/>
      <c r="F178" s="1"/>
      <c r="G178" s="1"/>
      <c r="H178" s="1"/>
      <c r="I178" s="1"/>
      <c r="J178" s="1"/>
    </row>
    <row r="179" spans="1:10" ht="22.95" customHeight="1" x14ac:dyDescent="0.3">
      <c r="A179" s="1"/>
      <c r="B179" s="207" t="s">
        <v>3</v>
      </c>
      <c r="C179" s="207" t="s">
        <v>58</v>
      </c>
      <c r="D179" s="207" t="s">
        <v>1155</v>
      </c>
      <c r="E179" s="207" t="s">
        <v>1156</v>
      </c>
      <c r="F179" s="217" t="s">
        <v>1157</v>
      </c>
      <c r="G179" s="217"/>
      <c r="H179" s="1"/>
      <c r="I179" s="1"/>
      <c r="J179" s="1"/>
    </row>
    <row r="180" spans="1:10" ht="22.95" customHeight="1" x14ac:dyDescent="0.3">
      <c r="A180" s="1"/>
      <c r="B180" s="207"/>
      <c r="C180" s="207"/>
      <c r="D180" s="207"/>
      <c r="E180" s="207"/>
      <c r="F180" s="73">
        <v>1</v>
      </c>
      <c r="G180" s="73" t="s">
        <v>1001</v>
      </c>
      <c r="H180" s="1"/>
      <c r="I180" s="1"/>
      <c r="J180" s="1"/>
    </row>
    <row r="181" spans="1:10" x14ac:dyDescent="0.3">
      <c r="A181" s="1"/>
      <c r="B181" s="74" t="s">
        <v>683</v>
      </c>
      <c r="C181" s="74" t="s">
        <v>1236</v>
      </c>
      <c r="D181" s="74" t="s">
        <v>1168</v>
      </c>
      <c r="E181" s="75" t="s">
        <v>628</v>
      </c>
      <c r="F181" s="76">
        <v>144</v>
      </c>
      <c r="G181" s="76">
        <v>144</v>
      </c>
      <c r="H181" s="1"/>
      <c r="I181" s="1"/>
      <c r="J181" s="1"/>
    </row>
    <row r="182" spans="1:10" x14ac:dyDescent="0.3">
      <c r="A182" s="1"/>
      <c r="B182" s="74" t="s">
        <v>682</v>
      </c>
      <c r="C182" s="74" t="s">
        <v>1237</v>
      </c>
      <c r="D182" s="74" t="s">
        <v>1168</v>
      </c>
      <c r="E182" s="75" t="s">
        <v>628</v>
      </c>
      <c r="F182" s="76">
        <v>190.0095</v>
      </c>
      <c r="G182" s="76">
        <v>190.0095</v>
      </c>
      <c r="H182" s="1"/>
      <c r="I182" s="1"/>
      <c r="J182" s="1"/>
    </row>
    <row r="183" spans="1:10" x14ac:dyDescent="0.3">
      <c r="A183" s="1"/>
      <c r="B183" s="74" t="s">
        <v>684</v>
      </c>
      <c r="C183" s="74" t="s">
        <v>1238</v>
      </c>
      <c r="D183" s="74" t="s">
        <v>58</v>
      </c>
      <c r="E183" s="75" t="s">
        <v>628</v>
      </c>
      <c r="F183" s="76">
        <v>230.95</v>
      </c>
      <c r="G183" s="76">
        <v>230.95</v>
      </c>
      <c r="H183" s="1"/>
      <c r="I183" s="1"/>
      <c r="J183" s="1"/>
    </row>
    <row r="184" spans="1:10" x14ac:dyDescent="0.3">
      <c r="A184" s="1"/>
      <c r="B184" s="74" t="s">
        <v>685</v>
      </c>
      <c r="C184" s="74" t="s">
        <v>1239</v>
      </c>
      <c r="D184" s="74" t="s">
        <v>58</v>
      </c>
      <c r="E184" s="75" t="s">
        <v>629</v>
      </c>
      <c r="F184" s="76">
        <v>602.38455499999998</v>
      </c>
      <c r="G184" s="76">
        <v>602.38455499999998</v>
      </c>
      <c r="H184" s="1"/>
      <c r="I184" s="1"/>
      <c r="J184" s="1"/>
    </row>
    <row r="185" spans="1:10" x14ac:dyDescent="0.3">
      <c r="A185" s="1"/>
      <c r="B185" s="74" t="s">
        <v>1240</v>
      </c>
      <c r="C185" s="74" t="s">
        <v>1241</v>
      </c>
      <c r="D185" s="74" t="s">
        <v>1241</v>
      </c>
      <c r="E185" s="75" t="s">
        <v>629</v>
      </c>
      <c r="F185" s="76">
        <v>450.83953000000002</v>
      </c>
      <c r="G185" s="76">
        <v>450.83953000000002</v>
      </c>
      <c r="H185" s="1"/>
      <c r="I185" s="1"/>
      <c r="J185" s="1"/>
    </row>
    <row r="186" spans="1:10" x14ac:dyDescent="0.3">
      <c r="A186" s="1"/>
      <c r="B186" s="74" t="s">
        <v>1060</v>
      </c>
      <c r="C186" s="74" t="s">
        <v>1242</v>
      </c>
      <c r="D186" s="74" t="s">
        <v>58</v>
      </c>
      <c r="E186" s="75" t="s">
        <v>628</v>
      </c>
      <c r="F186" s="76">
        <v>275.10000000000002</v>
      </c>
      <c r="G186" s="76">
        <v>275.10000000000002</v>
      </c>
      <c r="H186" s="1"/>
      <c r="I186" s="1"/>
      <c r="J186" s="1"/>
    </row>
    <row r="187" spans="1:10" x14ac:dyDescent="0.3">
      <c r="A187" s="1"/>
      <c r="B187" s="74" t="s">
        <v>1060</v>
      </c>
      <c r="C187" s="74" t="s">
        <v>1243</v>
      </c>
      <c r="D187" s="74" t="s">
        <v>58</v>
      </c>
      <c r="E187" s="75" t="s">
        <v>628</v>
      </c>
      <c r="F187" s="76">
        <v>380.5</v>
      </c>
      <c r="G187" s="76">
        <v>380.5</v>
      </c>
      <c r="H187" s="1"/>
      <c r="I187" s="1"/>
      <c r="J187" s="1"/>
    </row>
    <row r="188" spans="1:10" x14ac:dyDescent="0.3">
      <c r="A188" s="1"/>
      <c r="B188" s="74" t="s">
        <v>681</v>
      </c>
      <c r="C188" s="74" t="s">
        <v>1244</v>
      </c>
      <c r="D188" s="74" t="s">
        <v>1168</v>
      </c>
      <c r="E188" s="75" t="s">
        <v>628</v>
      </c>
      <c r="F188" s="76">
        <v>585.22202500000003</v>
      </c>
      <c r="G188" s="76">
        <v>585.22202500000003</v>
      </c>
      <c r="H188" s="1"/>
      <c r="I188" s="1"/>
      <c r="J188" s="1"/>
    </row>
    <row r="189" spans="1:10" x14ac:dyDescent="0.3">
      <c r="A189" s="1"/>
      <c r="B189" s="218" t="s">
        <v>1245</v>
      </c>
      <c r="C189" s="218"/>
      <c r="D189" s="218"/>
      <c r="E189" s="218"/>
      <c r="F189" s="77">
        <v>2859.0056100000002</v>
      </c>
      <c r="G189" s="77">
        <v>2859.0056100000002</v>
      </c>
      <c r="H189" s="1"/>
      <c r="I189" s="1"/>
      <c r="J189" s="1"/>
    </row>
    <row r="190" spans="1:10" x14ac:dyDescent="0.3">
      <c r="A190" s="1"/>
      <c r="B190" s="1"/>
      <c r="C190" s="1"/>
      <c r="D190" s="1"/>
      <c r="E190" s="1"/>
      <c r="F190" s="1"/>
      <c r="G190" s="1"/>
      <c r="H190" s="1"/>
      <c r="I190" s="1"/>
      <c r="J190" s="1"/>
    </row>
    <row r="191" spans="1:10" x14ac:dyDescent="0.3">
      <c r="A191" s="1"/>
      <c r="B191" s="1"/>
      <c r="C191" s="1"/>
      <c r="D191" s="1"/>
      <c r="E191" s="1"/>
      <c r="F191" s="1"/>
      <c r="G191" s="1"/>
      <c r="H191" s="1"/>
      <c r="I191" s="1"/>
      <c r="J191" s="1"/>
    </row>
    <row r="192" spans="1:10" x14ac:dyDescent="0.3">
      <c r="A192" s="1"/>
      <c r="B192" s="1"/>
      <c r="C192" s="1"/>
      <c r="D192" s="1"/>
      <c r="E192" s="1"/>
      <c r="F192" s="1"/>
      <c r="G192" s="1"/>
      <c r="H192" s="1"/>
      <c r="I192" s="1"/>
      <c r="J192" s="1"/>
    </row>
    <row r="193" spans="1:10" x14ac:dyDescent="0.3">
      <c r="A193" s="1"/>
      <c r="B193" s="1"/>
      <c r="C193" s="1"/>
      <c r="D193" s="1"/>
      <c r="E193" s="1"/>
      <c r="F193" s="1"/>
      <c r="G193" s="1"/>
      <c r="H193" s="1"/>
      <c r="I193" s="1"/>
      <c r="J193" s="1"/>
    </row>
    <row r="194" spans="1:10" x14ac:dyDescent="0.3">
      <c r="A194" s="1"/>
      <c r="B194" s="1"/>
      <c r="C194" s="1"/>
      <c r="D194" s="1"/>
      <c r="E194" s="1"/>
      <c r="F194" s="1"/>
      <c r="G194" s="1"/>
      <c r="H194" s="1"/>
      <c r="I194" s="78" t="s">
        <v>122</v>
      </c>
      <c r="J194" s="78">
        <v>24715.45</v>
      </c>
    </row>
    <row r="195" spans="1:10" x14ac:dyDescent="0.3">
      <c r="A195" s="1"/>
      <c r="B195" s="1"/>
      <c r="C195" s="1"/>
      <c r="D195" s="1"/>
      <c r="E195" s="1"/>
      <c r="F195" s="1"/>
      <c r="G195" s="1"/>
      <c r="H195" s="1"/>
      <c r="I195" s="78" t="s">
        <v>161</v>
      </c>
      <c r="J195" s="78">
        <v>23289.1</v>
      </c>
    </row>
    <row r="196" spans="1:10" x14ac:dyDescent="0.3">
      <c r="A196" s="1"/>
      <c r="B196" s="1"/>
      <c r="C196" s="1"/>
      <c r="D196" s="1"/>
      <c r="E196" s="1"/>
      <c r="F196" s="1"/>
      <c r="G196" s="1"/>
      <c r="H196" s="1"/>
      <c r="I196" s="78" t="s">
        <v>100</v>
      </c>
      <c r="J196" s="78">
        <v>20206.45</v>
      </c>
    </row>
    <row r="197" spans="1:10" x14ac:dyDescent="0.3">
      <c r="A197" s="1"/>
      <c r="B197" s="1"/>
      <c r="C197" s="1"/>
      <c r="D197" s="1"/>
      <c r="E197" s="1"/>
      <c r="F197" s="1"/>
      <c r="G197" s="1"/>
      <c r="H197" s="1"/>
      <c r="I197" s="78" t="s">
        <v>119</v>
      </c>
      <c r="J197" s="78">
        <v>11789.95</v>
      </c>
    </row>
    <row r="198" spans="1:10" x14ac:dyDescent="0.3">
      <c r="A198" s="1"/>
      <c r="B198" s="1"/>
      <c r="C198" s="1"/>
      <c r="D198" s="1"/>
      <c r="E198" s="1"/>
      <c r="F198" s="1"/>
      <c r="G198" s="1"/>
      <c r="H198" s="1"/>
      <c r="I198" s="78" t="s">
        <v>43</v>
      </c>
      <c r="J198" s="78">
        <v>9620.9</v>
      </c>
    </row>
    <row r="199" spans="1:10" x14ac:dyDescent="0.3">
      <c r="A199" s="1"/>
      <c r="B199" s="1"/>
      <c r="C199" s="1"/>
      <c r="D199" s="1"/>
      <c r="E199" s="1"/>
      <c r="F199" s="1"/>
      <c r="G199" s="1"/>
      <c r="H199" s="1"/>
      <c r="I199" s="78" t="s">
        <v>110</v>
      </c>
      <c r="J199" s="78">
        <v>8756.92</v>
      </c>
    </row>
    <row r="200" spans="1:10" x14ac:dyDescent="0.3">
      <c r="A200" s="1"/>
      <c r="B200" s="1"/>
      <c r="C200" s="1"/>
      <c r="D200" s="1"/>
      <c r="E200" s="1"/>
      <c r="F200" s="1"/>
      <c r="G200" s="1"/>
      <c r="H200" s="1"/>
      <c r="I200" s="78" t="s">
        <v>62</v>
      </c>
      <c r="J200" s="78">
        <v>8408.7999999999993</v>
      </c>
    </row>
    <row r="201" spans="1:10" x14ac:dyDescent="0.3">
      <c r="A201" s="1"/>
      <c r="B201" s="1"/>
      <c r="C201" s="1"/>
      <c r="D201" s="1"/>
      <c r="E201" s="1"/>
      <c r="F201" s="1"/>
      <c r="G201" s="1"/>
      <c r="H201" s="1"/>
      <c r="I201" s="78" t="s">
        <v>137</v>
      </c>
      <c r="J201" s="78">
        <v>8315.7000000000007</v>
      </c>
    </row>
    <row r="202" spans="1:10" x14ac:dyDescent="0.3">
      <c r="A202" s="1"/>
      <c r="B202" s="1"/>
      <c r="C202" s="1"/>
      <c r="D202" s="1"/>
      <c r="E202" s="1"/>
      <c r="F202" s="1"/>
      <c r="G202" s="1"/>
      <c r="H202" s="1"/>
      <c r="I202" s="78" t="s">
        <v>632</v>
      </c>
      <c r="J202" s="78">
        <v>4870.1000000000004</v>
      </c>
    </row>
    <row r="203" spans="1:10" x14ac:dyDescent="0.3">
      <c r="A203" s="1"/>
      <c r="B203" s="1"/>
      <c r="C203" s="1"/>
      <c r="D203" s="1"/>
      <c r="E203" s="1"/>
      <c r="F203" s="1"/>
      <c r="G203" s="1"/>
      <c r="H203" s="1"/>
      <c r="I203" s="78" t="s">
        <v>635</v>
      </c>
      <c r="J203" s="78">
        <v>4273.55</v>
      </c>
    </row>
    <row r="204" spans="1:10" x14ac:dyDescent="0.3">
      <c r="A204" s="1"/>
      <c r="B204" s="1"/>
      <c r="C204" s="1"/>
      <c r="D204" s="1"/>
      <c r="E204" s="1"/>
      <c r="F204" s="1"/>
      <c r="G204" s="1"/>
      <c r="H204" s="1"/>
      <c r="I204" s="78" t="s">
        <v>89</v>
      </c>
      <c r="J204" s="78">
        <v>3920.15</v>
      </c>
    </row>
    <row r="205" spans="1:10" x14ac:dyDescent="0.3">
      <c r="A205" s="1"/>
      <c r="B205" s="1"/>
      <c r="C205" s="1"/>
      <c r="D205" s="1"/>
      <c r="E205" s="1"/>
      <c r="F205" s="1"/>
      <c r="G205" s="1"/>
      <c r="H205" s="1"/>
      <c r="I205" s="78" t="s">
        <v>260</v>
      </c>
      <c r="J205" s="78">
        <v>3900</v>
      </c>
    </row>
    <row r="206" spans="1:10" x14ac:dyDescent="0.3">
      <c r="A206" s="1"/>
      <c r="B206" s="1"/>
      <c r="C206" s="1"/>
      <c r="D206" s="1"/>
      <c r="E206" s="1"/>
      <c r="F206" s="1"/>
      <c r="G206" s="1"/>
      <c r="H206" s="1"/>
      <c r="I206" s="78" t="s">
        <v>93</v>
      </c>
      <c r="J206" s="78">
        <v>3432.15</v>
      </c>
    </row>
    <row r="207" spans="1:10" x14ac:dyDescent="0.3">
      <c r="A207" s="1"/>
      <c r="B207" s="1"/>
      <c r="C207" s="1"/>
      <c r="D207" s="1"/>
      <c r="E207" s="1"/>
      <c r="F207" s="1"/>
      <c r="G207" s="1"/>
      <c r="H207" s="1"/>
      <c r="I207" s="78" t="s">
        <v>55</v>
      </c>
      <c r="J207" s="78">
        <v>2479.6</v>
      </c>
    </row>
    <row r="208" spans="1:10" x14ac:dyDescent="0.3">
      <c r="A208" s="1"/>
      <c r="B208" s="1"/>
      <c r="C208" s="1"/>
      <c r="D208" s="1"/>
      <c r="E208" s="1"/>
      <c r="F208" s="1"/>
      <c r="G208" s="1"/>
      <c r="H208" s="1"/>
      <c r="I208" s="78" t="s">
        <v>671</v>
      </c>
      <c r="J208" s="78">
        <v>2235.75</v>
      </c>
    </row>
    <row r="209" spans="1:10" x14ac:dyDescent="0.3">
      <c r="A209" s="1"/>
      <c r="B209" s="1"/>
      <c r="C209" s="1"/>
      <c r="D209" s="1"/>
      <c r="E209" s="1"/>
      <c r="F209" s="1"/>
      <c r="G209" s="1"/>
      <c r="H209" s="1"/>
      <c r="I209" s="78" t="s">
        <v>638</v>
      </c>
      <c r="J209" s="78">
        <v>2121.8000000000002</v>
      </c>
    </row>
    <row r="210" spans="1:10" x14ac:dyDescent="0.3">
      <c r="A210" s="1"/>
      <c r="B210" s="1"/>
      <c r="C210" s="1"/>
      <c r="D210" s="1"/>
      <c r="E210" s="1"/>
      <c r="F210" s="1"/>
      <c r="G210" s="1"/>
      <c r="H210" s="1"/>
      <c r="I210" s="78" t="s">
        <v>634</v>
      </c>
      <c r="J210" s="78">
        <v>1945.6</v>
      </c>
    </row>
    <row r="211" spans="1:10" x14ac:dyDescent="0.3">
      <c r="A211" s="1"/>
      <c r="B211" s="1"/>
      <c r="C211" s="1"/>
      <c r="D211" s="1"/>
      <c r="E211" s="1"/>
      <c r="F211" s="1"/>
      <c r="G211" s="1"/>
      <c r="H211" s="1"/>
      <c r="I211" s="78" t="s">
        <v>666</v>
      </c>
      <c r="J211" s="78">
        <v>1752.9</v>
      </c>
    </row>
    <row r="212" spans="1:10" x14ac:dyDescent="0.3">
      <c r="A212" s="1"/>
      <c r="B212" s="1"/>
      <c r="C212" s="1"/>
      <c r="D212" s="1"/>
      <c r="E212" s="1"/>
      <c r="F212" s="1"/>
      <c r="G212" s="1"/>
      <c r="H212" s="1"/>
      <c r="I212" s="78" t="s">
        <v>670</v>
      </c>
      <c r="J212" s="78">
        <v>1461.6</v>
      </c>
    </row>
    <row r="213" spans="1:10" x14ac:dyDescent="0.3">
      <c r="A213" s="1"/>
      <c r="B213" s="1"/>
      <c r="C213" s="1"/>
      <c r="D213" s="1"/>
      <c r="E213" s="1"/>
      <c r="F213" s="1"/>
      <c r="G213" s="1"/>
      <c r="H213" s="1"/>
      <c r="I213" s="78" t="s">
        <v>676</v>
      </c>
      <c r="J213" s="78">
        <v>1441.75</v>
      </c>
    </row>
    <row r="214" spans="1:10" x14ac:dyDescent="0.3">
      <c r="A214" s="1"/>
      <c r="B214" s="1"/>
      <c r="C214" s="1"/>
      <c r="D214" s="1"/>
      <c r="E214" s="1"/>
      <c r="F214" s="1"/>
      <c r="G214" s="1"/>
      <c r="H214" s="1"/>
      <c r="I214" s="78" t="s">
        <v>640</v>
      </c>
      <c r="J214" s="78">
        <v>1009.8</v>
      </c>
    </row>
    <row r="215" spans="1:10" x14ac:dyDescent="0.3">
      <c r="A215" s="1"/>
      <c r="B215" s="1"/>
      <c r="C215" s="1"/>
      <c r="D215" s="1"/>
      <c r="E215" s="1"/>
      <c r="F215" s="1"/>
      <c r="G215" s="1"/>
      <c r="H215" s="1"/>
      <c r="I215" s="78" t="s">
        <v>317</v>
      </c>
      <c r="J215" s="78">
        <v>872.2</v>
      </c>
    </row>
    <row r="216" spans="1:10" x14ac:dyDescent="0.3">
      <c r="A216" s="1"/>
      <c r="B216" s="1"/>
      <c r="C216" s="1"/>
      <c r="D216" s="1"/>
      <c r="E216" s="1"/>
      <c r="F216" s="1"/>
      <c r="G216" s="1"/>
      <c r="H216" s="1"/>
      <c r="I216" s="78" t="s">
        <v>646</v>
      </c>
      <c r="J216" s="78">
        <v>697.55</v>
      </c>
    </row>
    <row r="217" spans="1:10" x14ac:dyDescent="0.3">
      <c r="A217" s="1"/>
      <c r="B217" s="1"/>
      <c r="C217" s="1"/>
      <c r="D217" s="1"/>
      <c r="E217" s="1"/>
      <c r="F217" s="1"/>
      <c r="G217" s="1"/>
      <c r="H217" s="1"/>
      <c r="I217" s="78" t="s">
        <v>674</v>
      </c>
      <c r="J217" s="78">
        <v>692.9</v>
      </c>
    </row>
    <row r="218" spans="1:10" x14ac:dyDescent="0.3">
      <c r="A218" s="1"/>
      <c r="B218" s="1"/>
      <c r="C218" s="1"/>
      <c r="D218" s="1"/>
      <c r="E218" s="1"/>
      <c r="F218" s="1"/>
      <c r="G218" s="1"/>
      <c r="H218" s="1"/>
      <c r="I218" s="78" t="s">
        <v>669</v>
      </c>
      <c r="J218" s="78">
        <v>689.9</v>
      </c>
    </row>
    <row r="219" spans="1:10" x14ac:dyDescent="0.3">
      <c r="A219" s="1"/>
      <c r="B219" s="1"/>
      <c r="C219" s="1"/>
      <c r="D219" s="1"/>
      <c r="E219" s="1"/>
      <c r="F219" s="1"/>
      <c r="G219" s="1"/>
      <c r="H219" s="1"/>
      <c r="I219" s="78" t="s">
        <v>659</v>
      </c>
      <c r="J219" s="78">
        <v>615.04999999999995</v>
      </c>
    </row>
    <row r="220" spans="1:10" x14ac:dyDescent="0.3">
      <c r="A220" s="1"/>
      <c r="B220" s="1"/>
      <c r="C220" s="1"/>
      <c r="D220" s="1"/>
      <c r="E220" s="1"/>
      <c r="F220" s="1"/>
      <c r="G220" s="1"/>
      <c r="H220" s="1"/>
      <c r="I220" s="78" t="s">
        <v>103</v>
      </c>
      <c r="J220" s="78">
        <v>528.25</v>
      </c>
    </row>
    <row r="221" spans="1:10" x14ac:dyDescent="0.3">
      <c r="A221" s="1"/>
      <c r="B221" s="1"/>
      <c r="C221" s="1"/>
      <c r="D221" s="1"/>
      <c r="E221" s="1"/>
      <c r="F221" s="1"/>
      <c r="G221" s="1"/>
      <c r="H221" s="1"/>
      <c r="I221" s="78" t="s">
        <v>680</v>
      </c>
      <c r="J221" s="78">
        <v>500.25</v>
      </c>
    </row>
    <row r="222" spans="1:10" x14ac:dyDescent="0.3">
      <c r="A222" s="1"/>
      <c r="B222" s="1"/>
      <c r="C222" s="1"/>
      <c r="D222" s="1"/>
      <c r="E222" s="1"/>
      <c r="F222" s="1"/>
      <c r="G222" s="1"/>
      <c r="H222" s="1"/>
      <c r="I222" s="78" t="s">
        <v>183</v>
      </c>
      <c r="J222" s="78">
        <v>491.97</v>
      </c>
    </row>
    <row r="223" spans="1:10" x14ac:dyDescent="0.3">
      <c r="A223" s="1"/>
      <c r="B223" s="1"/>
      <c r="C223" s="1"/>
      <c r="D223" s="1"/>
      <c r="E223" s="1"/>
      <c r="F223" s="1"/>
      <c r="G223" s="1"/>
      <c r="H223" s="1"/>
      <c r="I223" s="78" t="s">
        <v>644</v>
      </c>
      <c r="J223" s="78">
        <v>480.2</v>
      </c>
    </row>
    <row r="224" spans="1:10" x14ac:dyDescent="0.3">
      <c r="A224" s="1"/>
      <c r="B224" s="1"/>
      <c r="C224" s="1"/>
      <c r="D224" s="1"/>
      <c r="E224" s="1"/>
      <c r="F224" s="1"/>
      <c r="G224" s="1"/>
      <c r="H224" s="1"/>
      <c r="I224" s="78" t="s">
        <v>667</v>
      </c>
      <c r="J224" s="78">
        <v>479.85</v>
      </c>
    </row>
    <row r="225" spans="1:10" x14ac:dyDescent="0.3">
      <c r="A225" s="1"/>
      <c r="B225" s="1"/>
      <c r="C225" s="1"/>
      <c r="D225" s="1"/>
      <c r="E225" s="1"/>
      <c r="F225" s="1"/>
      <c r="G225" s="1"/>
      <c r="H225" s="1"/>
      <c r="I225" s="78" t="s">
        <v>652</v>
      </c>
      <c r="J225" s="78">
        <v>479.2</v>
      </c>
    </row>
    <row r="226" spans="1:10" x14ac:dyDescent="0.3">
      <c r="A226" s="1"/>
      <c r="B226" s="1"/>
      <c r="C226" s="1"/>
      <c r="D226" s="1"/>
      <c r="E226" s="1"/>
      <c r="F226" s="1"/>
      <c r="G226" s="1"/>
      <c r="H226" s="1"/>
      <c r="I226" s="78" t="s">
        <v>637</v>
      </c>
      <c r="J226" s="78">
        <v>451.2</v>
      </c>
    </row>
    <row r="227" spans="1:10" x14ac:dyDescent="0.3">
      <c r="A227" s="1"/>
      <c r="B227" s="1"/>
      <c r="C227" s="1"/>
      <c r="D227" s="1"/>
      <c r="E227" s="1"/>
      <c r="F227" s="1"/>
      <c r="G227" s="1"/>
      <c r="H227" s="1"/>
      <c r="I227" s="78" t="s">
        <v>75</v>
      </c>
      <c r="J227" s="78">
        <v>446.9</v>
      </c>
    </row>
    <row r="228" spans="1:10" x14ac:dyDescent="0.3">
      <c r="A228" s="1"/>
      <c r="B228" s="1"/>
      <c r="C228" s="1"/>
      <c r="D228" s="1"/>
      <c r="E228" s="1"/>
      <c r="F228" s="1"/>
      <c r="G228" s="1"/>
      <c r="H228" s="1"/>
      <c r="I228" s="78" t="s">
        <v>653</v>
      </c>
      <c r="J228" s="78">
        <v>445.15</v>
      </c>
    </row>
    <row r="229" spans="1:10" x14ac:dyDescent="0.3">
      <c r="A229" s="1"/>
      <c r="B229" s="1"/>
      <c r="C229" s="1"/>
      <c r="D229" s="1"/>
      <c r="E229" s="1"/>
      <c r="F229" s="1"/>
      <c r="G229" s="1"/>
      <c r="H229" s="1"/>
      <c r="I229" s="78" t="s">
        <v>655</v>
      </c>
      <c r="J229" s="78">
        <v>444.15</v>
      </c>
    </row>
    <row r="230" spans="1:10" x14ac:dyDescent="0.3">
      <c r="A230" s="1"/>
      <c r="B230" s="1"/>
      <c r="C230" s="1"/>
      <c r="D230" s="1"/>
      <c r="E230" s="1"/>
      <c r="F230" s="1"/>
      <c r="G230" s="1"/>
      <c r="H230" s="1"/>
      <c r="I230" s="78" t="s">
        <v>636</v>
      </c>
      <c r="J230" s="78">
        <v>442.35</v>
      </c>
    </row>
    <row r="231" spans="1:10" x14ac:dyDescent="0.3">
      <c r="A231" s="1"/>
      <c r="B231" s="1"/>
      <c r="C231" s="1"/>
      <c r="D231" s="1"/>
      <c r="E231" s="1"/>
      <c r="F231" s="1"/>
      <c r="G231" s="1"/>
      <c r="H231" s="1"/>
      <c r="I231" s="78" t="s">
        <v>269</v>
      </c>
      <c r="J231" s="78">
        <v>422.1</v>
      </c>
    </row>
    <row r="232" spans="1:10" x14ac:dyDescent="0.3">
      <c r="A232" s="1"/>
      <c r="B232" s="1"/>
      <c r="C232" s="1"/>
      <c r="D232" s="1"/>
      <c r="E232" s="1"/>
      <c r="F232" s="1"/>
      <c r="G232" s="1"/>
      <c r="H232" s="1"/>
      <c r="I232" s="78" t="s">
        <v>651</v>
      </c>
      <c r="J232" s="78">
        <v>387.05</v>
      </c>
    </row>
    <row r="233" spans="1:10" x14ac:dyDescent="0.3">
      <c r="A233" s="1"/>
      <c r="B233" s="1"/>
      <c r="C233" s="1"/>
      <c r="D233" s="1"/>
      <c r="E233" s="1"/>
      <c r="F233" s="1"/>
      <c r="G233" s="1"/>
      <c r="H233" s="1"/>
      <c r="I233" s="78" t="s">
        <v>662</v>
      </c>
      <c r="J233" s="78">
        <v>358.3</v>
      </c>
    </row>
    <row r="234" spans="1:10" x14ac:dyDescent="0.3">
      <c r="A234" s="1"/>
      <c r="B234" s="1"/>
      <c r="C234" s="1"/>
      <c r="D234" s="1"/>
      <c r="E234" s="1"/>
      <c r="F234" s="1"/>
      <c r="G234" s="1"/>
      <c r="H234" s="1"/>
      <c r="I234" s="78" t="s">
        <v>668</v>
      </c>
      <c r="J234" s="78">
        <v>306.45</v>
      </c>
    </row>
    <row r="235" spans="1:10" x14ac:dyDescent="0.3">
      <c r="A235" s="1"/>
      <c r="B235" s="1"/>
      <c r="C235" s="1"/>
      <c r="D235" s="1"/>
      <c r="E235" s="1"/>
      <c r="F235" s="1"/>
      <c r="G235" s="1"/>
      <c r="H235" s="1"/>
      <c r="I235" s="78" t="s">
        <v>643</v>
      </c>
      <c r="J235" s="78">
        <v>245.05</v>
      </c>
    </row>
    <row r="236" spans="1:10" x14ac:dyDescent="0.3">
      <c r="A236" s="1"/>
      <c r="B236" s="1"/>
      <c r="C236" s="1"/>
      <c r="D236" s="1"/>
      <c r="E236" s="1"/>
      <c r="F236" s="1"/>
      <c r="G236" s="1"/>
      <c r="H236" s="1"/>
      <c r="I236" s="78" t="s">
        <v>675</v>
      </c>
      <c r="J236" s="78">
        <v>218.2</v>
      </c>
    </row>
    <row r="237" spans="1:10" x14ac:dyDescent="0.3">
      <c r="A237" s="1"/>
      <c r="B237" s="1"/>
      <c r="C237" s="1"/>
      <c r="D237" s="1"/>
      <c r="E237" s="1"/>
      <c r="F237" s="1"/>
      <c r="G237" s="1"/>
      <c r="H237" s="1"/>
      <c r="I237" s="78" t="s">
        <v>679</v>
      </c>
      <c r="J237" s="78">
        <v>217.05</v>
      </c>
    </row>
    <row r="238" spans="1:10" x14ac:dyDescent="0.3">
      <c r="A238" s="1"/>
      <c r="B238" s="1"/>
      <c r="C238" s="1"/>
      <c r="D238" s="1"/>
      <c r="E238" s="1"/>
      <c r="F238" s="1"/>
      <c r="G238" s="1"/>
      <c r="H238" s="1"/>
      <c r="I238" s="78" t="s">
        <v>678</v>
      </c>
      <c r="J238" s="78">
        <v>192</v>
      </c>
    </row>
    <row r="239" spans="1:10" x14ac:dyDescent="0.3">
      <c r="A239" s="1"/>
      <c r="B239" s="1"/>
      <c r="C239" s="1"/>
      <c r="D239" s="1"/>
      <c r="E239" s="1"/>
      <c r="F239" s="1"/>
      <c r="G239" s="1"/>
      <c r="H239" s="1"/>
      <c r="I239" s="78" t="s">
        <v>658</v>
      </c>
      <c r="J239" s="78">
        <v>178.9</v>
      </c>
    </row>
    <row r="240" spans="1:10" x14ac:dyDescent="0.3">
      <c r="A240" s="1"/>
      <c r="B240" s="1"/>
      <c r="C240" s="1"/>
      <c r="D240" s="1"/>
      <c r="E240" s="1"/>
      <c r="F240" s="1"/>
      <c r="G240" s="1"/>
      <c r="H240" s="1"/>
      <c r="I240" s="78" t="s">
        <v>657</v>
      </c>
      <c r="J240" s="78">
        <v>170.12100000000001</v>
      </c>
    </row>
    <row r="241" spans="1:10" x14ac:dyDescent="0.3">
      <c r="A241" s="1"/>
      <c r="B241" s="1"/>
      <c r="C241" s="1"/>
      <c r="D241" s="1"/>
      <c r="E241" s="1"/>
      <c r="F241" s="1"/>
      <c r="G241" s="1"/>
      <c r="H241" s="1"/>
      <c r="I241" s="78" t="s">
        <v>425</v>
      </c>
      <c r="J241" s="78">
        <v>168.35</v>
      </c>
    </row>
    <row r="242" spans="1:10" x14ac:dyDescent="0.3">
      <c r="A242" s="1"/>
      <c r="B242" s="1"/>
      <c r="C242" s="1"/>
      <c r="D242" s="1"/>
      <c r="E242" s="1"/>
      <c r="F242" s="1"/>
      <c r="G242" s="1"/>
      <c r="H242" s="1"/>
      <c r="I242" s="78" t="s">
        <v>660</v>
      </c>
      <c r="J242" s="78">
        <v>148.85</v>
      </c>
    </row>
    <row r="243" spans="1:10" x14ac:dyDescent="0.3">
      <c r="A243" s="1"/>
      <c r="B243" s="1"/>
      <c r="C243" s="1"/>
      <c r="D243" s="1"/>
      <c r="E243" s="1"/>
      <c r="F243" s="1"/>
      <c r="G243" s="1"/>
      <c r="H243" s="1"/>
      <c r="I243" s="78" t="s">
        <v>656</v>
      </c>
      <c r="J243" s="78">
        <v>139.9085</v>
      </c>
    </row>
    <row r="244" spans="1:10" x14ac:dyDescent="0.3">
      <c r="A244" s="1"/>
      <c r="B244" s="1"/>
      <c r="C244" s="1"/>
      <c r="D244" s="1"/>
      <c r="E244" s="1"/>
      <c r="F244" s="1"/>
      <c r="G244" s="1"/>
      <c r="H244" s="1"/>
      <c r="I244" s="78" t="s">
        <v>672</v>
      </c>
      <c r="J244" s="78">
        <v>137.80000000000001</v>
      </c>
    </row>
    <row r="245" spans="1:10" x14ac:dyDescent="0.3">
      <c r="A245" s="1"/>
      <c r="B245" s="1"/>
      <c r="C245" s="1"/>
      <c r="D245" s="1"/>
      <c r="E245" s="1"/>
      <c r="F245" s="1"/>
      <c r="G245" s="1"/>
      <c r="H245" s="1"/>
      <c r="I245" s="78" t="s">
        <v>641</v>
      </c>
      <c r="J245" s="78">
        <v>116.15</v>
      </c>
    </row>
    <row r="246" spans="1:10" x14ac:dyDescent="0.3">
      <c r="A246" s="1"/>
      <c r="B246" s="1"/>
      <c r="C246" s="1"/>
      <c r="D246" s="1"/>
      <c r="E246" s="1"/>
      <c r="F246" s="1"/>
      <c r="G246" s="1"/>
      <c r="H246" s="1"/>
      <c r="I246" s="78" t="s">
        <v>650</v>
      </c>
      <c r="J246" s="78">
        <v>112.5</v>
      </c>
    </row>
    <row r="247" spans="1:10" x14ac:dyDescent="0.3">
      <c r="A247" s="1"/>
      <c r="B247" s="1"/>
      <c r="C247" s="1"/>
      <c r="D247" s="1"/>
      <c r="E247" s="1"/>
      <c r="F247" s="1"/>
      <c r="G247" s="1"/>
      <c r="H247" s="1"/>
      <c r="I247" s="78" t="s">
        <v>677</v>
      </c>
      <c r="J247" s="78">
        <v>110.05</v>
      </c>
    </row>
    <row r="248" spans="1:10" x14ac:dyDescent="0.3">
      <c r="A248" s="1"/>
      <c r="B248" s="1"/>
      <c r="C248" s="1"/>
      <c r="D248" s="1"/>
      <c r="E248" s="1"/>
      <c r="F248" s="1"/>
      <c r="G248" s="1"/>
      <c r="H248" s="1"/>
      <c r="I248" s="78" t="s">
        <v>203</v>
      </c>
      <c r="J248" s="78">
        <v>92.9</v>
      </c>
    </row>
    <row r="249" spans="1:10" x14ac:dyDescent="0.3">
      <c r="A249" s="1"/>
      <c r="B249" s="1"/>
      <c r="C249" s="1"/>
      <c r="D249" s="1"/>
      <c r="E249" s="1"/>
      <c r="F249" s="1"/>
      <c r="G249" s="1"/>
      <c r="H249" s="1"/>
      <c r="I249" s="78" t="s">
        <v>673</v>
      </c>
      <c r="J249" s="78">
        <v>91.7</v>
      </c>
    </row>
    <row r="250" spans="1:10" x14ac:dyDescent="0.3">
      <c r="A250" s="1"/>
      <c r="B250" s="1"/>
      <c r="C250" s="1"/>
      <c r="D250" s="1"/>
      <c r="E250" s="1"/>
      <c r="F250" s="1"/>
      <c r="G250" s="1"/>
      <c r="H250" s="1"/>
      <c r="I250" s="78" t="s">
        <v>649</v>
      </c>
      <c r="J250" s="78">
        <v>88.5</v>
      </c>
    </row>
    <row r="251" spans="1:10" x14ac:dyDescent="0.3">
      <c r="A251" s="1"/>
      <c r="B251" s="1"/>
      <c r="C251" s="1"/>
      <c r="D251" s="1"/>
      <c r="E251" s="1"/>
      <c r="F251" s="1"/>
      <c r="G251" s="1"/>
      <c r="H251" s="1"/>
      <c r="I251" s="78" t="s">
        <v>654</v>
      </c>
      <c r="J251" s="78">
        <v>80.099999999999994</v>
      </c>
    </row>
    <row r="252" spans="1:10" x14ac:dyDescent="0.3">
      <c r="A252" s="1"/>
      <c r="B252" s="1"/>
      <c r="C252" s="1"/>
      <c r="D252" s="1"/>
      <c r="E252" s="1"/>
      <c r="F252" s="1"/>
      <c r="G252" s="1"/>
      <c r="H252" s="1"/>
      <c r="I252" s="78" t="s">
        <v>661</v>
      </c>
      <c r="J252" s="78">
        <v>79.849999999999994</v>
      </c>
    </row>
    <row r="253" spans="1:10" x14ac:dyDescent="0.3">
      <c r="A253" s="1"/>
      <c r="B253" s="1"/>
      <c r="C253" s="1"/>
      <c r="D253" s="1"/>
      <c r="E253" s="1"/>
      <c r="F253" s="1"/>
      <c r="G253" s="1"/>
      <c r="H253" s="1"/>
      <c r="I253" s="78" t="s">
        <v>663</v>
      </c>
      <c r="J253" s="78">
        <v>73.55</v>
      </c>
    </row>
    <row r="254" spans="1:10" x14ac:dyDescent="0.3">
      <c r="A254" s="1"/>
      <c r="B254" s="1"/>
      <c r="C254" s="1"/>
      <c r="D254" s="1"/>
      <c r="E254" s="1"/>
      <c r="F254" s="1"/>
      <c r="G254" s="1"/>
      <c r="H254" s="1"/>
      <c r="I254" s="78" t="s">
        <v>642</v>
      </c>
      <c r="J254" s="78">
        <v>55.2</v>
      </c>
    </row>
    <row r="255" spans="1:10" x14ac:dyDescent="0.3">
      <c r="A255" s="1"/>
      <c r="B255" s="1"/>
      <c r="C255" s="1"/>
      <c r="D255" s="1"/>
      <c r="E255" s="1"/>
      <c r="F255" s="1"/>
      <c r="G255" s="1"/>
      <c r="H255" s="1"/>
      <c r="I255" s="78" t="s">
        <v>358</v>
      </c>
      <c r="J255" s="78">
        <v>33.9</v>
      </c>
    </row>
    <row r="256" spans="1:10" x14ac:dyDescent="0.3">
      <c r="A256" s="1"/>
      <c r="B256" s="1"/>
      <c r="C256" s="1"/>
      <c r="D256" s="1"/>
      <c r="E256" s="1"/>
      <c r="F256" s="1"/>
      <c r="G256" s="1"/>
      <c r="H256" s="1"/>
      <c r="I256" s="78" t="s">
        <v>647</v>
      </c>
      <c r="J256" s="78">
        <v>20.149999999999999</v>
      </c>
    </row>
    <row r="257" spans="1:10" x14ac:dyDescent="0.3">
      <c r="A257" s="1"/>
      <c r="B257" s="1"/>
      <c r="C257" s="1"/>
      <c r="D257" s="1"/>
      <c r="E257" s="1"/>
      <c r="F257" s="1"/>
      <c r="G257" s="1"/>
      <c r="H257" s="1"/>
      <c r="I257" s="78" t="s">
        <v>664</v>
      </c>
      <c r="J257" s="78">
        <v>9.6</v>
      </c>
    </row>
    <row r="258" spans="1:10" x14ac:dyDescent="0.3">
      <c r="A258" s="1"/>
      <c r="B258" s="1"/>
      <c r="C258" s="1"/>
      <c r="D258" s="1"/>
      <c r="E258" s="1"/>
      <c r="F258" s="1"/>
      <c r="G258" s="1"/>
      <c r="H258" s="1"/>
      <c r="I258" s="78" t="s">
        <v>645</v>
      </c>
      <c r="J258" s="78">
        <v>4.5999999999999996</v>
      </c>
    </row>
    <row r="259" spans="1:10" x14ac:dyDescent="0.3">
      <c r="A259" s="1"/>
      <c r="B259" s="1"/>
      <c r="C259" s="1"/>
      <c r="D259" s="1"/>
      <c r="E259" s="1"/>
      <c r="F259" s="1"/>
      <c r="G259" s="1"/>
      <c r="H259" s="1"/>
      <c r="I259" s="78" t="s">
        <v>665</v>
      </c>
      <c r="J259" s="78">
        <v>2.5499999999999998</v>
      </c>
    </row>
    <row r="260" spans="1:10" x14ac:dyDescent="0.3">
      <c r="A260" s="1"/>
      <c r="B260" s="1"/>
      <c r="C260" s="1"/>
      <c r="D260" s="1"/>
      <c r="E260" s="1"/>
      <c r="F260" s="1"/>
      <c r="G260" s="1"/>
      <c r="H260" s="1"/>
      <c r="I260" s="78" t="s">
        <v>648</v>
      </c>
      <c r="J260" s="78">
        <v>1.5</v>
      </c>
    </row>
    <row r="261" spans="1:10" x14ac:dyDescent="0.3">
      <c r="A261" s="1"/>
      <c r="B261" s="1"/>
      <c r="C261" s="1"/>
      <c r="D261" s="1"/>
      <c r="E261" s="1"/>
      <c r="F261" s="1"/>
      <c r="G261" s="1"/>
      <c r="H261" s="1"/>
      <c r="I261" s="78"/>
      <c r="J261" s="78"/>
    </row>
  </sheetData>
  <mergeCells count="13">
    <mergeCell ref="B3:G3"/>
    <mergeCell ref="B6:B7"/>
    <mergeCell ref="C6:C7"/>
    <mergeCell ref="D6:D7"/>
    <mergeCell ref="E6:E7"/>
    <mergeCell ref="F6:G6"/>
    <mergeCell ref="F179:G179"/>
    <mergeCell ref="B189:E189"/>
    <mergeCell ref="B175:E175"/>
    <mergeCell ref="B179:B180"/>
    <mergeCell ref="C179:C180"/>
    <mergeCell ref="D179:D180"/>
    <mergeCell ref="E179:E18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3" t="s">
        <v>622</v>
      </c>
      <c r="C5" s="219" t="s">
        <v>1246</v>
      </c>
      <c r="D5" s="219" t="s">
        <v>1246</v>
      </c>
      <c r="E5" s="219" t="s">
        <v>1246</v>
      </c>
      <c r="F5" s="219" t="s">
        <v>1246</v>
      </c>
      <c r="G5" s="219" t="s">
        <v>1246</v>
      </c>
      <c r="H5" s="219" t="s">
        <v>1246</v>
      </c>
      <c r="I5" s="219" t="s">
        <v>1246</v>
      </c>
      <c r="J5" s="219" t="s">
        <v>1246</v>
      </c>
      <c r="K5" s="219" t="s">
        <v>1246</v>
      </c>
      <c r="L5" s="219" t="s">
        <v>1246</v>
      </c>
      <c r="M5" s="219" t="s">
        <v>1246</v>
      </c>
      <c r="N5" s="219" t="s">
        <v>1246</v>
      </c>
      <c r="O5" s="219" t="s">
        <v>1246</v>
      </c>
      <c r="P5" s="219" t="s">
        <v>1246</v>
      </c>
      <c r="Q5" s="219" t="s">
        <v>1246</v>
      </c>
      <c r="R5" s="219" t="s">
        <v>1246</v>
      </c>
      <c r="S5" s="223" t="s">
        <v>622</v>
      </c>
      <c r="T5" s="220" t="s">
        <v>1247</v>
      </c>
      <c r="U5" s="220" t="s">
        <v>1247</v>
      </c>
      <c r="V5" s="220" t="s">
        <v>1247</v>
      </c>
      <c r="W5" s="220" t="s">
        <v>1247</v>
      </c>
      <c r="X5" s="220" t="s">
        <v>1247</v>
      </c>
      <c r="Y5" s="223" t="s">
        <v>622</v>
      </c>
      <c r="Z5" s="221" t="s">
        <v>1247</v>
      </c>
      <c r="AA5" s="221" t="s">
        <v>1247</v>
      </c>
      <c r="AB5" s="221" t="s">
        <v>1247</v>
      </c>
      <c r="AC5" s="221" t="s">
        <v>1247</v>
      </c>
      <c r="AD5" s="221" t="s">
        <v>1247</v>
      </c>
    </row>
    <row r="6" spans="1:30" ht="21" x14ac:dyDescent="0.3">
      <c r="A6" s="1"/>
      <c r="B6" s="223"/>
      <c r="C6" s="222" t="s">
        <v>627</v>
      </c>
      <c r="D6" s="222" t="s">
        <v>627</v>
      </c>
      <c r="E6" s="222" t="s">
        <v>627</v>
      </c>
      <c r="F6" s="222" t="s">
        <v>627</v>
      </c>
      <c r="G6" s="222" t="s">
        <v>626</v>
      </c>
      <c r="H6" s="222" t="s">
        <v>626</v>
      </c>
      <c r="I6" s="222" t="s">
        <v>626</v>
      </c>
      <c r="J6" s="222" t="s">
        <v>626</v>
      </c>
      <c r="K6" s="222" t="s">
        <v>625</v>
      </c>
      <c r="L6" s="222" t="s">
        <v>625</v>
      </c>
      <c r="M6" s="222" t="s">
        <v>625</v>
      </c>
      <c r="N6" s="222" t="s">
        <v>625</v>
      </c>
      <c r="O6" s="219" t="s">
        <v>1248</v>
      </c>
      <c r="P6" s="219" t="s">
        <v>1248</v>
      </c>
      <c r="Q6" s="219" t="s">
        <v>1248</v>
      </c>
      <c r="R6" s="219" t="s">
        <v>1248</v>
      </c>
      <c r="S6" s="223"/>
      <c r="T6" s="220" t="s">
        <v>1249</v>
      </c>
      <c r="U6" s="220" t="s">
        <v>1249</v>
      </c>
      <c r="V6" s="220" t="s">
        <v>1249</v>
      </c>
      <c r="W6" s="220" t="s">
        <v>1249</v>
      </c>
      <c r="X6" s="220" t="s">
        <v>1249</v>
      </c>
      <c r="Y6" s="223"/>
      <c r="Z6" s="221" t="s">
        <v>1250</v>
      </c>
      <c r="AA6" s="221" t="s">
        <v>1250</v>
      </c>
      <c r="AB6" s="221" t="s">
        <v>1250</v>
      </c>
      <c r="AC6" s="221" t="s">
        <v>1250</v>
      </c>
      <c r="AD6" s="221" t="s">
        <v>1250</v>
      </c>
    </row>
    <row r="7" spans="1:30" ht="30.6" x14ac:dyDescent="0.3">
      <c r="A7" s="1"/>
      <c r="B7" s="223"/>
      <c r="C7" s="79" t="s">
        <v>1251</v>
      </c>
      <c r="D7" s="79" t="s">
        <v>1252</v>
      </c>
      <c r="E7" s="79" t="s">
        <v>1253</v>
      </c>
      <c r="F7" s="79" t="s">
        <v>1254</v>
      </c>
      <c r="G7" s="79" t="s">
        <v>1255</v>
      </c>
      <c r="H7" s="79" t="s">
        <v>1256</v>
      </c>
      <c r="I7" s="79" t="s">
        <v>1257</v>
      </c>
      <c r="J7" s="79" t="s">
        <v>1258</v>
      </c>
      <c r="K7" s="79" t="s">
        <v>1259</v>
      </c>
      <c r="L7" s="79" t="s">
        <v>1260</v>
      </c>
      <c r="M7" s="79" t="s">
        <v>1261</v>
      </c>
      <c r="N7" s="79" t="s">
        <v>1262</v>
      </c>
      <c r="O7" s="64" t="s">
        <v>1263</v>
      </c>
      <c r="P7" s="64" t="s">
        <v>1264</v>
      </c>
      <c r="Q7" s="64" t="s">
        <v>1265</v>
      </c>
      <c r="R7" s="64" t="s">
        <v>1266</v>
      </c>
      <c r="S7" s="224"/>
      <c r="T7" s="80" t="s">
        <v>628</v>
      </c>
      <c r="U7" s="80" t="s">
        <v>629</v>
      </c>
      <c r="V7" s="80" t="s">
        <v>630</v>
      </c>
      <c r="W7" s="80" t="s">
        <v>631</v>
      </c>
      <c r="X7" s="80" t="s">
        <v>1266</v>
      </c>
      <c r="Y7" s="224"/>
      <c r="Z7" s="81" t="s">
        <v>1267</v>
      </c>
      <c r="AA7" s="81" t="s">
        <v>1268</v>
      </c>
      <c r="AB7" s="81" t="s">
        <v>1269</v>
      </c>
      <c r="AC7" s="81" t="s">
        <v>1270</v>
      </c>
      <c r="AD7" s="81" t="s">
        <v>1073</v>
      </c>
    </row>
    <row r="8" spans="1:30" x14ac:dyDescent="0.3">
      <c r="A8" s="1"/>
      <c r="B8" s="82" t="s">
        <v>849</v>
      </c>
      <c r="C8" s="83">
        <v>466.3</v>
      </c>
      <c r="D8" s="83">
        <v>157.4</v>
      </c>
      <c r="E8" s="83">
        <v>0</v>
      </c>
      <c r="F8" s="83">
        <v>14.5</v>
      </c>
      <c r="G8" s="83">
        <v>3448.6</v>
      </c>
      <c r="H8" s="83">
        <v>1967.6</v>
      </c>
      <c r="I8" s="83">
        <v>0</v>
      </c>
      <c r="J8" s="83">
        <v>69.209999999999994</v>
      </c>
      <c r="K8" s="83">
        <v>797.2</v>
      </c>
      <c r="L8" s="83">
        <v>0</v>
      </c>
      <c r="M8" s="83">
        <v>0</v>
      </c>
      <c r="N8" s="83">
        <v>0</v>
      </c>
      <c r="O8" s="83">
        <v>638.20000000000005</v>
      </c>
      <c r="P8" s="83">
        <v>5485.41</v>
      </c>
      <c r="Q8" s="83">
        <v>797.2</v>
      </c>
      <c r="R8" s="84">
        <v>6920.81</v>
      </c>
      <c r="S8" s="82" t="s">
        <v>849</v>
      </c>
      <c r="T8" s="83">
        <v>4712.1000000000004</v>
      </c>
      <c r="U8" s="83">
        <v>2125</v>
      </c>
      <c r="V8" s="83">
        <v>0</v>
      </c>
      <c r="W8" s="83">
        <v>83.71</v>
      </c>
      <c r="X8" s="84">
        <v>6920.81</v>
      </c>
      <c r="Y8" s="82" t="s">
        <v>849</v>
      </c>
      <c r="Z8" s="83">
        <v>380.9</v>
      </c>
      <c r="AA8" s="83">
        <v>72.400000000000006</v>
      </c>
      <c r="AB8" s="83">
        <v>0</v>
      </c>
      <c r="AC8" s="83">
        <v>83.71</v>
      </c>
      <c r="AD8" s="84">
        <v>537.01</v>
      </c>
    </row>
    <row r="9" spans="1:30" x14ac:dyDescent="0.3">
      <c r="A9" s="1"/>
      <c r="B9" s="82" t="s">
        <v>850</v>
      </c>
      <c r="C9" s="83">
        <v>460.6</v>
      </c>
      <c r="D9" s="83">
        <v>160.6</v>
      </c>
      <c r="E9" s="83">
        <v>0</v>
      </c>
      <c r="F9" s="83">
        <v>9.1999999999999993</v>
      </c>
      <c r="G9" s="83">
        <v>3344.5</v>
      </c>
      <c r="H9" s="83">
        <v>1924.5</v>
      </c>
      <c r="I9" s="83">
        <v>0</v>
      </c>
      <c r="J9" s="83">
        <v>59.14</v>
      </c>
      <c r="K9" s="83">
        <v>788.1</v>
      </c>
      <c r="L9" s="83">
        <v>0</v>
      </c>
      <c r="M9" s="83">
        <v>0</v>
      </c>
      <c r="N9" s="83">
        <v>0</v>
      </c>
      <c r="O9" s="83">
        <v>630.4</v>
      </c>
      <c r="P9" s="83">
        <v>5328.14</v>
      </c>
      <c r="Q9" s="83">
        <v>788.1</v>
      </c>
      <c r="R9" s="84">
        <v>6746.64</v>
      </c>
      <c r="S9" s="82" t="s">
        <v>850</v>
      </c>
      <c r="T9" s="83">
        <v>4593.2</v>
      </c>
      <c r="U9" s="83">
        <v>2085.1</v>
      </c>
      <c r="V9" s="83">
        <v>0</v>
      </c>
      <c r="W9" s="83">
        <v>68.34</v>
      </c>
      <c r="X9" s="84">
        <v>6746.64</v>
      </c>
      <c r="Y9" s="82" t="s">
        <v>850</v>
      </c>
      <c r="Z9" s="83">
        <v>381.1</v>
      </c>
      <c r="AA9" s="83">
        <v>76.3</v>
      </c>
      <c r="AB9" s="83">
        <v>0</v>
      </c>
      <c r="AC9" s="83">
        <v>68.34</v>
      </c>
      <c r="AD9" s="84">
        <v>525.74</v>
      </c>
    </row>
    <row r="10" spans="1:30" x14ac:dyDescent="0.3">
      <c r="A10" s="1"/>
      <c r="B10" s="82" t="s">
        <v>851</v>
      </c>
      <c r="C10" s="83">
        <v>463.1</v>
      </c>
      <c r="D10" s="83">
        <v>161</v>
      </c>
      <c r="E10" s="83">
        <v>0</v>
      </c>
      <c r="F10" s="83">
        <v>6.7</v>
      </c>
      <c r="G10" s="83">
        <v>3430.1</v>
      </c>
      <c r="H10" s="83">
        <v>1809.5</v>
      </c>
      <c r="I10" s="83">
        <v>0</v>
      </c>
      <c r="J10" s="83">
        <v>57.59</v>
      </c>
      <c r="K10" s="83">
        <v>793.2</v>
      </c>
      <c r="L10" s="83">
        <v>0</v>
      </c>
      <c r="M10" s="83">
        <v>0</v>
      </c>
      <c r="N10" s="83">
        <v>0</v>
      </c>
      <c r="O10" s="83">
        <v>630.79999999999995</v>
      </c>
      <c r="P10" s="83">
        <v>5297.19</v>
      </c>
      <c r="Q10" s="83">
        <v>793.2</v>
      </c>
      <c r="R10" s="84">
        <v>6721.19</v>
      </c>
      <c r="S10" s="82" t="s">
        <v>851</v>
      </c>
      <c r="T10" s="83">
        <v>4686.3999999999996</v>
      </c>
      <c r="U10" s="83">
        <v>1970.5</v>
      </c>
      <c r="V10" s="83">
        <v>0</v>
      </c>
      <c r="W10" s="83">
        <v>64.290000000000006</v>
      </c>
      <c r="X10" s="84">
        <v>6721.19</v>
      </c>
      <c r="Y10" s="82" t="s">
        <v>851</v>
      </c>
      <c r="Z10" s="83">
        <v>381.9</v>
      </c>
      <c r="AA10" s="83">
        <v>77.099999999999994</v>
      </c>
      <c r="AB10" s="83">
        <v>0</v>
      </c>
      <c r="AC10" s="83">
        <v>64.290000000000006</v>
      </c>
      <c r="AD10" s="84">
        <v>523.29</v>
      </c>
    </row>
    <row r="11" spans="1:30" x14ac:dyDescent="0.3">
      <c r="A11" s="1"/>
      <c r="B11" s="82" t="s">
        <v>852</v>
      </c>
      <c r="C11" s="83">
        <v>463.5</v>
      </c>
      <c r="D11" s="83">
        <v>156.80000000000001</v>
      </c>
      <c r="E11" s="83">
        <v>0</v>
      </c>
      <c r="F11" s="83">
        <v>3.9</v>
      </c>
      <c r="G11" s="83">
        <v>3282.6</v>
      </c>
      <c r="H11" s="83">
        <v>1801.6</v>
      </c>
      <c r="I11" s="83">
        <v>0</v>
      </c>
      <c r="J11" s="83">
        <v>65.84</v>
      </c>
      <c r="K11" s="83">
        <v>791.9</v>
      </c>
      <c r="L11" s="83">
        <v>0</v>
      </c>
      <c r="M11" s="83">
        <v>0</v>
      </c>
      <c r="N11" s="83">
        <v>0</v>
      </c>
      <c r="O11" s="83">
        <v>624.20000000000005</v>
      </c>
      <c r="P11" s="83">
        <v>5150.04</v>
      </c>
      <c r="Q11" s="83">
        <v>791.9</v>
      </c>
      <c r="R11" s="84">
        <v>6566.14</v>
      </c>
      <c r="S11" s="82" t="s">
        <v>852</v>
      </c>
      <c r="T11" s="83">
        <v>4538</v>
      </c>
      <c r="U11" s="83">
        <v>1958.4</v>
      </c>
      <c r="V11" s="83">
        <v>0</v>
      </c>
      <c r="W11" s="83">
        <v>69.739999999999995</v>
      </c>
      <c r="X11" s="84">
        <v>6566.14</v>
      </c>
      <c r="Y11" s="82" t="s">
        <v>852</v>
      </c>
      <c r="Z11" s="83">
        <v>339.8</v>
      </c>
      <c r="AA11" s="83">
        <v>72.5</v>
      </c>
      <c r="AB11" s="83">
        <v>0</v>
      </c>
      <c r="AC11" s="83">
        <v>69.739999999999995</v>
      </c>
      <c r="AD11" s="84">
        <v>482.04</v>
      </c>
    </row>
    <row r="12" spans="1:30" x14ac:dyDescent="0.3">
      <c r="A12" s="1"/>
      <c r="B12" s="82" t="s">
        <v>853</v>
      </c>
      <c r="C12" s="83">
        <v>462.7</v>
      </c>
      <c r="D12" s="83">
        <v>149.1</v>
      </c>
      <c r="E12" s="83">
        <v>0</v>
      </c>
      <c r="F12" s="83">
        <v>2.7</v>
      </c>
      <c r="G12" s="83">
        <v>2828</v>
      </c>
      <c r="H12" s="83">
        <v>2072.6999999999998</v>
      </c>
      <c r="I12" s="83">
        <v>0</v>
      </c>
      <c r="J12" s="83">
        <v>61.9</v>
      </c>
      <c r="K12" s="83">
        <v>784.4</v>
      </c>
      <c r="L12" s="83">
        <v>0</v>
      </c>
      <c r="M12" s="83">
        <v>0</v>
      </c>
      <c r="N12" s="83">
        <v>0</v>
      </c>
      <c r="O12" s="83">
        <v>614.5</v>
      </c>
      <c r="P12" s="83">
        <v>4962.6000000000004</v>
      </c>
      <c r="Q12" s="83">
        <v>784.4</v>
      </c>
      <c r="R12" s="84">
        <v>6361.5</v>
      </c>
      <c r="S12" s="82" t="s">
        <v>853</v>
      </c>
      <c r="T12" s="83">
        <v>4075.1</v>
      </c>
      <c r="U12" s="83">
        <v>2221.8000000000002</v>
      </c>
      <c r="V12" s="83">
        <v>0</v>
      </c>
      <c r="W12" s="83">
        <v>64.599999999999994</v>
      </c>
      <c r="X12" s="84">
        <v>6361.5</v>
      </c>
      <c r="Y12" s="82" t="s">
        <v>853</v>
      </c>
      <c r="Z12" s="83">
        <v>343</v>
      </c>
      <c r="AA12" s="83">
        <v>67</v>
      </c>
      <c r="AB12" s="83">
        <v>0</v>
      </c>
      <c r="AC12" s="83">
        <v>64.599999999999994</v>
      </c>
      <c r="AD12" s="84">
        <v>474.6</v>
      </c>
    </row>
    <row r="13" spans="1:30" x14ac:dyDescent="0.3">
      <c r="A13" s="1"/>
      <c r="B13" s="82" t="s">
        <v>854</v>
      </c>
      <c r="C13" s="83">
        <v>464.1</v>
      </c>
      <c r="D13" s="83">
        <v>153.5</v>
      </c>
      <c r="E13" s="83">
        <v>0</v>
      </c>
      <c r="F13" s="83">
        <v>3.5</v>
      </c>
      <c r="G13" s="83">
        <v>2815</v>
      </c>
      <c r="H13" s="83">
        <v>2113.9</v>
      </c>
      <c r="I13" s="83">
        <v>0</v>
      </c>
      <c r="J13" s="83">
        <v>67.59</v>
      </c>
      <c r="K13" s="83">
        <v>794.8</v>
      </c>
      <c r="L13" s="83">
        <v>0</v>
      </c>
      <c r="M13" s="83">
        <v>0</v>
      </c>
      <c r="N13" s="83">
        <v>0</v>
      </c>
      <c r="O13" s="83">
        <v>621.1</v>
      </c>
      <c r="P13" s="83">
        <v>4996.49</v>
      </c>
      <c r="Q13" s="83">
        <v>794.8</v>
      </c>
      <c r="R13" s="84">
        <v>6412.39</v>
      </c>
      <c r="S13" s="82" t="s">
        <v>854</v>
      </c>
      <c r="T13" s="83">
        <v>4073.9</v>
      </c>
      <c r="U13" s="83">
        <v>2267.4</v>
      </c>
      <c r="V13" s="83">
        <v>0</v>
      </c>
      <c r="W13" s="83">
        <v>71.09</v>
      </c>
      <c r="X13" s="84">
        <v>6412.39</v>
      </c>
      <c r="Y13" s="82" t="s">
        <v>854</v>
      </c>
      <c r="Z13" s="83">
        <v>342.8</v>
      </c>
      <c r="AA13" s="83">
        <v>74</v>
      </c>
      <c r="AB13" s="83">
        <v>0</v>
      </c>
      <c r="AC13" s="83">
        <v>71.09</v>
      </c>
      <c r="AD13" s="84">
        <v>487.89</v>
      </c>
    </row>
    <row r="14" spans="1:30" x14ac:dyDescent="0.3">
      <c r="A14" s="1"/>
      <c r="B14" s="82" t="s">
        <v>855</v>
      </c>
      <c r="C14" s="83">
        <v>465.9</v>
      </c>
      <c r="D14" s="83">
        <v>157.5</v>
      </c>
      <c r="E14" s="83">
        <v>0</v>
      </c>
      <c r="F14" s="83">
        <v>5.6</v>
      </c>
      <c r="G14" s="83">
        <v>3001.6</v>
      </c>
      <c r="H14" s="83">
        <v>1856</v>
      </c>
      <c r="I14" s="83">
        <v>0</v>
      </c>
      <c r="J14" s="83">
        <v>83.19</v>
      </c>
      <c r="K14" s="83">
        <v>796.2</v>
      </c>
      <c r="L14" s="83">
        <v>0</v>
      </c>
      <c r="M14" s="83">
        <v>0</v>
      </c>
      <c r="N14" s="83">
        <v>0</v>
      </c>
      <c r="O14" s="83">
        <v>629</v>
      </c>
      <c r="P14" s="83">
        <v>4940.79</v>
      </c>
      <c r="Q14" s="83">
        <v>796.2</v>
      </c>
      <c r="R14" s="84">
        <v>6365.99</v>
      </c>
      <c r="S14" s="82" t="s">
        <v>855</v>
      </c>
      <c r="T14" s="83">
        <v>4263.7</v>
      </c>
      <c r="U14" s="83">
        <v>2013.5</v>
      </c>
      <c r="V14" s="83">
        <v>0</v>
      </c>
      <c r="W14" s="83">
        <v>88.79</v>
      </c>
      <c r="X14" s="84">
        <v>6365.99</v>
      </c>
      <c r="Y14" s="82" t="s">
        <v>855</v>
      </c>
      <c r="Z14" s="83">
        <v>354.9</v>
      </c>
      <c r="AA14" s="83">
        <v>76.400000000000006</v>
      </c>
      <c r="AB14" s="83">
        <v>0</v>
      </c>
      <c r="AC14" s="83">
        <v>88.79</v>
      </c>
      <c r="AD14" s="84">
        <v>520.09</v>
      </c>
    </row>
    <row r="15" spans="1:30" x14ac:dyDescent="0.3">
      <c r="A15" s="1"/>
      <c r="B15" s="82" t="s">
        <v>856</v>
      </c>
      <c r="C15" s="83">
        <v>461.1</v>
      </c>
      <c r="D15" s="83">
        <v>154.69999999999999</v>
      </c>
      <c r="E15" s="83">
        <v>0</v>
      </c>
      <c r="F15" s="83">
        <v>7.6</v>
      </c>
      <c r="G15" s="83">
        <v>3136.6</v>
      </c>
      <c r="H15" s="83">
        <v>1673.3</v>
      </c>
      <c r="I15" s="83">
        <v>0</v>
      </c>
      <c r="J15" s="83">
        <v>87.35</v>
      </c>
      <c r="K15" s="83">
        <v>782.4</v>
      </c>
      <c r="L15" s="83">
        <v>0</v>
      </c>
      <c r="M15" s="83">
        <v>0</v>
      </c>
      <c r="N15" s="83">
        <v>0</v>
      </c>
      <c r="O15" s="83">
        <v>623.4</v>
      </c>
      <c r="P15" s="83">
        <v>4897.25</v>
      </c>
      <c r="Q15" s="83">
        <v>782.4</v>
      </c>
      <c r="R15" s="84">
        <v>6303.05</v>
      </c>
      <c r="S15" s="82" t="s">
        <v>856</v>
      </c>
      <c r="T15" s="83">
        <v>4380.1000000000004</v>
      </c>
      <c r="U15" s="83">
        <v>1828</v>
      </c>
      <c r="V15" s="83">
        <v>0</v>
      </c>
      <c r="W15" s="83">
        <v>94.95</v>
      </c>
      <c r="X15" s="84">
        <v>6303.05</v>
      </c>
      <c r="Y15" s="82" t="s">
        <v>856</v>
      </c>
      <c r="Z15" s="83">
        <v>349.9</v>
      </c>
      <c r="AA15" s="83">
        <v>74.2</v>
      </c>
      <c r="AB15" s="83">
        <v>0</v>
      </c>
      <c r="AC15" s="83">
        <v>94.95</v>
      </c>
      <c r="AD15" s="84">
        <v>519.04999999999995</v>
      </c>
    </row>
    <row r="16" spans="1:30" x14ac:dyDescent="0.3">
      <c r="A16" s="1"/>
      <c r="B16" s="82" t="s">
        <v>857</v>
      </c>
      <c r="C16" s="83">
        <v>464.9</v>
      </c>
      <c r="D16" s="83">
        <v>157.19999999999999</v>
      </c>
      <c r="E16" s="83">
        <v>0</v>
      </c>
      <c r="F16" s="83">
        <v>4.5</v>
      </c>
      <c r="G16" s="83">
        <v>3302.2</v>
      </c>
      <c r="H16" s="83">
        <v>1596.8</v>
      </c>
      <c r="I16" s="83">
        <v>0</v>
      </c>
      <c r="J16" s="83">
        <v>99.41</v>
      </c>
      <c r="K16" s="83">
        <v>791.9</v>
      </c>
      <c r="L16" s="83">
        <v>0</v>
      </c>
      <c r="M16" s="83">
        <v>0</v>
      </c>
      <c r="N16" s="83">
        <v>0</v>
      </c>
      <c r="O16" s="83">
        <v>626.6</v>
      </c>
      <c r="P16" s="83">
        <v>4998.41</v>
      </c>
      <c r="Q16" s="83">
        <v>791.9</v>
      </c>
      <c r="R16" s="84">
        <v>6416.91</v>
      </c>
      <c r="S16" s="82" t="s">
        <v>857</v>
      </c>
      <c r="T16" s="83">
        <v>4559</v>
      </c>
      <c r="U16" s="83">
        <v>1754</v>
      </c>
      <c r="V16" s="83">
        <v>0</v>
      </c>
      <c r="W16" s="83">
        <v>103.91</v>
      </c>
      <c r="X16" s="84">
        <v>6416.91</v>
      </c>
      <c r="Y16" s="82" t="s">
        <v>857</v>
      </c>
      <c r="Z16" s="83">
        <v>349.2</v>
      </c>
      <c r="AA16" s="83">
        <v>76.599999999999994</v>
      </c>
      <c r="AB16" s="83">
        <v>0</v>
      </c>
      <c r="AC16" s="83">
        <v>103.91</v>
      </c>
      <c r="AD16" s="84">
        <v>529.71</v>
      </c>
    </row>
    <row r="17" spans="1:30" x14ac:dyDescent="0.3">
      <c r="A17" s="1"/>
      <c r="B17" s="82" t="s">
        <v>858</v>
      </c>
      <c r="C17" s="83">
        <v>467.6</v>
      </c>
      <c r="D17" s="83">
        <v>155.69999999999999</v>
      </c>
      <c r="E17" s="83">
        <v>0</v>
      </c>
      <c r="F17" s="83">
        <v>5.5</v>
      </c>
      <c r="G17" s="83">
        <v>3323.9</v>
      </c>
      <c r="H17" s="83">
        <v>1572.3</v>
      </c>
      <c r="I17" s="83">
        <v>0</v>
      </c>
      <c r="J17" s="83">
        <v>140</v>
      </c>
      <c r="K17" s="83">
        <v>781.4</v>
      </c>
      <c r="L17" s="83">
        <v>0</v>
      </c>
      <c r="M17" s="83">
        <v>0</v>
      </c>
      <c r="N17" s="83">
        <v>0</v>
      </c>
      <c r="O17" s="83">
        <v>628.79999999999995</v>
      </c>
      <c r="P17" s="83">
        <v>5036.2</v>
      </c>
      <c r="Q17" s="83">
        <v>781.4</v>
      </c>
      <c r="R17" s="84">
        <v>6446.4</v>
      </c>
      <c r="S17" s="82" t="s">
        <v>858</v>
      </c>
      <c r="T17" s="83">
        <v>4572.8999999999996</v>
      </c>
      <c r="U17" s="83">
        <v>1728</v>
      </c>
      <c r="V17" s="83">
        <v>0</v>
      </c>
      <c r="W17" s="83">
        <v>145.5</v>
      </c>
      <c r="X17" s="84">
        <v>6446.4</v>
      </c>
      <c r="Y17" s="82" t="s">
        <v>858</v>
      </c>
      <c r="Z17" s="83">
        <v>349.8</v>
      </c>
      <c r="AA17" s="83">
        <v>75.400000000000006</v>
      </c>
      <c r="AB17" s="83">
        <v>0</v>
      </c>
      <c r="AC17" s="83">
        <v>145.5</v>
      </c>
      <c r="AD17" s="84">
        <v>570.70000000000005</v>
      </c>
    </row>
    <row r="18" spans="1:30" x14ac:dyDescent="0.3">
      <c r="A18" s="1"/>
      <c r="B18" s="82" t="s">
        <v>859</v>
      </c>
      <c r="C18" s="83">
        <v>465.3</v>
      </c>
      <c r="D18" s="83">
        <v>115.7</v>
      </c>
      <c r="E18" s="83">
        <v>0</v>
      </c>
      <c r="F18" s="83">
        <v>3.5</v>
      </c>
      <c r="G18" s="83">
        <v>3367.5</v>
      </c>
      <c r="H18" s="83">
        <v>1413.8</v>
      </c>
      <c r="I18" s="83">
        <v>0</v>
      </c>
      <c r="J18" s="83">
        <v>215.22</v>
      </c>
      <c r="K18" s="83">
        <v>774.9</v>
      </c>
      <c r="L18" s="83">
        <v>0</v>
      </c>
      <c r="M18" s="83">
        <v>0.82599999999999996</v>
      </c>
      <c r="N18" s="83">
        <v>0</v>
      </c>
      <c r="O18" s="83">
        <v>584.5</v>
      </c>
      <c r="P18" s="83">
        <v>4996.5200000000004</v>
      </c>
      <c r="Q18" s="83">
        <v>775.726</v>
      </c>
      <c r="R18" s="84">
        <v>6356.7460000000001</v>
      </c>
      <c r="S18" s="82" t="s">
        <v>859</v>
      </c>
      <c r="T18" s="83">
        <v>4607.7</v>
      </c>
      <c r="U18" s="83">
        <v>1529.5</v>
      </c>
      <c r="V18" s="83">
        <v>0.82599999999999996</v>
      </c>
      <c r="W18" s="83">
        <v>218.72</v>
      </c>
      <c r="X18" s="84">
        <v>6356.7460000000001</v>
      </c>
      <c r="Y18" s="82" t="s">
        <v>859</v>
      </c>
      <c r="Z18" s="83">
        <v>349.9</v>
      </c>
      <c r="AA18" s="83">
        <v>76.3</v>
      </c>
      <c r="AB18" s="83">
        <v>0.82599999999999996</v>
      </c>
      <c r="AC18" s="83">
        <v>218.72</v>
      </c>
      <c r="AD18" s="84">
        <v>645.74599999999998</v>
      </c>
    </row>
    <row r="19" spans="1:30" x14ac:dyDescent="0.3">
      <c r="A19" s="1"/>
      <c r="B19" s="82" t="s">
        <v>860</v>
      </c>
      <c r="C19" s="83">
        <v>462.9</v>
      </c>
      <c r="D19" s="83">
        <v>115.3</v>
      </c>
      <c r="E19" s="83">
        <v>0</v>
      </c>
      <c r="F19" s="83">
        <v>0.9</v>
      </c>
      <c r="G19" s="83">
        <v>3313.4</v>
      </c>
      <c r="H19" s="83">
        <v>1278.8</v>
      </c>
      <c r="I19" s="83">
        <v>0</v>
      </c>
      <c r="J19" s="83">
        <v>199.53</v>
      </c>
      <c r="K19" s="83">
        <v>768.5</v>
      </c>
      <c r="L19" s="83">
        <v>0.8</v>
      </c>
      <c r="M19" s="83">
        <v>53.502000000000002</v>
      </c>
      <c r="N19" s="83">
        <v>0</v>
      </c>
      <c r="O19" s="83">
        <v>579.1</v>
      </c>
      <c r="P19" s="83">
        <v>4791.7299999999996</v>
      </c>
      <c r="Q19" s="83">
        <v>822.80200000000002</v>
      </c>
      <c r="R19" s="84">
        <v>6193.6319999999996</v>
      </c>
      <c r="S19" s="82" t="s">
        <v>860</v>
      </c>
      <c r="T19" s="83">
        <v>4544.8</v>
      </c>
      <c r="U19" s="83">
        <v>1394.9</v>
      </c>
      <c r="V19" s="83">
        <v>53.502000000000002</v>
      </c>
      <c r="W19" s="83">
        <v>200.43</v>
      </c>
      <c r="X19" s="84">
        <v>6193.6319999999996</v>
      </c>
      <c r="Y19" s="82" t="s">
        <v>860</v>
      </c>
      <c r="Z19" s="83">
        <v>350.4</v>
      </c>
      <c r="AA19" s="83">
        <v>79</v>
      </c>
      <c r="AB19" s="83">
        <v>53.502000000000002</v>
      </c>
      <c r="AC19" s="83">
        <v>200.43</v>
      </c>
      <c r="AD19" s="84">
        <v>683.33199999999999</v>
      </c>
    </row>
    <row r="20" spans="1:30" x14ac:dyDescent="0.3">
      <c r="A20" s="1"/>
      <c r="B20" s="82" t="s">
        <v>861</v>
      </c>
      <c r="C20" s="83">
        <v>464.3</v>
      </c>
      <c r="D20" s="83">
        <v>114.9</v>
      </c>
      <c r="E20" s="83">
        <v>0</v>
      </c>
      <c r="F20" s="83">
        <v>0</v>
      </c>
      <c r="G20" s="83">
        <v>3161.2</v>
      </c>
      <c r="H20" s="83">
        <v>1085.5</v>
      </c>
      <c r="I20" s="83">
        <v>0</v>
      </c>
      <c r="J20" s="83">
        <v>172.36</v>
      </c>
      <c r="K20" s="83">
        <v>720.7</v>
      </c>
      <c r="L20" s="83">
        <v>7.5</v>
      </c>
      <c r="M20" s="83">
        <v>233.233</v>
      </c>
      <c r="N20" s="83">
        <v>0</v>
      </c>
      <c r="O20" s="83">
        <v>579.20000000000005</v>
      </c>
      <c r="P20" s="83">
        <v>4419.0600000000004</v>
      </c>
      <c r="Q20" s="83">
        <v>961.43299999999999</v>
      </c>
      <c r="R20" s="84">
        <v>5959.6930000000002</v>
      </c>
      <c r="S20" s="82" t="s">
        <v>861</v>
      </c>
      <c r="T20" s="83">
        <v>4346.2</v>
      </c>
      <c r="U20" s="83">
        <v>1207.9000000000001</v>
      </c>
      <c r="V20" s="83">
        <v>233.233</v>
      </c>
      <c r="W20" s="83">
        <v>172.36</v>
      </c>
      <c r="X20" s="84">
        <v>5959.6930000000002</v>
      </c>
      <c r="Y20" s="82" t="s">
        <v>861</v>
      </c>
      <c r="Z20" s="83">
        <v>354.1</v>
      </c>
      <c r="AA20" s="83">
        <v>78.400000000000006</v>
      </c>
      <c r="AB20" s="83">
        <v>233.233</v>
      </c>
      <c r="AC20" s="83">
        <v>172.36</v>
      </c>
      <c r="AD20" s="84">
        <v>838.09299999999996</v>
      </c>
    </row>
    <row r="21" spans="1:30" x14ac:dyDescent="0.3">
      <c r="A21" s="1"/>
      <c r="B21" s="82" t="s">
        <v>862</v>
      </c>
      <c r="C21" s="83">
        <v>465.3</v>
      </c>
      <c r="D21" s="83">
        <v>111.2</v>
      </c>
      <c r="E21" s="83">
        <v>0</v>
      </c>
      <c r="F21" s="83">
        <v>0.1</v>
      </c>
      <c r="G21" s="83">
        <v>3005.4</v>
      </c>
      <c r="H21" s="83">
        <v>1063.3</v>
      </c>
      <c r="I21" s="83">
        <v>0.1</v>
      </c>
      <c r="J21" s="83">
        <v>128.19999999999999</v>
      </c>
      <c r="K21" s="83">
        <v>716.2</v>
      </c>
      <c r="L21" s="83">
        <v>7.8</v>
      </c>
      <c r="M21" s="83">
        <v>393.67399999999998</v>
      </c>
      <c r="N21" s="83">
        <v>0</v>
      </c>
      <c r="O21" s="83">
        <v>576.6</v>
      </c>
      <c r="P21" s="83">
        <v>4197</v>
      </c>
      <c r="Q21" s="83">
        <v>1117.674</v>
      </c>
      <c r="R21" s="84">
        <v>5891.2740000000003</v>
      </c>
      <c r="S21" s="82" t="s">
        <v>862</v>
      </c>
      <c r="T21" s="83">
        <v>4186.8999999999996</v>
      </c>
      <c r="U21" s="83">
        <v>1182.3</v>
      </c>
      <c r="V21" s="83">
        <v>393.774</v>
      </c>
      <c r="W21" s="83">
        <v>128.30000000000001</v>
      </c>
      <c r="X21" s="84">
        <v>5891.2740000000003</v>
      </c>
      <c r="Y21" s="82" t="s">
        <v>862</v>
      </c>
      <c r="Z21" s="83">
        <v>374.1</v>
      </c>
      <c r="AA21" s="83">
        <v>62.6</v>
      </c>
      <c r="AB21" s="83">
        <v>393.774</v>
      </c>
      <c r="AC21" s="83">
        <v>128.30000000000001</v>
      </c>
      <c r="AD21" s="84">
        <v>958.774</v>
      </c>
    </row>
    <row r="22" spans="1:30" x14ac:dyDescent="0.3">
      <c r="A22" s="1"/>
      <c r="B22" s="82" t="s">
        <v>863</v>
      </c>
      <c r="C22" s="83">
        <v>462.2</v>
      </c>
      <c r="D22" s="83">
        <v>112</v>
      </c>
      <c r="E22" s="83">
        <v>0</v>
      </c>
      <c r="F22" s="83">
        <v>0.7</v>
      </c>
      <c r="G22" s="83">
        <v>3089.8</v>
      </c>
      <c r="H22" s="83">
        <v>1069.8</v>
      </c>
      <c r="I22" s="83">
        <v>0.2</v>
      </c>
      <c r="J22" s="83">
        <v>120.75</v>
      </c>
      <c r="K22" s="83">
        <v>720.4</v>
      </c>
      <c r="L22" s="83">
        <v>8.4</v>
      </c>
      <c r="M22" s="83">
        <v>534.553</v>
      </c>
      <c r="N22" s="83">
        <v>0</v>
      </c>
      <c r="O22" s="83">
        <v>574.9</v>
      </c>
      <c r="P22" s="83">
        <v>4280.55</v>
      </c>
      <c r="Q22" s="83">
        <v>1263.3530000000001</v>
      </c>
      <c r="R22" s="84">
        <v>6118.8029999999999</v>
      </c>
      <c r="S22" s="82" t="s">
        <v>863</v>
      </c>
      <c r="T22" s="83">
        <v>4272.3999999999996</v>
      </c>
      <c r="U22" s="83">
        <v>1190.2</v>
      </c>
      <c r="V22" s="83">
        <v>534.75300000000004</v>
      </c>
      <c r="W22" s="83">
        <v>121.45</v>
      </c>
      <c r="X22" s="84">
        <v>6118.8029999999999</v>
      </c>
      <c r="Y22" s="82" t="s">
        <v>863</v>
      </c>
      <c r="Z22" s="83">
        <v>374</v>
      </c>
      <c r="AA22" s="83">
        <v>60.9</v>
      </c>
      <c r="AB22" s="83">
        <v>534.75300000000004</v>
      </c>
      <c r="AC22" s="83">
        <v>121.45</v>
      </c>
      <c r="AD22" s="84">
        <v>1091.1030000000001</v>
      </c>
    </row>
    <row r="23" spans="1:30" x14ac:dyDescent="0.3">
      <c r="A23" s="1"/>
      <c r="B23" s="82" t="s">
        <v>864</v>
      </c>
      <c r="C23" s="83">
        <v>462.8</v>
      </c>
      <c r="D23" s="83">
        <v>115.3</v>
      </c>
      <c r="E23" s="83">
        <v>0</v>
      </c>
      <c r="F23" s="83">
        <v>2.7</v>
      </c>
      <c r="G23" s="83">
        <v>3131.9</v>
      </c>
      <c r="H23" s="83">
        <v>1057.5999999999999</v>
      </c>
      <c r="I23" s="83">
        <v>0.2</v>
      </c>
      <c r="J23" s="83">
        <v>128.44</v>
      </c>
      <c r="K23" s="83">
        <v>727.1</v>
      </c>
      <c r="L23" s="83">
        <v>9</v>
      </c>
      <c r="M23" s="83">
        <v>599.21900000000005</v>
      </c>
      <c r="N23" s="83">
        <v>0</v>
      </c>
      <c r="O23" s="83">
        <v>580.79999999999995</v>
      </c>
      <c r="P23" s="83">
        <v>4318.1400000000003</v>
      </c>
      <c r="Q23" s="83">
        <v>1335.319</v>
      </c>
      <c r="R23" s="84">
        <v>6234.259</v>
      </c>
      <c r="S23" s="82" t="s">
        <v>864</v>
      </c>
      <c r="T23" s="83">
        <v>4321.8</v>
      </c>
      <c r="U23" s="83">
        <v>1181.9000000000001</v>
      </c>
      <c r="V23" s="83">
        <v>599.41899999999998</v>
      </c>
      <c r="W23" s="83">
        <v>131.13999999999999</v>
      </c>
      <c r="X23" s="84">
        <v>6234.259</v>
      </c>
      <c r="Y23" s="82" t="s">
        <v>864</v>
      </c>
      <c r="Z23" s="83">
        <v>374.3</v>
      </c>
      <c r="AA23" s="83">
        <v>62.4</v>
      </c>
      <c r="AB23" s="83">
        <v>599.41899999999998</v>
      </c>
      <c r="AC23" s="83">
        <v>131.13999999999999</v>
      </c>
      <c r="AD23" s="84">
        <v>1167.259</v>
      </c>
    </row>
    <row r="24" spans="1:30" x14ac:dyDescent="0.3">
      <c r="A24" s="1"/>
      <c r="B24" s="82" t="s">
        <v>865</v>
      </c>
      <c r="C24" s="83">
        <v>466.4</v>
      </c>
      <c r="D24" s="83">
        <v>113.4</v>
      </c>
      <c r="E24" s="83">
        <v>0.1</v>
      </c>
      <c r="F24" s="83">
        <v>5.9</v>
      </c>
      <c r="G24" s="83">
        <v>3024.5</v>
      </c>
      <c r="H24" s="83">
        <v>997.9</v>
      </c>
      <c r="I24" s="83">
        <v>0.4</v>
      </c>
      <c r="J24" s="83">
        <v>119.27</v>
      </c>
      <c r="K24" s="83">
        <v>727.1</v>
      </c>
      <c r="L24" s="83">
        <v>9.6999999999999993</v>
      </c>
      <c r="M24" s="83">
        <v>793.30499999999995</v>
      </c>
      <c r="N24" s="83">
        <v>0</v>
      </c>
      <c r="O24" s="83">
        <v>585.79999999999995</v>
      </c>
      <c r="P24" s="83">
        <v>4142.07</v>
      </c>
      <c r="Q24" s="83">
        <v>1530.105</v>
      </c>
      <c r="R24" s="84">
        <v>6257.9750000000004</v>
      </c>
      <c r="S24" s="82" t="s">
        <v>865</v>
      </c>
      <c r="T24" s="83">
        <v>4218</v>
      </c>
      <c r="U24" s="83">
        <v>1121</v>
      </c>
      <c r="V24" s="83">
        <v>793.80499999999995</v>
      </c>
      <c r="W24" s="83">
        <v>125.17</v>
      </c>
      <c r="X24" s="84">
        <v>6257.9750000000004</v>
      </c>
      <c r="Y24" s="82" t="s">
        <v>865</v>
      </c>
      <c r="Z24" s="83">
        <v>373.2</v>
      </c>
      <c r="AA24" s="83">
        <v>61</v>
      </c>
      <c r="AB24" s="83">
        <v>793.80499999999995</v>
      </c>
      <c r="AC24" s="83">
        <v>125.17</v>
      </c>
      <c r="AD24" s="84">
        <v>1353.175</v>
      </c>
    </row>
    <row r="25" spans="1:30" x14ac:dyDescent="0.3">
      <c r="A25" s="1"/>
      <c r="B25" s="82" t="s">
        <v>866</v>
      </c>
      <c r="C25" s="83">
        <v>464.6</v>
      </c>
      <c r="D25" s="83">
        <v>114.9</v>
      </c>
      <c r="E25" s="83">
        <v>0.2</v>
      </c>
      <c r="F25" s="83">
        <v>6.5</v>
      </c>
      <c r="G25" s="83">
        <v>3084.7</v>
      </c>
      <c r="H25" s="83">
        <v>995.8</v>
      </c>
      <c r="I25" s="83">
        <v>0.5</v>
      </c>
      <c r="J25" s="83">
        <v>120.62</v>
      </c>
      <c r="K25" s="83">
        <v>719.6</v>
      </c>
      <c r="L25" s="83">
        <v>10.1</v>
      </c>
      <c r="M25" s="83">
        <v>843.18499999999995</v>
      </c>
      <c r="N25" s="83">
        <v>0</v>
      </c>
      <c r="O25" s="83">
        <v>586.20000000000005</v>
      </c>
      <c r="P25" s="83">
        <v>4201.62</v>
      </c>
      <c r="Q25" s="83">
        <v>1572.885</v>
      </c>
      <c r="R25" s="84">
        <v>6360.7049999999999</v>
      </c>
      <c r="S25" s="82" t="s">
        <v>866</v>
      </c>
      <c r="T25" s="83">
        <v>4268.8999999999996</v>
      </c>
      <c r="U25" s="83">
        <v>1120.8</v>
      </c>
      <c r="V25" s="83">
        <v>843.88499999999999</v>
      </c>
      <c r="W25" s="83">
        <v>127.12</v>
      </c>
      <c r="X25" s="84">
        <v>6360.7049999999999</v>
      </c>
      <c r="Y25" s="82" t="s">
        <v>866</v>
      </c>
      <c r="Z25" s="83">
        <v>372.9</v>
      </c>
      <c r="AA25" s="83">
        <v>62.7</v>
      </c>
      <c r="AB25" s="83">
        <v>843.88499999999999</v>
      </c>
      <c r="AC25" s="83">
        <v>127.12</v>
      </c>
      <c r="AD25" s="84">
        <v>1406.605</v>
      </c>
    </row>
    <row r="26" spans="1:30" x14ac:dyDescent="0.3">
      <c r="A26" s="1"/>
      <c r="B26" s="82" t="s">
        <v>867</v>
      </c>
      <c r="C26" s="83">
        <v>465.1</v>
      </c>
      <c r="D26" s="83">
        <v>113.4</v>
      </c>
      <c r="E26" s="83">
        <v>0.3</v>
      </c>
      <c r="F26" s="83">
        <v>4.4000000000000004</v>
      </c>
      <c r="G26" s="83">
        <v>3132.2</v>
      </c>
      <c r="H26" s="83">
        <v>992.2</v>
      </c>
      <c r="I26" s="83">
        <v>0.6</v>
      </c>
      <c r="J26" s="83">
        <v>145.41</v>
      </c>
      <c r="K26" s="83">
        <v>738.6</v>
      </c>
      <c r="L26" s="83">
        <v>10.6</v>
      </c>
      <c r="M26" s="83">
        <v>860.74099999999999</v>
      </c>
      <c r="N26" s="83">
        <v>0</v>
      </c>
      <c r="O26" s="83">
        <v>583.20000000000005</v>
      </c>
      <c r="P26" s="83">
        <v>4270.41</v>
      </c>
      <c r="Q26" s="83">
        <v>1609.941</v>
      </c>
      <c r="R26" s="84">
        <v>6463.5510000000004</v>
      </c>
      <c r="S26" s="82" t="s">
        <v>867</v>
      </c>
      <c r="T26" s="83">
        <v>4335.8999999999996</v>
      </c>
      <c r="U26" s="83">
        <v>1116.2</v>
      </c>
      <c r="V26" s="83">
        <v>861.64099999999996</v>
      </c>
      <c r="W26" s="83">
        <v>149.81</v>
      </c>
      <c r="X26" s="84">
        <v>6463.5510000000004</v>
      </c>
      <c r="Y26" s="82" t="s">
        <v>867</v>
      </c>
      <c r="Z26" s="83">
        <v>373.1</v>
      </c>
      <c r="AA26" s="83">
        <v>61</v>
      </c>
      <c r="AB26" s="83">
        <v>861.64099999999996</v>
      </c>
      <c r="AC26" s="83">
        <v>149.81</v>
      </c>
      <c r="AD26" s="84">
        <v>1445.5509999999999</v>
      </c>
    </row>
    <row r="27" spans="1:30" x14ac:dyDescent="0.3">
      <c r="A27" s="1"/>
      <c r="B27" s="82" t="s">
        <v>868</v>
      </c>
      <c r="C27" s="83">
        <v>494.2</v>
      </c>
      <c r="D27" s="83">
        <v>111.4</v>
      </c>
      <c r="E27" s="83">
        <v>0.3</v>
      </c>
      <c r="F27" s="83">
        <v>6.6</v>
      </c>
      <c r="G27" s="83">
        <v>3225.8</v>
      </c>
      <c r="H27" s="83">
        <v>997.7</v>
      </c>
      <c r="I27" s="83">
        <v>0.8</v>
      </c>
      <c r="J27" s="83">
        <v>154.58000000000001</v>
      </c>
      <c r="K27" s="83">
        <v>751.4</v>
      </c>
      <c r="L27" s="83">
        <v>10.8</v>
      </c>
      <c r="M27" s="83">
        <v>853.90700000000004</v>
      </c>
      <c r="N27" s="83">
        <v>0</v>
      </c>
      <c r="O27" s="83">
        <v>612.5</v>
      </c>
      <c r="P27" s="83">
        <v>4378.88</v>
      </c>
      <c r="Q27" s="83">
        <v>1616.107</v>
      </c>
      <c r="R27" s="84">
        <v>6607.4870000000001</v>
      </c>
      <c r="S27" s="82" t="s">
        <v>868</v>
      </c>
      <c r="T27" s="83">
        <v>4471.3999999999996</v>
      </c>
      <c r="U27" s="83">
        <v>1119.9000000000001</v>
      </c>
      <c r="V27" s="83">
        <v>855.00699999999995</v>
      </c>
      <c r="W27" s="83">
        <v>161.18</v>
      </c>
      <c r="X27" s="84">
        <v>6607.4870000000001</v>
      </c>
      <c r="Y27" s="82" t="s">
        <v>868</v>
      </c>
      <c r="Z27" s="83">
        <v>374</v>
      </c>
      <c r="AA27" s="83">
        <v>59.1</v>
      </c>
      <c r="AB27" s="83">
        <v>855.00699999999995</v>
      </c>
      <c r="AC27" s="83">
        <v>161.18</v>
      </c>
      <c r="AD27" s="84">
        <v>1449.287</v>
      </c>
    </row>
    <row r="28" spans="1:30" x14ac:dyDescent="0.3">
      <c r="A28" s="1"/>
      <c r="B28" s="82" t="s">
        <v>869</v>
      </c>
      <c r="C28" s="83">
        <v>490.1</v>
      </c>
      <c r="D28" s="83">
        <v>113.7</v>
      </c>
      <c r="E28" s="83">
        <v>0.3</v>
      </c>
      <c r="F28" s="83">
        <v>11</v>
      </c>
      <c r="G28" s="83">
        <v>3247.7</v>
      </c>
      <c r="H28" s="83">
        <v>1006.2</v>
      </c>
      <c r="I28" s="83">
        <v>1.1000000000000001</v>
      </c>
      <c r="J28" s="83">
        <v>161.38999999999999</v>
      </c>
      <c r="K28" s="83">
        <v>756.1</v>
      </c>
      <c r="L28" s="83">
        <v>11.1</v>
      </c>
      <c r="M28" s="83">
        <v>907.11900000000003</v>
      </c>
      <c r="N28" s="83">
        <v>0</v>
      </c>
      <c r="O28" s="83">
        <v>615.1</v>
      </c>
      <c r="P28" s="83">
        <v>4416.3900000000003</v>
      </c>
      <c r="Q28" s="83">
        <v>1674.319</v>
      </c>
      <c r="R28" s="84">
        <v>6705.8090000000002</v>
      </c>
      <c r="S28" s="82" t="s">
        <v>869</v>
      </c>
      <c r="T28" s="83">
        <v>4493.8999999999996</v>
      </c>
      <c r="U28" s="83">
        <v>1131</v>
      </c>
      <c r="V28" s="83">
        <v>908.51900000000001</v>
      </c>
      <c r="W28" s="83">
        <v>172.39</v>
      </c>
      <c r="X28" s="84">
        <v>6705.8090000000002</v>
      </c>
      <c r="Y28" s="82" t="s">
        <v>869</v>
      </c>
      <c r="Z28" s="83">
        <v>380.7</v>
      </c>
      <c r="AA28" s="83">
        <v>60.9</v>
      </c>
      <c r="AB28" s="83">
        <v>908.51900000000001</v>
      </c>
      <c r="AC28" s="83">
        <v>172.39</v>
      </c>
      <c r="AD28" s="84">
        <v>1522.509</v>
      </c>
    </row>
    <row r="29" spans="1:30" x14ac:dyDescent="0.3">
      <c r="A29" s="1"/>
      <c r="B29" s="82" t="s">
        <v>870</v>
      </c>
      <c r="C29" s="83">
        <v>500.8</v>
      </c>
      <c r="D29" s="83">
        <v>114.7</v>
      </c>
      <c r="E29" s="83">
        <v>0.3</v>
      </c>
      <c r="F29" s="83">
        <v>13.1</v>
      </c>
      <c r="G29" s="83">
        <v>3411</v>
      </c>
      <c r="H29" s="83">
        <v>1019.3</v>
      </c>
      <c r="I29" s="83">
        <v>1.2</v>
      </c>
      <c r="J29" s="83">
        <v>159.99</v>
      </c>
      <c r="K29" s="83">
        <v>751.5</v>
      </c>
      <c r="L29" s="83">
        <v>11.4</v>
      </c>
      <c r="M29" s="83">
        <v>826.37900000000002</v>
      </c>
      <c r="N29" s="83">
        <v>0</v>
      </c>
      <c r="O29" s="83">
        <v>628.9</v>
      </c>
      <c r="P29" s="83">
        <v>4591.49</v>
      </c>
      <c r="Q29" s="83">
        <v>1589.279</v>
      </c>
      <c r="R29" s="84">
        <v>6809.6689999999999</v>
      </c>
      <c r="S29" s="82" t="s">
        <v>870</v>
      </c>
      <c r="T29" s="83">
        <v>4663.3</v>
      </c>
      <c r="U29" s="83">
        <v>1145.4000000000001</v>
      </c>
      <c r="V29" s="83">
        <v>827.87900000000002</v>
      </c>
      <c r="W29" s="83">
        <v>173.09</v>
      </c>
      <c r="X29" s="84">
        <v>6809.6689999999999</v>
      </c>
      <c r="Y29" s="82" t="s">
        <v>870</v>
      </c>
      <c r="Z29" s="83">
        <v>379.3</v>
      </c>
      <c r="AA29" s="83">
        <v>62.1</v>
      </c>
      <c r="AB29" s="83">
        <v>827.87900000000002</v>
      </c>
      <c r="AC29" s="83">
        <v>173.09</v>
      </c>
      <c r="AD29" s="84">
        <v>1442.3689999999999</v>
      </c>
    </row>
    <row r="30" spans="1:30" x14ac:dyDescent="0.3">
      <c r="A30" s="1"/>
      <c r="B30" s="82" t="s">
        <v>871</v>
      </c>
      <c r="C30" s="83">
        <v>499.5</v>
      </c>
      <c r="D30" s="83">
        <v>111.4</v>
      </c>
      <c r="E30" s="83">
        <v>0.4</v>
      </c>
      <c r="F30" s="83">
        <v>15.8</v>
      </c>
      <c r="G30" s="83">
        <v>3420</v>
      </c>
      <c r="H30" s="83">
        <v>995.3</v>
      </c>
      <c r="I30" s="83">
        <v>1.2</v>
      </c>
      <c r="J30" s="83">
        <v>177.06</v>
      </c>
      <c r="K30" s="83">
        <v>779</v>
      </c>
      <c r="L30" s="83">
        <v>11.7</v>
      </c>
      <c r="M30" s="83">
        <v>906.30899999999997</v>
      </c>
      <c r="N30" s="83">
        <v>0</v>
      </c>
      <c r="O30" s="83">
        <v>627.1</v>
      </c>
      <c r="P30" s="83">
        <v>4593.5600000000004</v>
      </c>
      <c r="Q30" s="83">
        <v>1697.009</v>
      </c>
      <c r="R30" s="84">
        <v>6917.6689999999999</v>
      </c>
      <c r="S30" s="82" t="s">
        <v>871</v>
      </c>
      <c r="T30" s="83">
        <v>4698.5</v>
      </c>
      <c r="U30" s="83">
        <v>1118.4000000000001</v>
      </c>
      <c r="V30" s="83">
        <v>907.90899999999999</v>
      </c>
      <c r="W30" s="83">
        <v>192.86</v>
      </c>
      <c r="X30" s="84">
        <v>6917.6689999999999</v>
      </c>
      <c r="Y30" s="82" t="s">
        <v>871</v>
      </c>
      <c r="Z30" s="83">
        <v>380.7</v>
      </c>
      <c r="AA30" s="83">
        <v>58.9</v>
      </c>
      <c r="AB30" s="83">
        <v>907.90899999999999</v>
      </c>
      <c r="AC30" s="83">
        <v>192.86</v>
      </c>
      <c r="AD30" s="84">
        <v>1540.3689999999999</v>
      </c>
    </row>
    <row r="31" spans="1:30" x14ac:dyDescent="0.3">
      <c r="A31" s="1"/>
      <c r="B31" s="82" t="s">
        <v>872</v>
      </c>
      <c r="C31" s="83">
        <v>498.1</v>
      </c>
      <c r="D31" s="83">
        <v>112.8</v>
      </c>
      <c r="E31" s="83">
        <v>0.3</v>
      </c>
      <c r="F31" s="83">
        <v>21.6</v>
      </c>
      <c r="G31" s="83">
        <v>3429</v>
      </c>
      <c r="H31" s="83">
        <v>999</v>
      </c>
      <c r="I31" s="83">
        <v>1.3</v>
      </c>
      <c r="J31" s="83">
        <v>178.55</v>
      </c>
      <c r="K31" s="83">
        <v>782.4</v>
      </c>
      <c r="L31" s="83">
        <v>12.1</v>
      </c>
      <c r="M31" s="83">
        <v>939.24199999999996</v>
      </c>
      <c r="N31" s="83">
        <v>0</v>
      </c>
      <c r="O31" s="83">
        <v>632.79999999999995</v>
      </c>
      <c r="P31" s="83">
        <v>4607.8500000000004</v>
      </c>
      <c r="Q31" s="83">
        <v>1733.742</v>
      </c>
      <c r="R31" s="84">
        <v>6974.3919999999998</v>
      </c>
      <c r="S31" s="82" t="s">
        <v>872</v>
      </c>
      <c r="T31" s="83">
        <v>4709.5</v>
      </c>
      <c r="U31" s="83">
        <v>1123.9000000000001</v>
      </c>
      <c r="V31" s="83">
        <v>940.84199999999998</v>
      </c>
      <c r="W31" s="83">
        <v>200.15</v>
      </c>
      <c r="X31" s="84">
        <v>6974.3919999999998</v>
      </c>
      <c r="Y31" s="82" t="s">
        <v>872</v>
      </c>
      <c r="Z31" s="83">
        <v>380.7</v>
      </c>
      <c r="AA31" s="83">
        <v>60.5</v>
      </c>
      <c r="AB31" s="83">
        <v>940.84199999999998</v>
      </c>
      <c r="AC31" s="83">
        <v>200.15</v>
      </c>
      <c r="AD31" s="84">
        <v>1582.192</v>
      </c>
    </row>
    <row r="32" spans="1:30" x14ac:dyDescent="0.3">
      <c r="A32" s="1"/>
      <c r="B32" s="82" t="s">
        <v>873</v>
      </c>
      <c r="C32" s="83">
        <v>496.3</v>
      </c>
      <c r="D32" s="83">
        <v>108.1</v>
      </c>
      <c r="E32" s="83">
        <v>0.2</v>
      </c>
      <c r="F32" s="83">
        <v>33</v>
      </c>
      <c r="G32" s="83">
        <v>3410.3</v>
      </c>
      <c r="H32" s="83">
        <v>1049.2</v>
      </c>
      <c r="I32" s="83">
        <v>1.3</v>
      </c>
      <c r="J32" s="83">
        <v>228.37</v>
      </c>
      <c r="K32" s="83">
        <v>778.8</v>
      </c>
      <c r="L32" s="83">
        <v>12.1</v>
      </c>
      <c r="M32" s="83">
        <v>899.81799999999998</v>
      </c>
      <c r="N32" s="83">
        <v>0</v>
      </c>
      <c r="O32" s="83">
        <v>637.6</v>
      </c>
      <c r="P32" s="83">
        <v>4689.17</v>
      </c>
      <c r="Q32" s="83">
        <v>1690.7180000000001</v>
      </c>
      <c r="R32" s="84">
        <v>7017.4880000000003</v>
      </c>
      <c r="S32" s="82" t="s">
        <v>873</v>
      </c>
      <c r="T32" s="83">
        <v>4685.3999999999996</v>
      </c>
      <c r="U32" s="83">
        <v>1169.4000000000001</v>
      </c>
      <c r="V32" s="83">
        <v>901.31799999999998</v>
      </c>
      <c r="W32" s="83">
        <v>261.37</v>
      </c>
      <c r="X32" s="84">
        <v>7017.4880000000003</v>
      </c>
      <c r="Y32" s="82" t="s">
        <v>873</v>
      </c>
      <c r="Z32" s="83">
        <v>381.5</v>
      </c>
      <c r="AA32" s="83">
        <v>56.2</v>
      </c>
      <c r="AB32" s="83">
        <v>901.31799999999998</v>
      </c>
      <c r="AC32" s="83">
        <v>261.37</v>
      </c>
      <c r="AD32" s="84">
        <v>1600.3879999999999</v>
      </c>
    </row>
    <row r="33" spans="1:30" x14ac:dyDescent="0.3">
      <c r="A33" s="1"/>
      <c r="B33" s="82" t="s">
        <v>874</v>
      </c>
      <c r="C33" s="83">
        <v>499.7</v>
      </c>
      <c r="D33" s="83">
        <v>110.8</v>
      </c>
      <c r="E33" s="83">
        <v>0.2</v>
      </c>
      <c r="F33" s="83">
        <v>39.6</v>
      </c>
      <c r="G33" s="83">
        <v>3388.7</v>
      </c>
      <c r="H33" s="83">
        <v>993.4</v>
      </c>
      <c r="I33" s="83">
        <v>1.3</v>
      </c>
      <c r="J33" s="83">
        <v>340.03</v>
      </c>
      <c r="K33" s="83">
        <v>791.8</v>
      </c>
      <c r="L33" s="83">
        <v>11.6</v>
      </c>
      <c r="M33" s="83">
        <v>830.26199999999994</v>
      </c>
      <c r="N33" s="83">
        <v>0</v>
      </c>
      <c r="O33" s="83">
        <v>650.29999999999995</v>
      </c>
      <c r="P33" s="83">
        <v>4723.43</v>
      </c>
      <c r="Q33" s="83">
        <v>1633.662</v>
      </c>
      <c r="R33" s="84">
        <v>7007.3919999999998</v>
      </c>
      <c r="S33" s="82" t="s">
        <v>874</v>
      </c>
      <c r="T33" s="83">
        <v>4680.2</v>
      </c>
      <c r="U33" s="83">
        <v>1115.8</v>
      </c>
      <c r="V33" s="83">
        <v>831.76199999999994</v>
      </c>
      <c r="W33" s="83">
        <v>379.63</v>
      </c>
      <c r="X33" s="84">
        <v>7007.3919999999998</v>
      </c>
      <c r="Y33" s="82" t="s">
        <v>874</v>
      </c>
      <c r="Z33" s="83">
        <v>383.7</v>
      </c>
      <c r="AA33" s="83">
        <v>56.3</v>
      </c>
      <c r="AB33" s="83">
        <v>831.76199999999994</v>
      </c>
      <c r="AC33" s="83">
        <v>379.63</v>
      </c>
      <c r="AD33" s="84">
        <v>1651.3920000000001</v>
      </c>
    </row>
    <row r="34" spans="1:30" x14ac:dyDescent="0.3">
      <c r="A34" s="1"/>
      <c r="B34" s="82" t="s">
        <v>875</v>
      </c>
      <c r="C34" s="83">
        <v>498.5</v>
      </c>
      <c r="D34" s="83">
        <v>110.4</v>
      </c>
      <c r="E34" s="83">
        <v>0.2</v>
      </c>
      <c r="F34" s="83">
        <v>38.700000000000003</v>
      </c>
      <c r="G34" s="83">
        <v>3289.2</v>
      </c>
      <c r="H34" s="83">
        <v>994.9</v>
      </c>
      <c r="I34" s="83">
        <v>1.1000000000000001</v>
      </c>
      <c r="J34" s="83">
        <v>377.24</v>
      </c>
      <c r="K34" s="83">
        <v>793.5</v>
      </c>
      <c r="L34" s="83">
        <v>11.2</v>
      </c>
      <c r="M34" s="83">
        <v>880.67200000000003</v>
      </c>
      <c r="N34" s="83">
        <v>0</v>
      </c>
      <c r="O34" s="83">
        <v>647.79999999999995</v>
      </c>
      <c r="P34" s="83">
        <v>4662.4399999999996</v>
      </c>
      <c r="Q34" s="83">
        <v>1685.3720000000001</v>
      </c>
      <c r="R34" s="84">
        <v>6995.6120000000001</v>
      </c>
      <c r="S34" s="82" t="s">
        <v>875</v>
      </c>
      <c r="T34" s="83">
        <v>4581.2</v>
      </c>
      <c r="U34" s="83">
        <v>1116.5</v>
      </c>
      <c r="V34" s="83">
        <v>881.97199999999998</v>
      </c>
      <c r="W34" s="83">
        <v>415.94</v>
      </c>
      <c r="X34" s="84">
        <v>6995.6120000000001</v>
      </c>
      <c r="Y34" s="82" t="s">
        <v>875</v>
      </c>
      <c r="Z34" s="83">
        <v>383.1</v>
      </c>
      <c r="AA34" s="83">
        <v>56</v>
      </c>
      <c r="AB34" s="83">
        <v>881.97199999999998</v>
      </c>
      <c r="AC34" s="83">
        <v>415.94</v>
      </c>
      <c r="AD34" s="84">
        <v>1737.0119999999999</v>
      </c>
    </row>
    <row r="35" spans="1:30" x14ac:dyDescent="0.3">
      <c r="A35" s="1"/>
      <c r="B35" s="82" t="s">
        <v>876</v>
      </c>
      <c r="C35" s="83">
        <v>494.2</v>
      </c>
      <c r="D35" s="83">
        <v>109.9</v>
      </c>
      <c r="E35" s="83">
        <v>0.1</v>
      </c>
      <c r="F35" s="83">
        <v>40.299999999999997</v>
      </c>
      <c r="G35" s="83">
        <v>3353</v>
      </c>
      <c r="H35" s="83">
        <v>994.6</v>
      </c>
      <c r="I35" s="83">
        <v>0.8</v>
      </c>
      <c r="J35" s="83">
        <v>377.12</v>
      </c>
      <c r="K35" s="83">
        <v>780.8</v>
      </c>
      <c r="L35" s="83">
        <v>11.2</v>
      </c>
      <c r="M35" s="83">
        <v>658.673</v>
      </c>
      <c r="N35" s="83">
        <v>0</v>
      </c>
      <c r="O35" s="83">
        <v>644.5</v>
      </c>
      <c r="P35" s="83">
        <v>4725.5200000000004</v>
      </c>
      <c r="Q35" s="83">
        <v>1450.673</v>
      </c>
      <c r="R35" s="84">
        <v>6820.6930000000002</v>
      </c>
      <c r="S35" s="82" t="s">
        <v>876</v>
      </c>
      <c r="T35" s="83">
        <v>4628</v>
      </c>
      <c r="U35" s="83">
        <v>1115.7</v>
      </c>
      <c r="V35" s="83">
        <v>659.57299999999998</v>
      </c>
      <c r="W35" s="83">
        <v>417.42</v>
      </c>
      <c r="X35" s="84">
        <v>6820.6930000000002</v>
      </c>
      <c r="Y35" s="82" t="s">
        <v>876</v>
      </c>
      <c r="Z35" s="83">
        <v>384.2</v>
      </c>
      <c r="AA35" s="83">
        <v>55.8</v>
      </c>
      <c r="AB35" s="83">
        <v>659.57299999999998</v>
      </c>
      <c r="AC35" s="83">
        <v>417.42</v>
      </c>
      <c r="AD35" s="84">
        <v>1516.9929999999999</v>
      </c>
    </row>
    <row r="36" spans="1:30" x14ac:dyDescent="0.3">
      <c r="A36" s="1"/>
      <c r="B36" s="82" t="s">
        <v>877</v>
      </c>
      <c r="C36" s="83">
        <v>476.9</v>
      </c>
      <c r="D36" s="83">
        <v>109.1</v>
      </c>
      <c r="E36" s="83">
        <v>0.1</v>
      </c>
      <c r="F36" s="83">
        <v>46.6</v>
      </c>
      <c r="G36" s="83">
        <v>3240.3</v>
      </c>
      <c r="H36" s="83">
        <v>989.1</v>
      </c>
      <c r="I36" s="83">
        <v>0.9</v>
      </c>
      <c r="J36" s="83">
        <v>358.19</v>
      </c>
      <c r="K36" s="83">
        <v>791.9</v>
      </c>
      <c r="L36" s="83">
        <v>10.9</v>
      </c>
      <c r="M36" s="83">
        <v>688.27599999999995</v>
      </c>
      <c r="N36" s="83">
        <v>0</v>
      </c>
      <c r="O36" s="83">
        <v>632.70000000000005</v>
      </c>
      <c r="P36" s="83">
        <v>4588.49</v>
      </c>
      <c r="Q36" s="83">
        <v>1491.076</v>
      </c>
      <c r="R36" s="84">
        <v>6712.2659999999996</v>
      </c>
      <c r="S36" s="82" t="s">
        <v>877</v>
      </c>
      <c r="T36" s="83">
        <v>4509.1000000000004</v>
      </c>
      <c r="U36" s="83">
        <v>1109.0999999999999</v>
      </c>
      <c r="V36" s="83">
        <v>689.27599999999995</v>
      </c>
      <c r="W36" s="83">
        <v>404.79</v>
      </c>
      <c r="X36" s="84">
        <v>6712.2659999999996</v>
      </c>
      <c r="Y36" s="82" t="s">
        <v>877</v>
      </c>
      <c r="Z36" s="83">
        <v>383.1</v>
      </c>
      <c r="AA36" s="83">
        <v>55.3</v>
      </c>
      <c r="AB36" s="83">
        <v>689.27599999999995</v>
      </c>
      <c r="AC36" s="83">
        <v>404.79</v>
      </c>
      <c r="AD36" s="84">
        <v>1532.4659999999999</v>
      </c>
    </row>
    <row r="37" spans="1:30" x14ac:dyDescent="0.3">
      <c r="A37" s="1"/>
      <c r="B37" s="82" t="s">
        <v>878</v>
      </c>
      <c r="C37" s="83">
        <v>465.3</v>
      </c>
      <c r="D37" s="83">
        <v>111.6</v>
      </c>
      <c r="E37" s="83">
        <v>0</v>
      </c>
      <c r="F37" s="83">
        <v>47.6</v>
      </c>
      <c r="G37" s="83">
        <v>3423.9</v>
      </c>
      <c r="H37" s="83">
        <v>994.3</v>
      </c>
      <c r="I37" s="83">
        <v>0.5</v>
      </c>
      <c r="J37" s="83">
        <v>330.4</v>
      </c>
      <c r="K37" s="83">
        <v>791.4</v>
      </c>
      <c r="L37" s="83">
        <v>10.9</v>
      </c>
      <c r="M37" s="83">
        <v>652.25900000000001</v>
      </c>
      <c r="N37" s="83">
        <v>0</v>
      </c>
      <c r="O37" s="83">
        <v>624.5</v>
      </c>
      <c r="P37" s="83">
        <v>4749.1000000000004</v>
      </c>
      <c r="Q37" s="83">
        <v>1454.559</v>
      </c>
      <c r="R37" s="84">
        <v>6828.1589999999997</v>
      </c>
      <c r="S37" s="82" t="s">
        <v>878</v>
      </c>
      <c r="T37" s="83">
        <v>4680.6000000000004</v>
      </c>
      <c r="U37" s="83">
        <v>1116.8</v>
      </c>
      <c r="V37" s="83">
        <v>652.75900000000001</v>
      </c>
      <c r="W37" s="83">
        <v>378</v>
      </c>
      <c r="X37" s="84">
        <v>6828.1589999999997</v>
      </c>
      <c r="Y37" s="82" t="s">
        <v>878</v>
      </c>
      <c r="Z37" s="83">
        <v>376.4</v>
      </c>
      <c r="AA37" s="83">
        <v>57.1</v>
      </c>
      <c r="AB37" s="83">
        <v>652.75900000000001</v>
      </c>
      <c r="AC37" s="83">
        <v>378</v>
      </c>
      <c r="AD37" s="84">
        <v>1464.259</v>
      </c>
    </row>
    <row r="38" spans="1:30" x14ac:dyDescent="0.3">
      <c r="A38" s="1"/>
      <c r="B38" s="82" t="s">
        <v>879</v>
      </c>
      <c r="C38" s="83">
        <v>467.2</v>
      </c>
      <c r="D38" s="83">
        <v>112.6</v>
      </c>
      <c r="E38" s="83">
        <v>0</v>
      </c>
      <c r="F38" s="83">
        <v>58.1</v>
      </c>
      <c r="G38" s="83">
        <v>3483.5</v>
      </c>
      <c r="H38" s="83">
        <v>994.6</v>
      </c>
      <c r="I38" s="83">
        <v>0.3</v>
      </c>
      <c r="J38" s="83">
        <v>323.02</v>
      </c>
      <c r="K38" s="83">
        <v>798.5</v>
      </c>
      <c r="L38" s="83">
        <v>10.9</v>
      </c>
      <c r="M38" s="83">
        <v>720.851</v>
      </c>
      <c r="N38" s="83">
        <v>0</v>
      </c>
      <c r="O38" s="83">
        <v>637.9</v>
      </c>
      <c r="P38" s="83">
        <v>4801.42</v>
      </c>
      <c r="Q38" s="83">
        <v>1530.251</v>
      </c>
      <c r="R38" s="84">
        <v>6969.5709999999999</v>
      </c>
      <c r="S38" s="82" t="s">
        <v>879</v>
      </c>
      <c r="T38" s="83">
        <v>4749.2</v>
      </c>
      <c r="U38" s="83">
        <v>1118.0999999999999</v>
      </c>
      <c r="V38" s="83">
        <v>721.15099999999995</v>
      </c>
      <c r="W38" s="83">
        <v>381.12</v>
      </c>
      <c r="X38" s="84">
        <v>6969.5709999999999</v>
      </c>
      <c r="Y38" s="82" t="s">
        <v>879</v>
      </c>
      <c r="Z38" s="83">
        <v>376.2</v>
      </c>
      <c r="AA38" s="83">
        <v>57.9</v>
      </c>
      <c r="AB38" s="83">
        <v>721.15099999999995</v>
      </c>
      <c r="AC38" s="83">
        <v>381.12</v>
      </c>
      <c r="AD38" s="84">
        <v>1536.3710000000001</v>
      </c>
    </row>
    <row r="39" spans="1:30" x14ac:dyDescent="0.3">
      <c r="A39" s="1"/>
      <c r="B39" s="82" t="s">
        <v>880</v>
      </c>
      <c r="C39" s="83">
        <v>461.8</v>
      </c>
      <c r="D39" s="83">
        <v>114.2</v>
      </c>
      <c r="E39" s="83">
        <v>0</v>
      </c>
      <c r="F39" s="83">
        <v>56.4</v>
      </c>
      <c r="G39" s="83">
        <v>3512.5</v>
      </c>
      <c r="H39" s="83">
        <v>1122.7</v>
      </c>
      <c r="I39" s="83">
        <v>0.2</v>
      </c>
      <c r="J39" s="83">
        <v>299.44</v>
      </c>
      <c r="K39" s="83">
        <v>793.2</v>
      </c>
      <c r="L39" s="83">
        <v>10.9</v>
      </c>
      <c r="M39" s="83">
        <v>484.82600000000002</v>
      </c>
      <c r="N39" s="83">
        <v>0</v>
      </c>
      <c r="O39" s="83">
        <v>632.4</v>
      </c>
      <c r="P39" s="83">
        <v>4934.84</v>
      </c>
      <c r="Q39" s="83">
        <v>1288.9259999999999</v>
      </c>
      <c r="R39" s="84">
        <v>6856.1660000000002</v>
      </c>
      <c r="S39" s="82" t="s">
        <v>880</v>
      </c>
      <c r="T39" s="83">
        <v>4767.5</v>
      </c>
      <c r="U39" s="83">
        <v>1247.8</v>
      </c>
      <c r="V39" s="83">
        <v>485.02600000000001</v>
      </c>
      <c r="W39" s="83">
        <v>355.84</v>
      </c>
      <c r="X39" s="84">
        <v>6856.1660000000002</v>
      </c>
      <c r="Y39" s="82" t="s">
        <v>880</v>
      </c>
      <c r="Z39" s="83">
        <v>376</v>
      </c>
      <c r="AA39" s="83">
        <v>59.6</v>
      </c>
      <c r="AB39" s="83">
        <v>485.02600000000001</v>
      </c>
      <c r="AC39" s="83">
        <v>355.84</v>
      </c>
      <c r="AD39" s="84">
        <v>1276.4659999999999</v>
      </c>
    </row>
    <row r="40" spans="1:30" x14ac:dyDescent="0.3">
      <c r="A40" s="1"/>
      <c r="B40" s="82" t="s">
        <v>881</v>
      </c>
      <c r="C40" s="83">
        <v>462.7</v>
      </c>
      <c r="D40" s="83">
        <v>101.9</v>
      </c>
      <c r="E40" s="83">
        <v>0</v>
      </c>
      <c r="F40" s="83">
        <v>40</v>
      </c>
      <c r="G40" s="83">
        <v>3362.3</v>
      </c>
      <c r="H40" s="83">
        <v>1172.5</v>
      </c>
      <c r="I40" s="83">
        <v>0.2</v>
      </c>
      <c r="J40" s="83">
        <v>282.41000000000003</v>
      </c>
      <c r="K40" s="83">
        <v>797.5</v>
      </c>
      <c r="L40" s="83">
        <v>10.8</v>
      </c>
      <c r="M40" s="83">
        <v>503.72399999999999</v>
      </c>
      <c r="N40" s="83">
        <v>0</v>
      </c>
      <c r="O40" s="83">
        <v>604.6</v>
      </c>
      <c r="P40" s="83">
        <v>4817.41</v>
      </c>
      <c r="Q40" s="83">
        <v>1312.0239999999999</v>
      </c>
      <c r="R40" s="84">
        <v>6734.0339999999997</v>
      </c>
      <c r="S40" s="82" t="s">
        <v>881</v>
      </c>
      <c r="T40" s="83">
        <v>4622.5</v>
      </c>
      <c r="U40" s="83">
        <v>1285.2</v>
      </c>
      <c r="V40" s="83">
        <v>503.92399999999998</v>
      </c>
      <c r="W40" s="83">
        <v>322.41000000000003</v>
      </c>
      <c r="X40" s="84">
        <v>6734.0339999999997</v>
      </c>
      <c r="Y40" s="82" t="s">
        <v>881</v>
      </c>
      <c r="Z40" s="83">
        <v>378.3</v>
      </c>
      <c r="AA40" s="83">
        <v>47.4</v>
      </c>
      <c r="AB40" s="83">
        <v>503.92399999999998</v>
      </c>
      <c r="AC40" s="83">
        <v>322.41000000000003</v>
      </c>
      <c r="AD40" s="84">
        <v>1252.0340000000001</v>
      </c>
    </row>
    <row r="41" spans="1:30" x14ac:dyDescent="0.3">
      <c r="A41" s="1"/>
      <c r="B41" s="82" t="s">
        <v>882</v>
      </c>
      <c r="C41" s="83">
        <v>461.8</v>
      </c>
      <c r="D41" s="83">
        <v>101.8</v>
      </c>
      <c r="E41" s="83">
        <v>0</v>
      </c>
      <c r="F41" s="83">
        <v>30.1</v>
      </c>
      <c r="G41" s="83">
        <v>3561.8</v>
      </c>
      <c r="H41" s="83">
        <v>1285.0999999999999</v>
      </c>
      <c r="I41" s="83">
        <v>0.1</v>
      </c>
      <c r="J41" s="83">
        <v>266.33999999999997</v>
      </c>
      <c r="K41" s="83">
        <v>784.8</v>
      </c>
      <c r="L41" s="83">
        <v>10.8</v>
      </c>
      <c r="M41" s="83">
        <v>257.34800000000001</v>
      </c>
      <c r="N41" s="83">
        <v>0</v>
      </c>
      <c r="O41" s="83">
        <v>593.70000000000005</v>
      </c>
      <c r="P41" s="83">
        <v>5113.34</v>
      </c>
      <c r="Q41" s="83">
        <v>1052.9480000000001</v>
      </c>
      <c r="R41" s="84">
        <v>6759.9880000000003</v>
      </c>
      <c r="S41" s="82" t="s">
        <v>882</v>
      </c>
      <c r="T41" s="83">
        <v>4808.3999999999996</v>
      </c>
      <c r="U41" s="83">
        <v>1397.7</v>
      </c>
      <c r="V41" s="83">
        <v>257.44799999999998</v>
      </c>
      <c r="W41" s="83">
        <v>296.44</v>
      </c>
      <c r="X41" s="84">
        <v>6759.9880000000003</v>
      </c>
      <c r="Y41" s="82" t="s">
        <v>882</v>
      </c>
      <c r="Z41" s="83">
        <v>379.5</v>
      </c>
      <c r="AA41" s="83">
        <v>47.4</v>
      </c>
      <c r="AB41" s="83">
        <v>257.44799999999998</v>
      </c>
      <c r="AC41" s="83">
        <v>296.44</v>
      </c>
      <c r="AD41" s="84">
        <v>980.78800000000001</v>
      </c>
    </row>
    <row r="42" spans="1:30" x14ac:dyDescent="0.3">
      <c r="A42" s="1"/>
      <c r="B42" s="82" t="s">
        <v>883</v>
      </c>
      <c r="C42" s="83">
        <v>463.4</v>
      </c>
      <c r="D42" s="83">
        <v>129.9</v>
      </c>
      <c r="E42" s="83">
        <v>0</v>
      </c>
      <c r="F42" s="83">
        <v>25.4</v>
      </c>
      <c r="G42" s="83">
        <v>3684.3</v>
      </c>
      <c r="H42" s="83">
        <v>1409.8</v>
      </c>
      <c r="I42" s="83">
        <v>0</v>
      </c>
      <c r="J42" s="83">
        <v>256.44</v>
      </c>
      <c r="K42" s="83">
        <v>792.7</v>
      </c>
      <c r="L42" s="83">
        <v>0</v>
      </c>
      <c r="M42" s="83">
        <v>106.384</v>
      </c>
      <c r="N42" s="83">
        <v>0</v>
      </c>
      <c r="O42" s="83">
        <v>618.70000000000005</v>
      </c>
      <c r="P42" s="83">
        <v>5350.54</v>
      </c>
      <c r="Q42" s="83">
        <v>899.08399999999995</v>
      </c>
      <c r="R42" s="84">
        <v>6868.3239999999996</v>
      </c>
      <c r="S42" s="82" t="s">
        <v>883</v>
      </c>
      <c r="T42" s="83">
        <v>4940.3999999999996</v>
      </c>
      <c r="U42" s="83">
        <v>1539.7</v>
      </c>
      <c r="V42" s="83">
        <v>106.384</v>
      </c>
      <c r="W42" s="83">
        <v>281.83999999999997</v>
      </c>
      <c r="X42" s="84">
        <v>6868.3239999999996</v>
      </c>
      <c r="Y42" s="82" t="s">
        <v>883</v>
      </c>
      <c r="Z42" s="83">
        <v>386</v>
      </c>
      <c r="AA42" s="83">
        <v>58.3</v>
      </c>
      <c r="AB42" s="83">
        <v>106.384</v>
      </c>
      <c r="AC42" s="83">
        <v>281.83999999999997</v>
      </c>
      <c r="AD42" s="84">
        <v>832.524</v>
      </c>
    </row>
    <row r="43" spans="1:30" x14ac:dyDescent="0.3">
      <c r="A43" s="1"/>
      <c r="B43" s="82" t="s">
        <v>884</v>
      </c>
      <c r="C43" s="83">
        <v>464.3</v>
      </c>
      <c r="D43" s="83">
        <v>155.30000000000001</v>
      </c>
      <c r="E43" s="83">
        <v>0</v>
      </c>
      <c r="F43" s="83">
        <v>22.2</v>
      </c>
      <c r="G43" s="83">
        <v>3665.1</v>
      </c>
      <c r="H43" s="83">
        <v>1603.3</v>
      </c>
      <c r="I43" s="83">
        <v>0</v>
      </c>
      <c r="J43" s="83">
        <v>230.83</v>
      </c>
      <c r="K43" s="83">
        <v>795.9</v>
      </c>
      <c r="L43" s="83">
        <v>0</v>
      </c>
      <c r="M43" s="83">
        <v>25.972000000000001</v>
      </c>
      <c r="N43" s="83">
        <v>0</v>
      </c>
      <c r="O43" s="83">
        <v>641.79999999999995</v>
      </c>
      <c r="P43" s="83">
        <v>5499.23</v>
      </c>
      <c r="Q43" s="83">
        <v>821.87199999999996</v>
      </c>
      <c r="R43" s="84">
        <v>6962.902</v>
      </c>
      <c r="S43" s="82" t="s">
        <v>884</v>
      </c>
      <c r="T43" s="83">
        <v>4925.3</v>
      </c>
      <c r="U43" s="83">
        <v>1758.6</v>
      </c>
      <c r="V43" s="83">
        <v>25.972000000000001</v>
      </c>
      <c r="W43" s="83">
        <v>253.03</v>
      </c>
      <c r="X43" s="84">
        <v>6962.902</v>
      </c>
      <c r="Y43" s="82" t="s">
        <v>884</v>
      </c>
      <c r="Z43" s="83">
        <v>385.5</v>
      </c>
      <c r="AA43" s="83">
        <v>56.7</v>
      </c>
      <c r="AB43" s="83">
        <v>25.972000000000001</v>
      </c>
      <c r="AC43" s="83">
        <v>253.03</v>
      </c>
      <c r="AD43" s="84">
        <v>721.202</v>
      </c>
    </row>
    <row r="44" spans="1:30" x14ac:dyDescent="0.3">
      <c r="A44" s="1"/>
      <c r="B44" s="82" t="s">
        <v>885</v>
      </c>
      <c r="C44" s="83">
        <v>465.7</v>
      </c>
      <c r="D44" s="83">
        <v>149.9</v>
      </c>
      <c r="E44" s="83">
        <v>0</v>
      </c>
      <c r="F44" s="83">
        <v>14.7</v>
      </c>
      <c r="G44" s="83">
        <v>3775.2</v>
      </c>
      <c r="H44" s="83">
        <v>1844.8</v>
      </c>
      <c r="I44" s="83">
        <v>0</v>
      </c>
      <c r="J44" s="83">
        <v>200.55</v>
      </c>
      <c r="K44" s="83">
        <v>798.4</v>
      </c>
      <c r="L44" s="83">
        <v>0</v>
      </c>
      <c r="M44" s="83">
        <v>1.4</v>
      </c>
      <c r="N44" s="83">
        <v>0</v>
      </c>
      <c r="O44" s="83">
        <v>630.29999999999995</v>
      </c>
      <c r="P44" s="83">
        <v>5820.55</v>
      </c>
      <c r="Q44" s="83">
        <v>799.8</v>
      </c>
      <c r="R44" s="84">
        <v>7250.65</v>
      </c>
      <c r="S44" s="82" t="s">
        <v>885</v>
      </c>
      <c r="T44" s="83">
        <v>5039.3</v>
      </c>
      <c r="U44" s="83">
        <v>1994.7</v>
      </c>
      <c r="V44" s="83">
        <v>1.4</v>
      </c>
      <c r="W44" s="83">
        <v>215.25</v>
      </c>
      <c r="X44" s="84">
        <v>7250.65</v>
      </c>
      <c r="Y44" s="82" t="s">
        <v>885</v>
      </c>
      <c r="Z44" s="83">
        <v>386.3</v>
      </c>
      <c r="AA44" s="83">
        <v>50.5</v>
      </c>
      <c r="AB44" s="83">
        <v>1.4</v>
      </c>
      <c r="AC44" s="83">
        <v>215.25</v>
      </c>
      <c r="AD44" s="84">
        <v>653.45000000000005</v>
      </c>
    </row>
    <row r="45" spans="1:30" x14ac:dyDescent="0.3">
      <c r="A45" s="1"/>
      <c r="B45" s="82" t="s">
        <v>886</v>
      </c>
      <c r="C45" s="83">
        <v>468.7</v>
      </c>
      <c r="D45" s="83">
        <v>155.69999999999999</v>
      </c>
      <c r="E45" s="83">
        <v>0</v>
      </c>
      <c r="F45" s="83">
        <v>12.7</v>
      </c>
      <c r="G45" s="83">
        <v>3818.7</v>
      </c>
      <c r="H45" s="83">
        <v>2131.84</v>
      </c>
      <c r="I45" s="83">
        <v>0</v>
      </c>
      <c r="J45" s="83">
        <v>174.52</v>
      </c>
      <c r="K45" s="83">
        <v>797</v>
      </c>
      <c r="L45" s="83">
        <v>0</v>
      </c>
      <c r="M45" s="83">
        <v>0</v>
      </c>
      <c r="N45" s="83">
        <v>0</v>
      </c>
      <c r="O45" s="83">
        <v>637.1</v>
      </c>
      <c r="P45" s="83">
        <v>6125.06</v>
      </c>
      <c r="Q45" s="83">
        <v>797</v>
      </c>
      <c r="R45" s="84">
        <v>7559.16</v>
      </c>
      <c r="S45" s="82" t="s">
        <v>886</v>
      </c>
      <c r="T45" s="83">
        <v>5084.3999999999996</v>
      </c>
      <c r="U45" s="83">
        <v>2287.54</v>
      </c>
      <c r="V45" s="83">
        <v>0</v>
      </c>
      <c r="W45" s="83">
        <v>187.22</v>
      </c>
      <c r="X45" s="84">
        <v>7559.16</v>
      </c>
      <c r="Y45" s="82" t="s">
        <v>886</v>
      </c>
      <c r="Z45" s="83">
        <v>384.4</v>
      </c>
      <c r="AA45" s="83">
        <v>55.6</v>
      </c>
      <c r="AB45" s="83">
        <v>0</v>
      </c>
      <c r="AC45" s="83">
        <v>187.22</v>
      </c>
      <c r="AD45" s="84">
        <v>627.22</v>
      </c>
    </row>
    <row r="46" spans="1:30" x14ac:dyDescent="0.3">
      <c r="A46" s="1"/>
      <c r="B46" s="82" t="s">
        <v>887</v>
      </c>
      <c r="C46" s="83">
        <v>466.6</v>
      </c>
      <c r="D46" s="83">
        <v>157.80000000000001</v>
      </c>
      <c r="E46" s="83">
        <v>0</v>
      </c>
      <c r="F46" s="83">
        <v>8.6999999999999993</v>
      </c>
      <c r="G46" s="83">
        <v>3658.2</v>
      </c>
      <c r="H46" s="83">
        <v>2403.4899999999998</v>
      </c>
      <c r="I46" s="83">
        <v>0</v>
      </c>
      <c r="J46" s="83">
        <v>188.63</v>
      </c>
      <c r="K46" s="83">
        <v>798.4</v>
      </c>
      <c r="L46" s="83">
        <v>0</v>
      </c>
      <c r="M46" s="83">
        <v>0</v>
      </c>
      <c r="N46" s="83">
        <v>0</v>
      </c>
      <c r="O46" s="83">
        <v>633.1</v>
      </c>
      <c r="P46" s="83">
        <v>6250.32</v>
      </c>
      <c r="Q46" s="83">
        <v>798.4</v>
      </c>
      <c r="R46" s="84">
        <v>7681.82</v>
      </c>
      <c r="S46" s="82" t="s">
        <v>887</v>
      </c>
      <c r="T46" s="83">
        <v>4923.2</v>
      </c>
      <c r="U46" s="83">
        <v>2561.29</v>
      </c>
      <c r="V46" s="83">
        <v>0</v>
      </c>
      <c r="W46" s="83">
        <v>197.33</v>
      </c>
      <c r="X46" s="84">
        <v>7681.82</v>
      </c>
      <c r="Y46" s="82" t="s">
        <v>887</v>
      </c>
      <c r="Z46" s="83">
        <v>381.6</v>
      </c>
      <c r="AA46" s="83">
        <v>57.6</v>
      </c>
      <c r="AB46" s="83">
        <v>0</v>
      </c>
      <c r="AC46" s="83">
        <v>197.33</v>
      </c>
      <c r="AD46" s="84">
        <v>636.53</v>
      </c>
    </row>
    <row r="47" spans="1:30" x14ac:dyDescent="0.3">
      <c r="A47" s="1"/>
      <c r="B47" s="82" t="s">
        <v>888</v>
      </c>
      <c r="C47" s="83">
        <v>463.5</v>
      </c>
      <c r="D47" s="83">
        <v>156.5</v>
      </c>
      <c r="E47" s="83">
        <v>0</v>
      </c>
      <c r="F47" s="83">
        <v>8.1</v>
      </c>
      <c r="G47" s="83">
        <v>3619.3</v>
      </c>
      <c r="H47" s="83">
        <v>2461.66</v>
      </c>
      <c r="I47" s="83">
        <v>0</v>
      </c>
      <c r="J47" s="83">
        <v>198.2</v>
      </c>
      <c r="K47" s="83">
        <v>794.8</v>
      </c>
      <c r="L47" s="83">
        <v>0</v>
      </c>
      <c r="M47" s="83">
        <v>0</v>
      </c>
      <c r="N47" s="83">
        <v>0</v>
      </c>
      <c r="O47" s="83">
        <v>628.1</v>
      </c>
      <c r="P47" s="83">
        <v>6279.16</v>
      </c>
      <c r="Q47" s="83">
        <v>794.8</v>
      </c>
      <c r="R47" s="84">
        <v>7702.06</v>
      </c>
      <c r="S47" s="82" t="s">
        <v>888</v>
      </c>
      <c r="T47" s="83">
        <v>4877.6000000000004</v>
      </c>
      <c r="U47" s="83">
        <v>2618.16</v>
      </c>
      <c r="V47" s="83">
        <v>0</v>
      </c>
      <c r="W47" s="83">
        <v>206.3</v>
      </c>
      <c r="X47" s="84">
        <v>7702.06</v>
      </c>
      <c r="Y47" s="82" t="s">
        <v>888</v>
      </c>
      <c r="Z47" s="83">
        <v>384.9</v>
      </c>
      <c r="AA47" s="83">
        <v>56.8</v>
      </c>
      <c r="AB47" s="83">
        <v>0</v>
      </c>
      <c r="AC47" s="83">
        <v>206.3</v>
      </c>
      <c r="AD47" s="84">
        <v>648</v>
      </c>
    </row>
    <row r="48" spans="1:30" x14ac:dyDescent="0.3">
      <c r="A48" s="1"/>
      <c r="B48" s="82" t="s">
        <v>889</v>
      </c>
      <c r="C48" s="83">
        <v>463.7</v>
      </c>
      <c r="D48" s="83">
        <v>159.69999999999999</v>
      </c>
      <c r="E48" s="83">
        <v>0</v>
      </c>
      <c r="F48" s="83">
        <v>9.3000000000000007</v>
      </c>
      <c r="G48" s="83">
        <v>3609.3</v>
      </c>
      <c r="H48" s="83">
        <v>2484.5500000000002</v>
      </c>
      <c r="I48" s="83">
        <v>0</v>
      </c>
      <c r="J48" s="83">
        <v>171.06</v>
      </c>
      <c r="K48" s="83">
        <v>795.9</v>
      </c>
      <c r="L48" s="83">
        <v>0</v>
      </c>
      <c r="M48" s="83">
        <v>0</v>
      </c>
      <c r="N48" s="83">
        <v>0</v>
      </c>
      <c r="O48" s="83">
        <v>632.70000000000005</v>
      </c>
      <c r="P48" s="83">
        <v>6264.91</v>
      </c>
      <c r="Q48" s="83">
        <v>795.9</v>
      </c>
      <c r="R48" s="84">
        <v>7693.51</v>
      </c>
      <c r="S48" s="82" t="s">
        <v>889</v>
      </c>
      <c r="T48" s="83">
        <v>4868.8999999999996</v>
      </c>
      <c r="U48" s="83">
        <v>2644.25</v>
      </c>
      <c r="V48" s="83">
        <v>0</v>
      </c>
      <c r="W48" s="83">
        <v>180.36</v>
      </c>
      <c r="X48" s="84">
        <v>7693.51</v>
      </c>
      <c r="Y48" s="82" t="s">
        <v>889</v>
      </c>
      <c r="Z48" s="83">
        <v>384.7</v>
      </c>
      <c r="AA48" s="83">
        <v>59.5</v>
      </c>
      <c r="AB48" s="83">
        <v>0</v>
      </c>
      <c r="AC48" s="83">
        <v>180.36</v>
      </c>
      <c r="AD48" s="84">
        <v>624.55999999999995</v>
      </c>
    </row>
    <row r="49" spans="1:30" x14ac:dyDescent="0.3">
      <c r="A49" s="1"/>
      <c r="B49" s="82" t="s">
        <v>890</v>
      </c>
      <c r="C49" s="83">
        <v>464.8</v>
      </c>
      <c r="D49" s="83">
        <v>157.9</v>
      </c>
      <c r="E49" s="83">
        <v>0</v>
      </c>
      <c r="F49" s="83">
        <v>9.3000000000000007</v>
      </c>
      <c r="G49" s="83">
        <v>3530.8</v>
      </c>
      <c r="H49" s="83">
        <v>2541.06</v>
      </c>
      <c r="I49" s="83">
        <v>0</v>
      </c>
      <c r="J49" s="83">
        <v>159.75</v>
      </c>
      <c r="K49" s="83">
        <v>796.5</v>
      </c>
      <c r="L49" s="83">
        <v>0</v>
      </c>
      <c r="M49" s="83">
        <v>0</v>
      </c>
      <c r="N49" s="83">
        <v>0</v>
      </c>
      <c r="O49" s="83">
        <v>632</v>
      </c>
      <c r="P49" s="83">
        <v>6231.61</v>
      </c>
      <c r="Q49" s="83">
        <v>796.5</v>
      </c>
      <c r="R49" s="84">
        <v>7660.11</v>
      </c>
      <c r="S49" s="82" t="s">
        <v>890</v>
      </c>
      <c r="T49" s="83">
        <v>4792.1000000000004</v>
      </c>
      <c r="U49" s="83">
        <v>2698.96</v>
      </c>
      <c r="V49" s="83">
        <v>0</v>
      </c>
      <c r="W49" s="83">
        <v>169.05</v>
      </c>
      <c r="X49" s="84">
        <v>7660.11</v>
      </c>
      <c r="Y49" s="82" t="s">
        <v>890</v>
      </c>
      <c r="Z49" s="83">
        <v>384.1</v>
      </c>
      <c r="AA49" s="83">
        <v>58.4</v>
      </c>
      <c r="AB49" s="83">
        <v>0</v>
      </c>
      <c r="AC49" s="83">
        <v>169.05</v>
      </c>
      <c r="AD49" s="84">
        <v>611.54999999999995</v>
      </c>
    </row>
    <row r="50" spans="1:30" x14ac:dyDescent="0.3">
      <c r="A50" s="1"/>
      <c r="B50" s="82" t="s">
        <v>891</v>
      </c>
      <c r="C50" s="83">
        <v>462.8</v>
      </c>
      <c r="D50" s="83">
        <v>159.1</v>
      </c>
      <c r="E50" s="83">
        <v>0</v>
      </c>
      <c r="F50" s="83">
        <v>8</v>
      </c>
      <c r="G50" s="83">
        <v>3376.3</v>
      </c>
      <c r="H50" s="83">
        <v>2441.38</v>
      </c>
      <c r="I50" s="83">
        <v>0</v>
      </c>
      <c r="J50" s="83">
        <v>149.83000000000001</v>
      </c>
      <c r="K50" s="83">
        <v>790.8</v>
      </c>
      <c r="L50" s="83">
        <v>0</v>
      </c>
      <c r="M50" s="83">
        <v>0</v>
      </c>
      <c r="N50" s="83">
        <v>0</v>
      </c>
      <c r="O50" s="83">
        <v>629.9</v>
      </c>
      <c r="P50" s="83">
        <v>5967.51</v>
      </c>
      <c r="Q50" s="83">
        <v>790.8</v>
      </c>
      <c r="R50" s="84">
        <v>7388.21</v>
      </c>
      <c r="S50" s="82" t="s">
        <v>891</v>
      </c>
      <c r="T50" s="83">
        <v>4629.8999999999996</v>
      </c>
      <c r="U50" s="83">
        <v>2600.48</v>
      </c>
      <c r="V50" s="83">
        <v>0</v>
      </c>
      <c r="W50" s="83">
        <v>157.83000000000001</v>
      </c>
      <c r="X50" s="84">
        <v>7388.21</v>
      </c>
      <c r="Y50" s="82" t="s">
        <v>891</v>
      </c>
      <c r="Z50" s="83">
        <v>383.2</v>
      </c>
      <c r="AA50" s="83">
        <v>59.3</v>
      </c>
      <c r="AB50" s="83">
        <v>0</v>
      </c>
      <c r="AC50" s="83">
        <v>157.83000000000001</v>
      </c>
      <c r="AD50" s="84">
        <v>600.33000000000004</v>
      </c>
    </row>
    <row r="51" spans="1:30" x14ac:dyDescent="0.3">
      <c r="A51" s="1"/>
      <c r="B51" s="82" t="s">
        <v>892</v>
      </c>
      <c r="C51" s="83">
        <v>463.2</v>
      </c>
      <c r="D51" s="83">
        <v>159.30000000000001</v>
      </c>
      <c r="E51" s="83">
        <v>0</v>
      </c>
      <c r="F51" s="83">
        <v>6.3</v>
      </c>
      <c r="G51" s="83">
        <v>3467.3</v>
      </c>
      <c r="H51" s="83">
        <v>2275.4</v>
      </c>
      <c r="I51" s="83">
        <v>0</v>
      </c>
      <c r="J51" s="83">
        <v>137.33000000000001</v>
      </c>
      <c r="K51" s="83">
        <v>789.6</v>
      </c>
      <c r="L51" s="83">
        <v>0</v>
      </c>
      <c r="M51" s="83">
        <v>0</v>
      </c>
      <c r="N51" s="83">
        <v>0</v>
      </c>
      <c r="O51" s="83">
        <v>628.79999999999995</v>
      </c>
      <c r="P51" s="83">
        <v>5880.03</v>
      </c>
      <c r="Q51" s="83">
        <v>789.6</v>
      </c>
      <c r="R51" s="84">
        <v>7298.43</v>
      </c>
      <c r="S51" s="82" t="s">
        <v>892</v>
      </c>
      <c r="T51" s="83">
        <v>4720.1000000000004</v>
      </c>
      <c r="U51" s="83">
        <v>2434.6999999999998</v>
      </c>
      <c r="V51" s="83">
        <v>0</v>
      </c>
      <c r="W51" s="83">
        <v>143.63</v>
      </c>
      <c r="X51" s="84">
        <v>7298.43</v>
      </c>
      <c r="Y51" s="82" t="s">
        <v>892</v>
      </c>
      <c r="Z51" s="83">
        <v>384.1</v>
      </c>
      <c r="AA51" s="83">
        <v>59.1</v>
      </c>
      <c r="AB51" s="83">
        <v>0</v>
      </c>
      <c r="AC51" s="83">
        <v>143.63</v>
      </c>
      <c r="AD51" s="84">
        <v>586.83000000000004</v>
      </c>
    </row>
    <row r="52" spans="1:30" x14ac:dyDescent="0.3">
      <c r="A52" s="1"/>
      <c r="B52" s="82" t="s">
        <v>893</v>
      </c>
      <c r="C52" s="83">
        <v>466.4</v>
      </c>
      <c r="D52" s="83">
        <v>157.30000000000001</v>
      </c>
      <c r="E52" s="83">
        <v>0</v>
      </c>
      <c r="F52" s="83">
        <v>3.7</v>
      </c>
      <c r="G52" s="83">
        <v>3526.3</v>
      </c>
      <c r="H52" s="83">
        <v>2263.36</v>
      </c>
      <c r="I52" s="83">
        <v>0</v>
      </c>
      <c r="J52" s="83">
        <v>120.9</v>
      </c>
      <c r="K52" s="83">
        <v>798.3</v>
      </c>
      <c r="L52" s="83">
        <v>0</v>
      </c>
      <c r="M52" s="83">
        <v>0</v>
      </c>
      <c r="N52" s="83">
        <v>0</v>
      </c>
      <c r="O52" s="83">
        <v>627.4</v>
      </c>
      <c r="P52" s="83">
        <v>5910.56</v>
      </c>
      <c r="Q52" s="83">
        <v>798.3</v>
      </c>
      <c r="R52" s="84">
        <v>7336.26</v>
      </c>
      <c r="S52" s="82" t="s">
        <v>893</v>
      </c>
      <c r="T52" s="83">
        <v>4791</v>
      </c>
      <c r="U52" s="83">
        <v>2420.66</v>
      </c>
      <c r="V52" s="83">
        <v>0</v>
      </c>
      <c r="W52" s="83">
        <v>124.6</v>
      </c>
      <c r="X52" s="84">
        <v>7336.26</v>
      </c>
      <c r="Y52" s="82" t="s">
        <v>893</v>
      </c>
      <c r="Z52" s="83">
        <v>384</v>
      </c>
      <c r="AA52" s="83">
        <v>58</v>
      </c>
      <c r="AB52" s="83">
        <v>0</v>
      </c>
      <c r="AC52" s="83">
        <v>124.6</v>
      </c>
      <c r="AD52" s="84">
        <v>566.6</v>
      </c>
    </row>
    <row r="53" spans="1:30" x14ac:dyDescent="0.3">
      <c r="A53" s="1"/>
      <c r="B53" s="82" t="s">
        <v>894</v>
      </c>
      <c r="C53" s="83">
        <v>466.4</v>
      </c>
      <c r="D53" s="83">
        <v>157.30000000000001</v>
      </c>
      <c r="E53" s="83">
        <v>0</v>
      </c>
      <c r="F53" s="83">
        <v>1.9</v>
      </c>
      <c r="G53" s="83">
        <v>3450.7</v>
      </c>
      <c r="H53" s="83">
        <v>2174.3000000000002</v>
      </c>
      <c r="I53" s="83">
        <v>0</v>
      </c>
      <c r="J53" s="83">
        <v>73.010000000000005</v>
      </c>
      <c r="K53" s="83">
        <v>797.2</v>
      </c>
      <c r="L53" s="83">
        <v>0</v>
      </c>
      <c r="M53" s="83">
        <v>0</v>
      </c>
      <c r="N53" s="83">
        <v>0</v>
      </c>
      <c r="O53" s="83">
        <v>625.6</v>
      </c>
      <c r="P53" s="83">
        <v>5698.01</v>
      </c>
      <c r="Q53" s="83">
        <v>797.2</v>
      </c>
      <c r="R53" s="84">
        <v>7120.81</v>
      </c>
      <c r="S53" s="82" t="s">
        <v>894</v>
      </c>
      <c r="T53" s="83">
        <v>4714.3</v>
      </c>
      <c r="U53" s="83">
        <v>2331.6</v>
      </c>
      <c r="V53" s="83">
        <v>0</v>
      </c>
      <c r="W53" s="83">
        <v>74.91</v>
      </c>
      <c r="X53" s="84">
        <v>7120.81</v>
      </c>
      <c r="Y53" s="82" t="s">
        <v>894</v>
      </c>
      <c r="Z53" s="83">
        <v>383.9</v>
      </c>
      <c r="AA53" s="83">
        <v>56.8</v>
      </c>
      <c r="AB53" s="83">
        <v>0</v>
      </c>
      <c r="AC53" s="83">
        <v>74.91</v>
      </c>
      <c r="AD53" s="84">
        <v>515.61</v>
      </c>
    </row>
    <row r="54" spans="1:30" x14ac:dyDescent="0.3">
      <c r="A54" s="1"/>
      <c r="B54" s="82" t="s">
        <v>895</v>
      </c>
      <c r="C54" s="83">
        <v>464.4</v>
      </c>
      <c r="D54" s="83">
        <v>158.19999999999999</v>
      </c>
      <c r="E54" s="83">
        <v>0</v>
      </c>
      <c r="F54" s="83">
        <v>2.1</v>
      </c>
      <c r="G54" s="83">
        <v>3539.5</v>
      </c>
      <c r="H54" s="83">
        <v>1889.14</v>
      </c>
      <c r="I54" s="83">
        <v>0</v>
      </c>
      <c r="J54" s="83">
        <v>56.43</v>
      </c>
      <c r="K54" s="83">
        <v>795.3</v>
      </c>
      <c r="L54" s="83">
        <v>0</v>
      </c>
      <c r="M54" s="83">
        <v>0</v>
      </c>
      <c r="N54" s="83">
        <v>0</v>
      </c>
      <c r="O54" s="83">
        <v>624.70000000000005</v>
      </c>
      <c r="P54" s="83">
        <v>5485.07</v>
      </c>
      <c r="Q54" s="83">
        <v>795.3</v>
      </c>
      <c r="R54" s="84">
        <v>6905.07</v>
      </c>
      <c r="S54" s="82" t="s">
        <v>895</v>
      </c>
      <c r="T54" s="83">
        <v>4799.2</v>
      </c>
      <c r="U54" s="83">
        <v>2047.34</v>
      </c>
      <c r="V54" s="83">
        <v>0</v>
      </c>
      <c r="W54" s="83">
        <v>58.53</v>
      </c>
      <c r="X54" s="84">
        <v>6905.07</v>
      </c>
      <c r="Y54" s="82" t="s">
        <v>895</v>
      </c>
      <c r="Z54" s="83">
        <v>382.6</v>
      </c>
      <c r="AA54" s="83">
        <v>57.5</v>
      </c>
      <c r="AB54" s="83">
        <v>0</v>
      </c>
      <c r="AC54" s="83">
        <v>58.53</v>
      </c>
      <c r="AD54" s="84">
        <v>498.63</v>
      </c>
    </row>
    <row r="55" spans="1:30" x14ac:dyDescent="0.3">
      <c r="A55" s="1"/>
      <c r="B55" s="82" t="s">
        <v>87</v>
      </c>
      <c r="C55" s="83">
        <v>463.9</v>
      </c>
      <c r="D55" s="83">
        <v>157.19999999999999</v>
      </c>
      <c r="E55" s="83">
        <v>0</v>
      </c>
      <c r="F55" s="83">
        <v>1.7</v>
      </c>
      <c r="G55" s="83">
        <v>3420.8</v>
      </c>
      <c r="H55" s="83">
        <v>1835.66</v>
      </c>
      <c r="I55" s="83">
        <v>0</v>
      </c>
      <c r="J55" s="83">
        <v>27.31</v>
      </c>
      <c r="K55" s="83">
        <v>788.1</v>
      </c>
      <c r="L55" s="83">
        <v>0</v>
      </c>
      <c r="M55" s="83">
        <v>0</v>
      </c>
      <c r="N55" s="83">
        <v>0</v>
      </c>
      <c r="O55" s="83">
        <v>622.79999999999995</v>
      </c>
      <c r="P55" s="83">
        <v>5283.77</v>
      </c>
      <c r="Q55" s="83">
        <v>788.1</v>
      </c>
      <c r="R55" s="84">
        <v>6694.67</v>
      </c>
      <c r="S55" s="82" t="s">
        <v>87</v>
      </c>
      <c r="T55" s="83">
        <v>4672.8</v>
      </c>
      <c r="U55" s="83">
        <v>1992.86</v>
      </c>
      <c r="V55" s="83">
        <v>0</v>
      </c>
      <c r="W55" s="83">
        <v>29.01</v>
      </c>
      <c r="X55" s="84">
        <v>6694.67</v>
      </c>
      <c r="Y55" s="82" t="s">
        <v>87</v>
      </c>
      <c r="Z55" s="83">
        <v>380.9</v>
      </c>
      <c r="AA55" s="83">
        <v>56.8</v>
      </c>
      <c r="AB55" s="83">
        <v>0</v>
      </c>
      <c r="AC55" s="83">
        <v>29.01</v>
      </c>
      <c r="AD55" s="84">
        <v>466.71</v>
      </c>
    </row>
    <row r="56" spans="1:30" x14ac:dyDescent="0.3">
      <c r="A56" s="1"/>
      <c r="B56" s="85" t="s">
        <v>1050</v>
      </c>
      <c r="C56" s="86">
        <v>11296.8</v>
      </c>
      <c r="D56" s="86">
        <v>3207.55</v>
      </c>
      <c r="E56" s="86">
        <v>1.5</v>
      </c>
      <c r="F56" s="86">
        <v>360.5</v>
      </c>
      <c r="G56" s="86">
        <v>80562.25</v>
      </c>
      <c r="H56" s="86">
        <v>36855.269999999997</v>
      </c>
      <c r="I56" s="86">
        <v>7.15</v>
      </c>
      <c r="J56" s="86">
        <v>4149.97</v>
      </c>
      <c r="K56" s="86">
        <v>18683.05</v>
      </c>
      <c r="L56" s="86">
        <v>116.15</v>
      </c>
      <c r="M56" s="86">
        <v>7727.8294999999998</v>
      </c>
      <c r="N56" s="86">
        <v>0</v>
      </c>
      <c r="O56" s="86">
        <v>14866.35</v>
      </c>
      <c r="P56" s="86">
        <v>121574.64</v>
      </c>
      <c r="Q56" s="86">
        <v>26527.029500000001</v>
      </c>
      <c r="R56" s="86">
        <v>162968.01949999999</v>
      </c>
      <c r="S56" s="85" t="s">
        <v>1050</v>
      </c>
      <c r="T56" s="86">
        <v>110542.1</v>
      </c>
      <c r="U56" s="86">
        <v>40178.97</v>
      </c>
      <c r="V56" s="86">
        <v>7736.4795000000004</v>
      </c>
      <c r="W56" s="86">
        <v>4510.47</v>
      </c>
      <c r="X56" s="86">
        <v>162968.01949999999</v>
      </c>
      <c r="Y56" s="85" t="s">
        <v>1050</v>
      </c>
      <c r="Z56" s="86">
        <v>8971.4500000000007</v>
      </c>
      <c r="AA56" s="86">
        <v>1498.8</v>
      </c>
      <c r="AB56" s="86">
        <v>7736.4795000000004</v>
      </c>
      <c r="AC56" s="86">
        <v>4510.47</v>
      </c>
      <c r="AD56" s="86">
        <v>22717.199499999999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9" t="s">
        <v>0</v>
      </c>
      <c r="C3" s="200"/>
      <c r="D3" s="200"/>
      <c r="E3" s="200"/>
      <c r="F3" s="200"/>
      <c r="G3" s="200"/>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1271</v>
      </c>
      <c r="C5" s="1"/>
      <c r="D5" s="1"/>
      <c r="E5" s="1"/>
      <c r="F5" s="1"/>
      <c r="G5" s="1"/>
      <c r="H5" s="1"/>
      <c r="I5" s="1"/>
      <c r="J5" s="1"/>
      <c r="K5" s="1"/>
      <c r="L5" s="1"/>
      <c r="M5" s="1"/>
      <c r="N5" s="1"/>
      <c r="O5" s="1"/>
      <c r="P5" s="1"/>
    </row>
    <row r="6" spans="1:16" ht="27.6" x14ac:dyDescent="0.3">
      <c r="A6" s="1"/>
      <c r="B6" s="3" t="s">
        <v>190</v>
      </c>
      <c r="C6" s="3" t="s">
        <v>1272</v>
      </c>
      <c r="D6" s="3" t="s">
        <v>1273</v>
      </c>
      <c r="E6" s="3" t="s">
        <v>1274</v>
      </c>
      <c r="F6" s="3" t="s">
        <v>193</v>
      </c>
      <c r="G6" s="3" t="s">
        <v>194</v>
      </c>
      <c r="H6" s="3" t="s">
        <v>1275</v>
      </c>
      <c r="I6" s="3" t="s">
        <v>1276</v>
      </c>
      <c r="J6" s="3" t="s">
        <v>1277</v>
      </c>
      <c r="K6" s="3" t="s">
        <v>1278</v>
      </c>
      <c r="L6" s="3" t="s">
        <v>1279</v>
      </c>
      <c r="M6" s="3" t="s">
        <v>1280</v>
      </c>
      <c r="N6" s="3" t="s">
        <v>1281</v>
      </c>
      <c r="O6" s="3" t="s">
        <v>1282</v>
      </c>
      <c r="P6" s="3" t="s">
        <v>1283</v>
      </c>
    </row>
    <row r="7" spans="1:16" x14ac:dyDescent="0.3">
      <c r="A7" s="1"/>
      <c r="B7" s="6" t="s">
        <v>203</v>
      </c>
      <c r="C7" s="6" t="s">
        <v>1074</v>
      </c>
      <c r="D7" s="87" t="s">
        <v>58</v>
      </c>
      <c r="E7" s="6" t="s">
        <v>1284</v>
      </c>
      <c r="F7" s="87" t="s">
        <v>40</v>
      </c>
      <c r="G7" s="87" t="s">
        <v>1285</v>
      </c>
      <c r="H7" s="87" t="s">
        <v>1005</v>
      </c>
      <c r="I7" s="87" t="s">
        <v>1286</v>
      </c>
      <c r="J7" s="87" t="s">
        <v>1287</v>
      </c>
      <c r="K7" s="87" t="s">
        <v>1005</v>
      </c>
      <c r="L7" s="87" t="s">
        <v>1005</v>
      </c>
      <c r="M7" s="87" t="s">
        <v>1005</v>
      </c>
      <c r="N7" s="87" t="s">
        <v>1005</v>
      </c>
      <c r="O7" s="6" t="s">
        <v>1288</v>
      </c>
      <c r="P7" s="6"/>
    </row>
    <row r="8" spans="1:16" x14ac:dyDescent="0.3">
      <c r="A8" s="1"/>
      <c r="B8" s="6" t="s">
        <v>677</v>
      </c>
      <c r="C8" s="6" t="s">
        <v>1158</v>
      </c>
      <c r="D8" s="87" t="s">
        <v>58</v>
      </c>
      <c r="E8" s="6" t="s">
        <v>1289</v>
      </c>
      <c r="F8" s="87" t="s">
        <v>40</v>
      </c>
      <c r="G8" s="87" t="s">
        <v>1290</v>
      </c>
      <c r="H8" s="87" t="s">
        <v>1005</v>
      </c>
      <c r="I8" s="87" t="s">
        <v>1005</v>
      </c>
      <c r="J8" s="87" t="s">
        <v>1287</v>
      </c>
      <c r="K8" s="87" t="s">
        <v>1005</v>
      </c>
      <c r="L8" s="87" t="s">
        <v>1005</v>
      </c>
      <c r="M8" s="87" t="s">
        <v>1005</v>
      </c>
      <c r="N8" s="87" t="s">
        <v>1005</v>
      </c>
      <c r="O8" s="6" t="s">
        <v>1288</v>
      </c>
      <c r="P8" s="6"/>
    </row>
    <row r="9" spans="1:16" x14ac:dyDescent="0.3">
      <c r="A9" s="1"/>
      <c r="B9" s="6" t="s">
        <v>678</v>
      </c>
      <c r="C9" s="6" t="s">
        <v>1159</v>
      </c>
      <c r="D9" s="87" t="s">
        <v>58</v>
      </c>
      <c r="E9" s="6" t="s">
        <v>1291</v>
      </c>
      <c r="F9" s="87" t="s">
        <v>40</v>
      </c>
      <c r="G9" s="87" t="s">
        <v>1290</v>
      </c>
      <c r="H9" s="87" t="s">
        <v>1005</v>
      </c>
      <c r="I9" s="87" t="s">
        <v>1005</v>
      </c>
      <c r="J9" s="87" t="s">
        <v>1287</v>
      </c>
      <c r="K9" s="87" t="s">
        <v>1005</v>
      </c>
      <c r="L9" s="87" t="s">
        <v>1005</v>
      </c>
      <c r="M9" s="87" t="s">
        <v>1005</v>
      </c>
      <c r="N9" s="87" t="s">
        <v>1005</v>
      </c>
      <c r="O9" s="6" t="s">
        <v>1288</v>
      </c>
      <c r="P9" s="6"/>
    </row>
    <row r="10" spans="1:16" ht="26.4" x14ac:dyDescent="0.3">
      <c r="A10" s="1"/>
      <c r="B10" s="6" t="s">
        <v>679</v>
      </c>
      <c r="C10" s="6" t="s">
        <v>1077</v>
      </c>
      <c r="D10" s="87" t="s">
        <v>58</v>
      </c>
      <c r="E10" s="6" t="s">
        <v>1292</v>
      </c>
      <c r="F10" s="87" t="s">
        <v>40</v>
      </c>
      <c r="G10" s="87" t="s">
        <v>1293</v>
      </c>
      <c r="H10" s="87" t="s">
        <v>1005</v>
      </c>
      <c r="I10" s="87" t="s">
        <v>1005</v>
      </c>
      <c r="J10" s="87" t="s">
        <v>1287</v>
      </c>
      <c r="K10" s="87" t="s">
        <v>1005</v>
      </c>
      <c r="L10" s="87" t="s">
        <v>1005</v>
      </c>
      <c r="M10" s="87" t="s">
        <v>1005</v>
      </c>
      <c r="N10" s="87" t="s">
        <v>1005</v>
      </c>
      <c r="O10" s="6" t="s">
        <v>1288</v>
      </c>
      <c r="P10" s="6"/>
    </row>
    <row r="11" spans="1:16" ht="26.4" x14ac:dyDescent="0.3">
      <c r="A11" s="1"/>
      <c r="B11" s="6" t="s">
        <v>679</v>
      </c>
      <c r="C11" s="6" t="s">
        <v>1077</v>
      </c>
      <c r="D11" s="87" t="s">
        <v>1228</v>
      </c>
      <c r="E11" s="6" t="s">
        <v>1294</v>
      </c>
      <c r="F11" s="87" t="s">
        <v>1293</v>
      </c>
      <c r="G11" s="87" t="s">
        <v>1290</v>
      </c>
      <c r="H11" s="87" t="s">
        <v>1005</v>
      </c>
      <c r="I11" s="87" t="s">
        <v>1005</v>
      </c>
      <c r="J11" s="87" t="s">
        <v>1287</v>
      </c>
      <c r="K11" s="87" t="s">
        <v>1005</v>
      </c>
      <c r="L11" s="87" t="s">
        <v>1005</v>
      </c>
      <c r="M11" s="87" t="s">
        <v>1005</v>
      </c>
      <c r="N11" s="87" t="s">
        <v>1005</v>
      </c>
      <c r="O11" s="6" t="s">
        <v>1288</v>
      </c>
      <c r="P11" s="6"/>
    </row>
    <row r="12" spans="1:16" x14ac:dyDescent="0.3">
      <c r="A12" s="1"/>
      <c r="B12" s="6" t="s">
        <v>675</v>
      </c>
      <c r="C12" s="6" t="s">
        <v>1079</v>
      </c>
      <c r="D12" s="87" t="s">
        <v>58</v>
      </c>
      <c r="E12" s="6" t="s">
        <v>1295</v>
      </c>
      <c r="F12" s="87" t="s">
        <v>40</v>
      </c>
      <c r="G12" s="87" t="s">
        <v>1296</v>
      </c>
      <c r="H12" s="87" t="s">
        <v>1005</v>
      </c>
      <c r="I12" s="87" t="s">
        <v>1005</v>
      </c>
      <c r="J12" s="87" t="s">
        <v>1287</v>
      </c>
      <c r="K12" s="87" t="s">
        <v>1005</v>
      </c>
      <c r="L12" s="87" t="s">
        <v>1005</v>
      </c>
      <c r="M12" s="87" t="s">
        <v>1005</v>
      </c>
      <c r="N12" s="87" t="s">
        <v>1005</v>
      </c>
      <c r="O12" s="6" t="s">
        <v>1288</v>
      </c>
      <c r="P12" s="6"/>
    </row>
    <row r="13" spans="1:16" x14ac:dyDescent="0.3">
      <c r="A13" s="1"/>
      <c r="B13" s="6" t="s">
        <v>675</v>
      </c>
      <c r="C13" s="6" t="s">
        <v>1079</v>
      </c>
      <c r="D13" s="87" t="s">
        <v>1297</v>
      </c>
      <c r="E13" s="6" t="s">
        <v>1298</v>
      </c>
      <c r="F13" s="87" t="s">
        <v>1296</v>
      </c>
      <c r="G13" s="87" t="s">
        <v>1290</v>
      </c>
      <c r="H13" s="87" t="s">
        <v>1005</v>
      </c>
      <c r="I13" s="87" t="s">
        <v>1005</v>
      </c>
      <c r="J13" s="87" t="s">
        <v>1287</v>
      </c>
      <c r="K13" s="87" t="s">
        <v>1005</v>
      </c>
      <c r="L13" s="87" t="s">
        <v>1005</v>
      </c>
      <c r="M13" s="87" t="s">
        <v>1005</v>
      </c>
      <c r="N13" s="87" t="s">
        <v>1005</v>
      </c>
      <c r="O13" s="6" t="s">
        <v>1288</v>
      </c>
      <c r="P13" s="6"/>
    </row>
    <row r="14" spans="1:16" x14ac:dyDescent="0.3">
      <c r="A14" s="1"/>
      <c r="B14" s="6" t="s">
        <v>680</v>
      </c>
      <c r="C14" s="6" t="s">
        <v>1080</v>
      </c>
      <c r="D14" s="87" t="s">
        <v>58</v>
      </c>
      <c r="E14" s="6" t="s">
        <v>1299</v>
      </c>
      <c r="F14" s="87" t="s">
        <v>40</v>
      </c>
      <c r="G14" s="87" t="s">
        <v>1300</v>
      </c>
      <c r="H14" s="87" t="s">
        <v>1005</v>
      </c>
      <c r="I14" s="87" t="s">
        <v>1005</v>
      </c>
      <c r="J14" s="87" t="s">
        <v>1287</v>
      </c>
      <c r="K14" s="87" t="s">
        <v>1005</v>
      </c>
      <c r="L14" s="87" t="s">
        <v>1005</v>
      </c>
      <c r="M14" s="87" t="s">
        <v>1005</v>
      </c>
      <c r="N14" s="87" t="s">
        <v>1005</v>
      </c>
      <c r="O14" s="6" t="s">
        <v>1288</v>
      </c>
      <c r="P14" s="6"/>
    </row>
    <row r="15" spans="1:16" x14ac:dyDescent="0.3">
      <c r="A15" s="1"/>
      <c r="B15" s="6" t="s">
        <v>680</v>
      </c>
      <c r="C15" s="6" t="s">
        <v>1080</v>
      </c>
      <c r="D15" s="87" t="s">
        <v>1228</v>
      </c>
      <c r="E15" s="6" t="s">
        <v>1301</v>
      </c>
      <c r="F15" s="87" t="s">
        <v>1300</v>
      </c>
      <c r="G15" s="87" t="s">
        <v>1302</v>
      </c>
      <c r="H15" s="87" t="s">
        <v>1005</v>
      </c>
      <c r="I15" s="87" t="s">
        <v>1005</v>
      </c>
      <c r="J15" s="87" t="s">
        <v>1287</v>
      </c>
      <c r="K15" s="87" t="s">
        <v>1005</v>
      </c>
      <c r="L15" s="87" t="s">
        <v>1005</v>
      </c>
      <c r="M15" s="87" t="s">
        <v>1005</v>
      </c>
      <c r="N15" s="87" t="s">
        <v>1005</v>
      </c>
      <c r="O15" s="6" t="s">
        <v>1288</v>
      </c>
      <c r="P15" s="6"/>
    </row>
    <row r="16" spans="1:16" x14ac:dyDescent="0.3">
      <c r="A16" s="1"/>
      <c r="B16" s="6" t="s">
        <v>680</v>
      </c>
      <c r="C16" s="6" t="s">
        <v>1080</v>
      </c>
      <c r="D16" s="87" t="s">
        <v>58</v>
      </c>
      <c r="E16" s="6" t="s">
        <v>1299</v>
      </c>
      <c r="F16" s="87" t="s">
        <v>1302</v>
      </c>
      <c r="G16" s="87" t="s">
        <v>1290</v>
      </c>
      <c r="H16" s="87" t="s">
        <v>1005</v>
      </c>
      <c r="I16" s="87" t="s">
        <v>1005</v>
      </c>
      <c r="J16" s="87" t="s">
        <v>1287</v>
      </c>
      <c r="K16" s="87" t="s">
        <v>1005</v>
      </c>
      <c r="L16" s="87" t="s">
        <v>1005</v>
      </c>
      <c r="M16" s="87" t="s">
        <v>1005</v>
      </c>
      <c r="N16" s="87" t="s">
        <v>1005</v>
      </c>
      <c r="O16" s="6" t="s">
        <v>1288</v>
      </c>
      <c r="P16" s="6"/>
    </row>
    <row r="17" spans="1:16" x14ac:dyDescent="0.3">
      <c r="A17" s="1"/>
      <c r="B17" s="6" t="s">
        <v>269</v>
      </c>
      <c r="C17" s="6" t="s">
        <v>1169</v>
      </c>
      <c r="D17" s="87" t="s">
        <v>58</v>
      </c>
      <c r="E17" s="6" t="s">
        <v>1303</v>
      </c>
      <c r="F17" s="87" t="s">
        <v>1304</v>
      </c>
      <c r="G17" s="87" t="s">
        <v>1305</v>
      </c>
      <c r="H17" s="87" t="s">
        <v>1306</v>
      </c>
      <c r="I17" s="87" t="s">
        <v>1005</v>
      </c>
      <c r="J17" s="87" t="s">
        <v>1307</v>
      </c>
      <c r="K17" s="87" t="s">
        <v>1005</v>
      </c>
      <c r="L17" s="87" t="s">
        <v>1005</v>
      </c>
      <c r="M17" s="87" t="s">
        <v>1005</v>
      </c>
      <c r="N17" s="87" t="s">
        <v>1005</v>
      </c>
      <c r="O17" s="6" t="s">
        <v>1288</v>
      </c>
      <c r="P17" s="6"/>
    </row>
    <row r="18" spans="1:16" x14ac:dyDescent="0.3">
      <c r="A18" s="1"/>
      <c r="B18" s="6" t="s">
        <v>269</v>
      </c>
      <c r="C18" s="6" t="s">
        <v>1169</v>
      </c>
      <c r="D18" s="87" t="s">
        <v>58</v>
      </c>
      <c r="E18" s="6" t="s">
        <v>1303</v>
      </c>
      <c r="F18" s="87" t="s">
        <v>1305</v>
      </c>
      <c r="G18" s="87" t="s">
        <v>1308</v>
      </c>
      <c r="H18" s="87" t="s">
        <v>1005</v>
      </c>
      <c r="I18" s="87" t="s">
        <v>1309</v>
      </c>
      <c r="J18" s="87" t="s">
        <v>1310</v>
      </c>
      <c r="K18" s="87" t="s">
        <v>1005</v>
      </c>
      <c r="L18" s="87" t="s">
        <v>1005</v>
      </c>
      <c r="M18" s="87" t="s">
        <v>1005</v>
      </c>
      <c r="N18" s="87" t="s">
        <v>1005</v>
      </c>
      <c r="O18" s="6" t="s">
        <v>1288</v>
      </c>
      <c r="P18" s="6"/>
    </row>
    <row r="19" spans="1:16" x14ac:dyDescent="0.3">
      <c r="A19" s="1"/>
      <c r="B19" s="6" t="s">
        <v>269</v>
      </c>
      <c r="C19" s="6" t="s">
        <v>1169</v>
      </c>
      <c r="D19" s="87" t="s">
        <v>58</v>
      </c>
      <c r="E19" s="6" t="s">
        <v>1303</v>
      </c>
      <c r="F19" s="87" t="s">
        <v>1311</v>
      </c>
      <c r="G19" s="87" t="s">
        <v>1312</v>
      </c>
      <c r="H19" s="87" t="s">
        <v>1313</v>
      </c>
      <c r="I19" s="87" t="s">
        <v>1314</v>
      </c>
      <c r="J19" s="87" t="s">
        <v>1307</v>
      </c>
      <c r="K19" s="87" t="s">
        <v>1005</v>
      </c>
      <c r="L19" s="87" t="s">
        <v>1005</v>
      </c>
      <c r="M19" s="87" t="s">
        <v>1005</v>
      </c>
      <c r="N19" s="87" t="s">
        <v>1005</v>
      </c>
      <c r="O19" s="6" t="s">
        <v>1288</v>
      </c>
      <c r="P19" s="6"/>
    </row>
    <row r="20" spans="1:16" x14ac:dyDescent="0.3">
      <c r="A20" s="1"/>
      <c r="B20" s="6" t="s">
        <v>103</v>
      </c>
      <c r="C20" s="6" t="s">
        <v>1174</v>
      </c>
      <c r="D20" s="87" t="s">
        <v>58</v>
      </c>
      <c r="E20" s="6" t="s">
        <v>1315</v>
      </c>
      <c r="F20" s="87" t="s">
        <v>40</v>
      </c>
      <c r="G20" s="87" t="s">
        <v>1316</v>
      </c>
      <c r="H20" s="87" t="s">
        <v>1005</v>
      </c>
      <c r="I20" s="87" t="s">
        <v>1317</v>
      </c>
      <c r="J20" s="87" t="s">
        <v>1307</v>
      </c>
      <c r="K20" s="87" t="s">
        <v>1005</v>
      </c>
      <c r="L20" s="87" t="s">
        <v>1005</v>
      </c>
      <c r="M20" s="87" t="s">
        <v>1005</v>
      </c>
      <c r="N20" s="87" t="s">
        <v>1005</v>
      </c>
      <c r="O20" s="6" t="s">
        <v>1288</v>
      </c>
      <c r="P20" s="6"/>
    </row>
    <row r="21" spans="1:16" x14ac:dyDescent="0.3">
      <c r="A21" s="1"/>
      <c r="B21" s="6" t="s">
        <v>103</v>
      </c>
      <c r="C21" s="6" t="s">
        <v>1174</v>
      </c>
      <c r="D21" s="87" t="s">
        <v>58</v>
      </c>
      <c r="E21" s="6" t="s">
        <v>1315</v>
      </c>
      <c r="F21" s="87" t="s">
        <v>1318</v>
      </c>
      <c r="G21" s="87" t="s">
        <v>1290</v>
      </c>
      <c r="H21" s="87" t="s">
        <v>1319</v>
      </c>
      <c r="I21" s="87" t="s">
        <v>1005</v>
      </c>
      <c r="J21" s="87" t="s">
        <v>1307</v>
      </c>
      <c r="K21" s="87" t="s">
        <v>1005</v>
      </c>
      <c r="L21" s="87" t="s">
        <v>1005</v>
      </c>
      <c r="M21" s="87" t="s">
        <v>1005</v>
      </c>
      <c r="N21" s="87" t="s">
        <v>1005</v>
      </c>
      <c r="O21" s="6" t="s">
        <v>1288</v>
      </c>
      <c r="P21" s="6"/>
    </row>
    <row r="22" spans="1:16" x14ac:dyDescent="0.3">
      <c r="A22" s="1"/>
      <c r="B22" s="6" t="s">
        <v>110</v>
      </c>
      <c r="C22" s="6" t="s">
        <v>115</v>
      </c>
      <c r="D22" s="87" t="s">
        <v>1194</v>
      </c>
      <c r="E22" s="6" t="s">
        <v>1320</v>
      </c>
      <c r="F22" s="87" t="s">
        <v>40</v>
      </c>
      <c r="G22" s="87" t="s">
        <v>1321</v>
      </c>
      <c r="H22" s="87" t="s">
        <v>1005</v>
      </c>
      <c r="I22" s="87" t="s">
        <v>1322</v>
      </c>
      <c r="J22" s="87" t="s">
        <v>1307</v>
      </c>
      <c r="K22" s="87" t="s">
        <v>1005</v>
      </c>
      <c r="L22" s="87" t="s">
        <v>1005</v>
      </c>
      <c r="M22" s="87" t="s">
        <v>1005</v>
      </c>
      <c r="N22" s="87" t="s">
        <v>1005</v>
      </c>
      <c r="O22" s="6" t="s">
        <v>1288</v>
      </c>
      <c r="P22" s="6"/>
    </row>
    <row r="23" spans="1:16" x14ac:dyDescent="0.3">
      <c r="A23" s="1"/>
      <c r="B23" s="6" t="s">
        <v>110</v>
      </c>
      <c r="C23" s="6" t="s">
        <v>115</v>
      </c>
      <c r="D23" s="87" t="s">
        <v>421</v>
      </c>
      <c r="E23" s="6" t="s">
        <v>1323</v>
      </c>
      <c r="F23" s="87" t="s">
        <v>40</v>
      </c>
      <c r="G23" s="87" t="s">
        <v>1324</v>
      </c>
      <c r="H23" s="87" t="s">
        <v>1005</v>
      </c>
      <c r="I23" s="87" t="s">
        <v>1005</v>
      </c>
      <c r="J23" s="87" t="s">
        <v>1307</v>
      </c>
      <c r="K23" s="87" t="s">
        <v>1005</v>
      </c>
      <c r="L23" s="87" t="s">
        <v>1005</v>
      </c>
      <c r="M23" s="87" t="s">
        <v>1005</v>
      </c>
      <c r="N23" s="87" t="s">
        <v>1005</v>
      </c>
      <c r="O23" s="6" t="s">
        <v>1288</v>
      </c>
      <c r="P23" s="6"/>
    </row>
    <row r="24" spans="1:16" x14ac:dyDescent="0.3">
      <c r="A24" s="1"/>
      <c r="B24" s="6" t="s">
        <v>110</v>
      </c>
      <c r="C24" s="6" t="s">
        <v>115</v>
      </c>
      <c r="D24" s="87" t="s">
        <v>1194</v>
      </c>
      <c r="E24" s="6" t="s">
        <v>1320</v>
      </c>
      <c r="F24" s="87" t="s">
        <v>1325</v>
      </c>
      <c r="G24" s="87" t="s">
        <v>1326</v>
      </c>
      <c r="H24" s="87" t="s">
        <v>1327</v>
      </c>
      <c r="I24" s="87" t="s">
        <v>1005</v>
      </c>
      <c r="J24" s="87" t="s">
        <v>1307</v>
      </c>
      <c r="K24" s="87" t="s">
        <v>1005</v>
      </c>
      <c r="L24" s="87" t="s">
        <v>1005</v>
      </c>
      <c r="M24" s="87" t="s">
        <v>1005</v>
      </c>
      <c r="N24" s="87" t="s">
        <v>1005</v>
      </c>
      <c r="O24" s="6" t="s">
        <v>1288</v>
      </c>
      <c r="P24" s="6" t="s">
        <v>1328</v>
      </c>
    </row>
    <row r="25" spans="1:16" x14ac:dyDescent="0.3">
      <c r="A25" s="1"/>
      <c r="B25" s="6" t="s">
        <v>110</v>
      </c>
      <c r="C25" s="6" t="s">
        <v>115</v>
      </c>
      <c r="D25" s="87" t="s">
        <v>1194</v>
      </c>
      <c r="E25" s="6" t="s">
        <v>1320</v>
      </c>
      <c r="F25" s="87" t="s">
        <v>1326</v>
      </c>
      <c r="G25" s="87" t="s">
        <v>1329</v>
      </c>
      <c r="H25" s="87" t="s">
        <v>1005</v>
      </c>
      <c r="I25" s="87" t="s">
        <v>1005</v>
      </c>
      <c r="J25" s="87" t="s">
        <v>1310</v>
      </c>
      <c r="K25" s="87" t="s">
        <v>1005</v>
      </c>
      <c r="L25" s="87" t="s">
        <v>1005</v>
      </c>
      <c r="M25" s="87" t="s">
        <v>1005</v>
      </c>
      <c r="N25" s="87" t="s">
        <v>1005</v>
      </c>
      <c r="O25" s="6" t="s">
        <v>1288</v>
      </c>
      <c r="P25" s="6"/>
    </row>
    <row r="26" spans="1:16" x14ac:dyDescent="0.3">
      <c r="A26" s="1"/>
      <c r="B26" s="6" t="s">
        <v>110</v>
      </c>
      <c r="C26" s="6" t="s">
        <v>115</v>
      </c>
      <c r="D26" s="87" t="s">
        <v>421</v>
      </c>
      <c r="E26" s="6" t="s">
        <v>1323</v>
      </c>
      <c r="F26" s="87" t="s">
        <v>1324</v>
      </c>
      <c r="G26" s="87" t="s">
        <v>1330</v>
      </c>
      <c r="H26" s="87" t="s">
        <v>1005</v>
      </c>
      <c r="I26" s="87" t="s">
        <v>1331</v>
      </c>
      <c r="J26" s="87" t="s">
        <v>1310</v>
      </c>
      <c r="K26" s="87" t="s">
        <v>1005</v>
      </c>
      <c r="L26" s="87" t="s">
        <v>1005</v>
      </c>
      <c r="M26" s="87" t="s">
        <v>1005</v>
      </c>
      <c r="N26" s="87" t="s">
        <v>1005</v>
      </c>
      <c r="O26" s="6" t="s">
        <v>1288</v>
      </c>
      <c r="P26" s="6"/>
    </row>
    <row r="27" spans="1:16" x14ac:dyDescent="0.3">
      <c r="A27" s="1"/>
      <c r="B27" s="6" t="s">
        <v>110</v>
      </c>
      <c r="C27" s="6" t="s">
        <v>115</v>
      </c>
      <c r="D27" s="87" t="s">
        <v>421</v>
      </c>
      <c r="E27" s="6" t="s">
        <v>1323</v>
      </c>
      <c r="F27" s="87" t="s">
        <v>1332</v>
      </c>
      <c r="G27" s="87" t="s">
        <v>1333</v>
      </c>
      <c r="H27" s="87" t="s">
        <v>1005</v>
      </c>
      <c r="I27" s="87" t="s">
        <v>1005</v>
      </c>
      <c r="J27" s="87" t="s">
        <v>1310</v>
      </c>
      <c r="K27" s="87" t="s">
        <v>1005</v>
      </c>
      <c r="L27" s="87" t="s">
        <v>1005</v>
      </c>
      <c r="M27" s="87" t="s">
        <v>1005</v>
      </c>
      <c r="N27" s="87" t="s">
        <v>1005</v>
      </c>
      <c r="O27" s="6" t="s">
        <v>1288</v>
      </c>
      <c r="P27" s="6"/>
    </row>
    <row r="28" spans="1:16" x14ac:dyDescent="0.3">
      <c r="A28" s="1"/>
      <c r="B28" s="6" t="s">
        <v>110</v>
      </c>
      <c r="C28" s="6" t="s">
        <v>115</v>
      </c>
      <c r="D28" s="87" t="s">
        <v>421</v>
      </c>
      <c r="E28" s="6" t="s">
        <v>1323</v>
      </c>
      <c r="F28" s="87" t="s">
        <v>1333</v>
      </c>
      <c r="G28" s="87" t="s">
        <v>1334</v>
      </c>
      <c r="H28" s="87" t="s">
        <v>1005</v>
      </c>
      <c r="I28" s="87" t="s">
        <v>1335</v>
      </c>
      <c r="J28" s="87" t="s">
        <v>1307</v>
      </c>
      <c r="K28" s="87" t="s">
        <v>1005</v>
      </c>
      <c r="L28" s="87" t="s">
        <v>1005</v>
      </c>
      <c r="M28" s="87" t="s">
        <v>1005</v>
      </c>
      <c r="N28" s="87" t="s">
        <v>1005</v>
      </c>
      <c r="O28" s="6" t="s">
        <v>1288</v>
      </c>
      <c r="P28" s="6"/>
    </row>
    <row r="29" spans="1:16" x14ac:dyDescent="0.3">
      <c r="A29" s="1"/>
      <c r="B29" s="6" t="s">
        <v>110</v>
      </c>
      <c r="C29" s="6" t="s">
        <v>115</v>
      </c>
      <c r="D29" s="87" t="s">
        <v>1194</v>
      </c>
      <c r="E29" s="6" t="s">
        <v>1320</v>
      </c>
      <c r="F29" s="87" t="s">
        <v>1336</v>
      </c>
      <c r="G29" s="87" t="s">
        <v>1337</v>
      </c>
      <c r="H29" s="87" t="s">
        <v>1338</v>
      </c>
      <c r="I29" s="87" t="s">
        <v>1005</v>
      </c>
      <c r="J29" s="87" t="s">
        <v>1307</v>
      </c>
      <c r="K29" s="87" t="s">
        <v>1005</v>
      </c>
      <c r="L29" s="87" t="s">
        <v>1005</v>
      </c>
      <c r="M29" s="87" t="s">
        <v>1005</v>
      </c>
      <c r="N29" s="87" t="s">
        <v>1005</v>
      </c>
      <c r="O29" s="6" t="s">
        <v>1288</v>
      </c>
      <c r="P29" s="6"/>
    </row>
    <row r="30" spans="1:16" x14ac:dyDescent="0.3">
      <c r="A30" s="1"/>
      <c r="B30" s="6" t="s">
        <v>110</v>
      </c>
      <c r="C30" s="6" t="s">
        <v>115</v>
      </c>
      <c r="D30" s="87" t="s">
        <v>1194</v>
      </c>
      <c r="E30" s="6" t="s">
        <v>1320</v>
      </c>
      <c r="F30" s="87" t="s">
        <v>1337</v>
      </c>
      <c r="G30" s="87" t="s">
        <v>1339</v>
      </c>
      <c r="H30" s="87" t="s">
        <v>1005</v>
      </c>
      <c r="I30" s="87" t="s">
        <v>1340</v>
      </c>
      <c r="J30" s="87" t="s">
        <v>1307</v>
      </c>
      <c r="K30" s="87" t="s">
        <v>1005</v>
      </c>
      <c r="L30" s="87" t="s">
        <v>1005</v>
      </c>
      <c r="M30" s="87" t="s">
        <v>1005</v>
      </c>
      <c r="N30" s="87" t="s">
        <v>1005</v>
      </c>
      <c r="O30" s="6" t="s">
        <v>1288</v>
      </c>
      <c r="P30" s="6" t="s">
        <v>1341</v>
      </c>
    </row>
    <row r="31" spans="1:16" x14ac:dyDescent="0.3">
      <c r="A31" s="1"/>
      <c r="B31" s="6" t="s">
        <v>110</v>
      </c>
      <c r="C31" s="6" t="s">
        <v>118</v>
      </c>
      <c r="D31" s="87" t="s">
        <v>58</v>
      </c>
      <c r="E31" s="6" t="s">
        <v>1342</v>
      </c>
      <c r="F31" s="87" t="s">
        <v>40</v>
      </c>
      <c r="G31" s="87" t="s">
        <v>1331</v>
      </c>
      <c r="H31" s="87" t="s">
        <v>1005</v>
      </c>
      <c r="I31" s="87" t="s">
        <v>1005</v>
      </c>
      <c r="J31" s="87" t="s">
        <v>1307</v>
      </c>
      <c r="K31" s="87" t="s">
        <v>1005</v>
      </c>
      <c r="L31" s="87" t="s">
        <v>1005</v>
      </c>
      <c r="M31" s="87" t="s">
        <v>1005</v>
      </c>
      <c r="N31" s="87" t="s">
        <v>1005</v>
      </c>
      <c r="O31" s="6" t="s">
        <v>1288</v>
      </c>
      <c r="P31" s="6"/>
    </row>
    <row r="32" spans="1:16" x14ac:dyDescent="0.3">
      <c r="A32" s="1"/>
      <c r="B32" s="6" t="s">
        <v>110</v>
      </c>
      <c r="C32" s="6" t="s">
        <v>118</v>
      </c>
      <c r="D32" s="87" t="s">
        <v>58</v>
      </c>
      <c r="E32" s="6" t="s">
        <v>1342</v>
      </c>
      <c r="F32" s="87" t="s">
        <v>1331</v>
      </c>
      <c r="G32" s="87" t="s">
        <v>1319</v>
      </c>
      <c r="H32" s="87" t="s">
        <v>1005</v>
      </c>
      <c r="I32" s="87" t="s">
        <v>1005</v>
      </c>
      <c r="J32" s="87" t="s">
        <v>1310</v>
      </c>
      <c r="K32" s="87" t="s">
        <v>1005</v>
      </c>
      <c r="L32" s="87" t="s">
        <v>1005</v>
      </c>
      <c r="M32" s="87" t="s">
        <v>1005</v>
      </c>
      <c r="N32" s="87" t="s">
        <v>1005</v>
      </c>
      <c r="O32" s="6" t="s">
        <v>1288</v>
      </c>
      <c r="P32" s="6"/>
    </row>
    <row r="33" spans="1:16" x14ac:dyDescent="0.3">
      <c r="A33" s="1"/>
      <c r="B33" s="6" t="s">
        <v>110</v>
      </c>
      <c r="C33" s="6" t="s">
        <v>118</v>
      </c>
      <c r="D33" s="87" t="s">
        <v>58</v>
      </c>
      <c r="E33" s="6" t="s">
        <v>1342</v>
      </c>
      <c r="F33" s="87" t="s">
        <v>1319</v>
      </c>
      <c r="G33" s="87" t="s">
        <v>1290</v>
      </c>
      <c r="H33" s="87" t="s">
        <v>1005</v>
      </c>
      <c r="I33" s="87" t="s">
        <v>1005</v>
      </c>
      <c r="J33" s="87" t="s">
        <v>1307</v>
      </c>
      <c r="K33" s="87" t="s">
        <v>1005</v>
      </c>
      <c r="L33" s="87" t="s">
        <v>1005</v>
      </c>
      <c r="M33" s="87" t="s">
        <v>1005</v>
      </c>
      <c r="N33" s="87" t="s">
        <v>1005</v>
      </c>
      <c r="O33" s="6" t="s">
        <v>1288</v>
      </c>
      <c r="P33" s="6"/>
    </row>
    <row r="34" spans="1:16" x14ac:dyDescent="0.3">
      <c r="A34" s="1"/>
      <c r="B34" s="6" t="s">
        <v>119</v>
      </c>
      <c r="C34" s="6" t="s">
        <v>120</v>
      </c>
      <c r="D34" s="87" t="s">
        <v>58</v>
      </c>
      <c r="E34" s="6" t="s">
        <v>1343</v>
      </c>
      <c r="F34" s="87" t="s">
        <v>40</v>
      </c>
      <c r="G34" s="87" t="s">
        <v>1344</v>
      </c>
      <c r="H34" s="87" t="s">
        <v>1005</v>
      </c>
      <c r="I34" s="87" t="s">
        <v>1005</v>
      </c>
      <c r="J34" s="87" t="s">
        <v>1307</v>
      </c>
      <c r="K34" s="87" t="s">
        <v>1005</v>
      </c>
      <c r="L34" s="87" t="s">
        <v>1005</v>
      </c>
      <c r="M34" s="87" t="s">
        <v>1005</v>
      </c>
      <c r="N34" s="87" t="s">
        <v>1005</v>
      </c>
      <c r="O34" s="6" t="s">
        <v>1288</v>
      </c>
      <c r="P34" s="6"/>
    </row>
    <row r="35" spans="1:16" x14ac:dyDescent="0.3">
      <c r="A35" s="1"/>
      <c r="B35" s="6" t="s">
        <v>119</v>
      </c>
      <c r="C35" s="6" t="s">
        <v>120</v>
      </c>
      <c r="D35" s="87" t="s">
        <v>58</v>
      </c>
      <c r="E35" s="6" t="s">
        <v>1343</v>
      </c>
      <c r="F35" s="87" t="s">
        <v>1344</v>
      </c>
      <c r="G35" s="87" t="s">
        <v>1345</v>
      </c>
      <c r="H35" s="87" t="s">
        <v>1005</v>
      </c>
      <c r="I35" s="87" t="s">
        <v>1005</v>
      </c>
      <c r="J35" s="87" t="s">
        <v>1346</v>
      </c>
      <c r="K35" s="87" t="s">
        <v>1005</v>
      </c>
      <c r="L35" s="87" t="s">
        <v>1005</v>
      </c>
      <c r="M35" s="87" t="s">
        <v>1005</v>
      </c>
      <c r="N35" s="87" t="s">
        <v>1005</v>
      </c>
      <c r="O35" s="6" t="s">
        <v>1288</v>
      </c>
      <c r="P35" s="6"/>
    </row>
    <row r="36" spans="1:16" x14ac:dyDescent="0.3">
      <c r="A36" s="1"/>
      <c r="B36" s="6" t="s">
        <v>119</v>
      </c>
      <c r="C36" s="6" t="s">
        <v>120</v>
      </c>
      <c r="D36" s="87" t="s">
        <v>58</v>
      </c>
      <c r="E36" s="6" t="s">
        <v>1343</v>
      </c>
      <c r="F36" s="87" t="s">
        <v>1345</v>
      </c>
      <c r="G36" s="87" t="s">
        <v>1290</v>
      </c>
      <c r="H36" s="87" t="s">
        <v>1005</v>
      </c>
      <c r="I36" s="87" t="s">
        <v>1005</v>
      </c>
      <c r="J36" s="87" t="s">
        <v>1307</v>
      </c>
      <c r="K36" s="87" t="s">
        <v>1005</v>
      </c>
      <c r="L36" s="87" t="s">
        <v>1005</v>
      </c>
      <c r="M36" s="87" t="s">
        <v>1005</v>
      </c>
      <c r="N36" s="87" t="s">
        <v>1005</v>
      </c>
      <c r="O36" s="6" t="s">
        <v>1288</v>
      </c>
      <c r="P36" s="6"/>
    </row>
    <row r="37" spans="1:16" ht="26.4" x14ac:dyDescent="0.3">
      <c r="A37" s="1"/>
      <c r="B37" s="6" t="s">
        <v>676</v>
      </c>
      <c r="C37" s="6" t="s">
        <v>1198</v>
      </c>
      <c r="D37" s="87" t="s">
        <v>1199</v>
      </c>
      <c r="E37" s="6" t="s">
        <v>1347</v>
      </c>
      <c r="F37" s="87" t="s">
        <v>40</v>
      </c>
      <c r="G37" s="87" t="s">
        <v>1290</v>
      </c>
      <c r="H37" s="87" t="s">
        <v>1005</v>
      </c>
      <c r="I37" s="87" t="s">
        <v>1005</v>
      </c>
      <c r="J37" s="87" t="s">
        <v>1287</v>
      </c>
      <c r="K37" s="87" t="s">
        <v>1005</v>
      </c>
      <c r="L37" s="87" t="s">
        <v>1005</v>
      </c>
      <c r="M37" s="87" t="s">
        <v>1005</v>
      </c>
      <c r="N37" s="87" t="s">
        <v>1005</v>
      </c>
      <c r="O37" s="6" t="s">
        <v>1288</v>
      </c>
      <c r="P37" s="6"/>
    </row>
    <row r="38" spans="1:16" ht="26.4" x14ac:dyDescent="0.3">
      <c r="A38" s="1"/>
      <c r="B38" s="6" t="s">
        <v>676</v>
      </c>
      <c r="C38" s="6" t="s">
        <v>1198</v>
      </c>
      <c r="D38" s="87" t="s">
        <v>1200</v>
      </c>
      <c r="E38" s="6" t="s">
        <v>1348</v>
      </c>
      <c r="F38" s="87" t="s">
        <v>40</v>
      </c>
      <c r="G38" s="87" t="s">
        <v>1290</v>
      </c>
      <c r="H38" s="87" t="s">
        <v>1005</v>
      </c>
      <c r="I38" s="87" t="s">
        <v>1005</v>
      </c>
      <c r="J38" s="87" t="s">
        <v>1287</v>
      </c>
      <c r="K38" s="87" t="s">
        <v>1005</v>
      </c>
      <c r="L38" s="87" t="s">
        <v>1005</v>
      </c>
      <c r="M38" s="87" t="s">
        <v>1005</v>
      </c>
      <c r="N38" s="87" t="s">
        <v>1005</v>
      </c>
      <c r="O38" s="6" t="s">
        <v>1288</v>
      </c>
      <c r="P38" s="6"/>
    </row>
    <row r="39" spans="1:16" ht="26.4" x14ac:dyDescent="0.3">
      <c r="A39" s="1"/>
      <c r="B39" s="6" t="s">
        <v>641</v>
      </c>
      <c r="C39" s="6" t="s">
        <v>1202</v>
      </c>
      <c r="D39" s="87" t="s">
        <v>58</v>
      </c>
      <c r="E39" s="6" t="s">
        <v>1349</v>
      </c>
      <c r="F39" s="87" t="s">
        <v>1350</v>
      </c>
      <c r="G39" s="87" t="s">
        <v>1351</v>
      </c>
      <c r="H39" s="87" t="s">
        <v>1352</v>
      </c>
      <c r="I39" s="87" t="s">
        <v>1005</v>
      </c>
      <c r="J39" s="87" t="s">
        <v>1353</v>
      </c>
      <c r="K39" s="87" t="s">
        <v>1005</v>
      </c>
      <c r="L39" s="87" t="s">
        <v>1005</v>
      </c>
      <c r="M39" s="87" t="s">
        <v>1005</v>
      </c>
      <c r="N39" s="87" t="s">
        <v>1005</v>
      </c>
      <c r="O39" s="6" t="s">
        <v>1288</v>
      </c>
      <c r="P39" s="6" t="s">
        <v>1354</v>
      </c>
    </row>
    <row r="40" spans="1:16" ht="26.4" x14ac:dyDescent="0.3">
      <c r="A40" s="1"/>
      <c r="B40" s="6" t="s">
        <v>641</v>
      </c>
      <c r="C40" s="6" t="s">
        <v>1202</v>
      </c>
      <c r="D40" s="87" t="s">
        <v>58</v>
      </c>
      <c r="E40" s="6" t="s">
        <v>1349</v>
      </c>
      <c r="F40" s="87" t="s">
        <v>1351</v>
      </c>
      <c r="G40" s="87" t="s">
        <v>1355</v>
      </c>
      <c r="H40" s="87" t="s">
        <v>1005</v>
      </c>
      <c r="I40" s="87" t="s">
        <v>1005</v>
      </c>
      <c r="J40" s="87" t="s">
        <v>1353</v>
      </c>
      <c r="K40" s="87" t="s">
        <v>1005</v>
      </c>
      <c r="L40" s="87" t="s">
        <v>1005</v>
      </c>
      <c r="M40" s="87" t="s">
        <v>1356</v>
      </c>
      <c r="N40" s="87" t="s">
        <v>1005</v>
      </c>
      <c r="O40" s="6" t="s">
        <v>1288</v>
      </c>
      <c r="P40" s="6"/>
    </row>
    <row r="41" spans="1:16" ht="26.4" x14ac:dyDescent="0.3">
      <c r="A41" s="1"/>
      <c r="B41" s="6" t="s">
        <v>641</v>
      </c>
      <c r="C41" s="6" t="s">
        <v>1202</v>
      </c>
      <c r="D41" s="87" t="s">
        <v>58</v>
      </c>
      <c r="E41" s="6" t="s">
        <v>1349</v>
      </c>
      <c r="F41" s="87" t="s">
        <v>1355</v>
      </c>
      <c r="G41" s="87" t="s">
        <v>1357</v>
      </c>
      <c r="H41" s="87" t="s">
        <v>1005</v>
      </c>
      <c r="I41" s="87" t="s">
        <v>1358</v>
      </c>
      <c r="J41" s="87" t="s">
        <v>1353</v>
      </c>
      <c r="K41" s="87" t="s">
        <v>1005</v>
      </c>
      <c r="L41" s="87" t="s">
        <v>1005</v>
      </c>
      <c r="M41" s="87" t="s">
        <v>1005</v>
      </c>
      <c r="N41" s="87" t="s">
        <v>1005</v>
      </c>
      <c r="O41" s="6" t="s">
        <v>1288</v>
      </c>
      <c r="P41" s="6"/>
    </row>
    <row r="42" spans="1:16" x14ac:dyDescent="0.3">
      <c r="A42" s="1"/>
      <c r="B42" s="6" t="s">
        <v>122</v>
      </c>
      <c r="C42" s="6" t="s">
        <v>131</v>
      </c>
      <c r="D42" s="87" t="s">
        <v>1193</v>
      </c>
      <c r="E42" s="6" t="s">
        <v>1359</v>
      </c>
      <c r="F42" s="87" t="s">
        <v>40</v>
      </c>
      <c r="G42" s="87" t="s">
        <v>1326</v>
      </c>
      <c r="H42" s="87" t="s">
        <v>1005</v>
      </c>
      <c r="I42" s="87" t="s">
        <v>1005</v>
      </c>
      <c r="J42" s="87" t="s">
        <v>1307</v>
      </c>
      <c r="K42" s="87" t="s">
        <v>1005</v>
      </c>
      <c r="L42" s="87" t="s">
        <v>1005</v>
      </c>
      <c r="M42" s="87" t="s">
        <v>1005</v>
      </c>
      <c r="N42" s="87" t="s">
        <v>1005</v>
      </c>
      <c r="O42" s="6" t="s">
        <v>1288</v>
      </c>
      <c r="P42" s="6"/>
    </row>
    <row r="43" spans="1:16" x14ac:dyDescent="0.3">
      <c r="A43" s="1"/>
      <c r="B43" s="6" t="s">
        <v>122</v>
      </c>
      <c r="C43" s="6" t="s">
        <v>131</v>
      </c>
      <c r="D43" s="87" t="s">
        <v>1194</v>
      </c>
      <c r="E43" s="6" t="s">
        <v>1360</v>
      </c>
      <c r="F43" s="87" t="s">
        <v>40</v>
      </c>
      <c r="G43" s="87" t="s">
        <v>1361</v>
      </c>
      <c r="H43" s="87" t="s">
        <v>1005</v>
      </c>
      <c r="I43" s="87" t="s">
        <v>1362</v>
      </c>
      <c r="J43" s="87" t="s">
        <v>1307</v>
      </c>
      <c r="K43" s="87" t="s">
        <v>1005</v>
      </c>
      <c r="L43" s="87" t="s">
        <v>1005</v>
      </c>
      <c r="M43" s="87" t="s">
        <v>1005</v>
      </c>
      <c r="N43" s="87" t="s">
        <v>1005</v>
      </c>
      <c r="O43" s="6" t="s">
        <v>1288</v>
      </c>
      <c r="P43" s="6"/>
    </row>
    <row r="44" spans="1:16" x14ac:dyDescent="0.3">
      <c r="A44" s="1"/>
      <c r="B44" s="6" t="s">
        <v>122</v>
      </c>
      <c r="C44" s="6" t="s">
        <v>131</v>
      </c>
      <c r="D44" s="87" t="s">
        <v>421</v>
      </c>
      <c r="E44" s="6" t="s">
        <v>1363</v>
      </c>
      <c r="F44" s="87" t="s">
        <v>40</v>
      </c>
      <c r="G44" s="87" t="s">
        <v>1326</v>
      </c>
      <c r="H44" s="87" t="s">
        <v>1005</v>
      </c>
      <c r="I44" s="87" t="s">
        <v>1005</v>
      </c>
      <c r="J44" s="87" t="s">
        <v>1307</v>
      </c>
      <c r="K44" s="87" t="s">
        <v>1005</v>
      </c>
      <c r="L44" s="87" t="s">
        <v>1005</v>
      </c>
      <c r="M44" s="87" t="s">
        <v>1005</v>
      </c>
      <c r="N44" s="87" t="s">
        <v>1005</v>
      </c>
      <c r="O44" s="6" t="s">
        <v>1288</v>
      </c>
      <c r="P44" s="6"/>
    </row>
    <row r="45" spans="1:16" x14ac:dyDescent="0.3">
      <c r="A45" s="1"/>
      <c r="B45" s="6" t="s">
        <v>122</v>
      </c>
      <c r="C45" s="6" t="s">
        <v>131</v>
      </c>
      <c r="D45" s="87" t="s">
        <v>1193</v>
      </c>
      <c r="E45" s="6" t="s">
        <v>1359</v>
      </c>
      <c r="F45" s="87" t="s">
        <v>1326</v>
      </c>
      <c r="G45" s="87" t="s">
        <v>1364</v>
      </c>
      <c r="H45" s="87" t="s">
        <v>1005</v>
      </c>
      <c r="I45" s="87" t="s">
        <v>1365</v>
      </c>
      <c r="J45" s="87" t="s">
        <v>1310</v>
      </c>
      <c r="K45" s="87" t="s">
        <v>1005</v>
      </c>
      <c r="L45" s="87" t="s">
        <v>1005</v>
      </c>
      <c r="M45" s="87" t="s">
        <v>1005</v>
      </c>
      <c r="N45" s="87" t="s">
        <v>1005</v>
      </c>
      <c r="O45" s="6" t="s">
        <v>1288</v>
      </c>
      <c r="P45" s="6"/>
    </row>
    <row r="46" spans="1:16" x14ac:dyDescent="0.3">
      <c r="A46" s="1"/>
      <c r="B46" s="6" t="s">
        <v>122</v>
      </c>
      <c r="C46" s="6" t="s">
        <v>131</v>
      </c>
      <c r="D46" s="87" t="s">
        <v>421</v>
      </c>
      <c r="E46" s="6" t="s">
        <v>1363</v>
      </c>
      <c r="F46" s="87" t="s">
        <v>1326</v>
      </c>
      <c r="G46" s="87" t="s">
        <v>1366</v>
      </c>
      <c r="H46" s="87" t="s">
        <v>1005</v>
      </c>
      <c r="I46" s="87" t="s">
        <v>1367</v>
      </c>
      <c r="J46" s="87" t="s">
        <v>1310</v>
      </c>
      <c r="K46" s="87" t="s">
        <v>1005</v>
      </c>
      <c r="L46" s="87" t="s">
        <v>1005</v>
      </c>
      <c r="M46" s="87" t="s">
        <v>1005</v>
      </c>
      <c r="N46" s="87" t="s">
        <v>1005</v>
      </c>
      <c r="O46" s="6" t="s">
        <v>1288</v>
      </c>
      <c r="P46" s="6"/>
    </row>
    <row r="47" spans="1:16" x14ac:dyDescent="0.3">
      <c r="A47" s="1"/>
      <c r="B47" s="6" t="s">
        <v>122</v>
      </c>
      <c r="C47" s="6" t="s">
        <v>131</v>
      </c>
      <c r="D47" s="87" t="s">
        <v>1193</v>
      </c>
      <c r="E47" s="6" t="s">
        <v>1359</v>
      </c>
      <c r="F47" s="87" t="s">
        <v>1368</v>
      </c>
      <c r="G47" s="87" t="s">
        <v>1369</v>
      </c>
      <c r="H47" s="87" t="s">
        <v>1370</v>
      </c>
      <c r="I47" s="87" t="s">
        <v>1005</v>
      </c>
      <c r="J47" s="87" t="s">
        <v>1371</v>
      </c>
      <c r="K47" s="87" t="s">
        <v>1005</v>
      </c>
      <c r="L47" s="87" t="s">
        <v>1005</v>
      </c>
      <c r="M47" s="87" t="s">
        <v>1005</v>
      </c>
      <c r="N47" s="87" t="s">
        <v>1005</v>
      </c>
      <c r="O47" s="6" t="s">
        <v>1288</v>
      </c>
      <c r="P47" s="6" t="s">
        <v>1372</v>
      </c>
    </row>
    <row r="48" spans="1:16" x14ac:dyDescent="0.3">
      <c r="A48" s="1"/>
      <c r="B48" s="6" t="s">
        <v>122</v>
      </c>
      <c r="C48" s="6" t="s">
        <v>131</v>
      </c>
      <c r="D48" s="87" t="s">
        <v>421</v>
      </c>
      <c r="E48" s="6" t="s">
        <v>1363</v>
      </c>
      <c r="F48" s="87" t="s">
        <v>1373</v>
      </c>
      <c r="G48" s="87" t="s">
        <v>1374</v>
      </c>
      <c r="H48" s="87" t="s">
        <v>1375</v>
      </c>
      <c r="I48" s="87" t="s">
        <v>1005</v>
      </c>
      <c r="J48" s="87" t="s">
        <v>1310</v>
      </c>
      <c r="K48" s="87" t="s">
        <v>1005</v>
      </c>
      <c r="L48" s="87" t="s">
        <v>1005</v>
      </c>
      <c r="M48" s="87" t="s">
        <v>1005</v>
      </c>
      <c r="N48" s="87" t="s">
        <v>1005</v>
      </c>
      <c r="O48" s="6" t="s">
        <v>1288</v>
      </c>
      <c r="P48" s="6"/>
    </row>
    <row r="49" spans="1:16" x14ac:dyDescent="0.3">
      <c r="A49" s="1"/>
      <c r="B49" s="6" t="s">
        <v>122</v>
      </c>
      <c r="C49" s="6" t="s">
        <v>131</v>
      </c>
      <c r="D49" s="87" t="s">
        <v>421</v>
      </c>
      <c r="E49" s="6" t="s">
        <v>1363</v>
      </c>
      <c r="F49" s="87" t="s">
        <v>1374</v>
      </c>
      <c r="G49" s="87" t="s">
        <v>1376</v>
      </c>
      <c r="H49" s="87" t="s">
        <v>1005</v>
      </c>
      <c r="I49" s="87" t="s">
        <v>1005</v>
      </c>
      <c r="J49" s="87" t="s">
        <v>1307</v>
      </c>
      <c r="K49" s="87" t="s">
        <v>1005</v>
      </c>
      <c r="L49" s="87" t="s">
        <v>1005</v>
      </c>
      <c r="M49" s="87" t="s">
        <v>1005</v>
      </c>
      <c r="N49" s="87" t="s">
        <v>1005</v>
      </c>
      <c r="O49" s="6" t="s">
        <v>1288</v>
      </c>
      <c r="P49" s="6"/>
    </row>
    <row r="50" spans="1:16" x14ac:dyDescent="0.3">
      <c r="A50" s="1"/>
      <c r="B50" s="6" t="s">
        <v>122</v>
      </c>
      <c r="C50" s="6" t="s">
        <v>131</v>
      </c>
      <c r="D50" s="87" t="s">
        <v>1194</v>
      </c>
      <c r="E50" s="6" t="s">
        <v>1360</v>
      </c>
      <c r="F50" s="87" t="s">
        <v>1377</v>
      </c>
      <c r="G50" s="87" t="s">
        <v>1376</v>
      </c>
      <c r="H50" s="87" t="s">
        <v>1374</v>
      </c>
      <c r="I50" s="87" t="s">
        <v>1005</v>
      </c>
      <c r="J50" s="87" t="s">
        <v>1307</v>
      </c>
      <c r="K50" s="87" t="s">
        <v>1005</v>
      </c>
      <c r="L50" s="87" t="s">
        <v>1005</v>
      </c>
      <c r="M50" s="87" t="s">
        <v>1005</v>
      </c>
      <c r="N50" s="87" t="s">
        <v>1005</v>
      </c>
      <c r="O50" s="6" t="s">
        <v>1288</v>
      </c>
      <c r="P50" s="6"/>
    </row>
    <row r="51" spans="1:16" x14ac:dyDescent="0.3">
      <c r="A51" s="1"/>
      <c r="B51" s="6" t="s">
        <v>122</v>
      </c>
      <c r="C51" s="6" t="s">
        <v>131</v>
      </c>
      <c r="D51" s="87" t="s">
        <v>58</v>
      </c>
      <c r="E51" s="6" t="s">
        <v>1378</v>
      </c>
      <c r="F51" s="87" t="s">
        <v>1369</v>
      </c>
      <c r="G51" s="87" t="s">
        <v>1290</v>
      </c>
      <c r="H51" s="87" t="s">
        <v>1005</v>
      </c>
      <c r="I51" s="87" t="s">
        <v>1005</v>
      </c>
      <c r="J51" s="87" t="s">
        <v>1371</v>
      </c>
      <c r="K51" s="87" t="s">
        <v>1005</v>
      </c>
      <c r="L51" s="87" t="s">
        <v>1005</v>
      </c>
      <c r="M51" s="87" t="s">
        <v>1005</v>
      </c>
      <c r="N51" s="87" t="s">
        <v>1005</v>
      </c>
      <c r="O51" s="6" t="s">
        <v>1288</v>
      </c>
      <c r="P51" s="6"/>
    </row>
    <row r="52" spans="1:16" x14ac:dyDescent="0.3">
      <c r="A52" s="1"/>
      <c r="B52" s="6" t="s">
        <v>122</v>
      </c>
      <c r="C52" s="6" t="s">
        <v>131</v>
      </c>
      <c r="D52" s="87" t="s">
        <v>1194</v>
      </c>
      <c r="E52" s="6" t="s">
        <v>1360</v>
      </c>
      <c r="F52" s="87" t="s">
        <v>1376</v>
      </c>
      <c r="G52" s="87" t="s">
        <v>1290</v>
      </c>
      <c r="H52" s="87" t="s">
        <v>1005</v>
      </c>
      <c r="I52" s="87" t="s">
        <v>1005</v>
      </c>
      <c r="J52" s="87" t="s">
        <v>1310</v>
      </c>
      <c r="K52" s="87" t="s">
        <v>1005</v>
      </c>
      <c r="L52" s="87" t="s">
        <v>1005</v>
      </c>
      <c r="M52" s="87" t="s">
        <v>1005</v>
      </c>
      <c r="N52" s="87" t="s">
        <v>1005</v>
      </c>
      <c r="O52" s="6" t="s">
        <v>1288</v>
      </c>
      <c r="P52" s="6"/>
    </row>
    <row r="53" spans="1:16" x14ac:dyDescent="0.3">
      <c r="A53" s="1"/>
      <c r="B53" s="6" t="s">
        <v>122</v>
      </c>
      <c r="C53" s="6" t="s">
        <v>131</v>
      </c>
      <c r="D53" s="87" t="s">
        <v>421</v>
      </c>
      <c r="E53" s="6" t="s">
        <v>1363</v>
      </c>
      <c r="F53" s="87" t="s">
        <v>1376</v>
      </c>
      <c r="G53" s="87" t="s">
        <v>1379</v>
      </c>
      <c r="H53" s="87" t="s">
        <v>1005</v>
      </c>
      <c r="I53" s="87" t="s">
        <v>1005</v>
      </c>
      <c r="J53" s="87" t="s">
        <v>1310</v>
      </c>
      <c r="K53" s="87" t="s">
        <v>1005</v>
      </c>
      <c r="L53" s="87" t="s">
        <v>1005</v>
      </c>
      <c r="M53" s="87" t="s">
        <v>1005</v>
      </c>
      <c r="N53" s="87" t="s">
        <v>1005</v>
      </c>
      <c r="O53" s="6" t="s">
        <v>1288</v>
      </c>
      <c r="P53" s="6"/>
    </row>
    <row r="54" spans="1:16" x14ac:dyDescent="0.3">
      <c r="A54" s="1"/>
      <c r="B54" s="6" t="s">
        <v>122</v>
      </c>
      <c r="C54" s="6" t="s">
        <v>131</v>
      </c>
      <c r="D54" s="87" t="s">
        <v>421</v>
      </c>
      <c r="E54" s="6" t="s">
        <v>1363</v>
      </c>
      <c r="F54" s="87" t="s">
        <v>1379</v>
      </c>
      <c r="G54" s="87" t="s">
        <v>1290</v>
      </c>
      <c r="H54" s="87" t="s">
        <v>1005</v>
      </c>
      <c r="I54" s="87" t="s">
        <v>1005</v>
      </c>
      <c r="J54" s="87" t="s">
        <v>1371</v>
      </c>
      <c r="K54" s="87" t="s">
        <v>1005</v>
      </c>
      <c r="L54" s="87" t="s">
        <v>1005</v>
      </c>
      <c r="M54" s="87" t="s">
        <v>1005</v>
      </c>
      <c r="N54" s="87" t="s">
        <v>1005</v>
      </c>
      <c r="O54" s="6" t="s">
        <v>1288</v>
      </c>
      <c r="P54" s="6"/>
    </row>
    <row r="55" spans="1:16" x14ac:dyDescent="0.3">
      <c r="A55" s="1"/>
      <c r="B55" s="6" t="s">
        <v>122</v>
      </c>
      <c r="C55" s="6" t="s">
        <v>134</v>
      </c>
      <c r="D55" s="87" t="s">
        <v>58</v>
      </c>
      <c r="E55" s="6" t="s">
        <v>1380</v>
      </c>
      <c r="F55" s="87" t="s">
        <v>40</v>
      </c>
      <c r="G55" s="87" t="s">
        <v>1381</v>
      </c>
      <c r="H55" s="87" t="s">
        <v>1005</v>
      </c>
      <c r="I55" s="87" t="s">
        <v>1005</v>
      </c>
      <c r="J55" s="87" t="s">
        <v>1307</v>
      </c>
      <c r="K55" s="87" t="s">
        <v>1005</v>
      </c>
      <c r="L55" s="87" t="s">
        <v>1005</v>
      </c>
      <c r="M55" s="87" t="s">
        <v>1005</v>
      </c>
      <c r="N55" s="87" t="s">
        <v>1005</v>
      </c>
      <c r="O55" s="6" t="s">
        <v>1288</v>
      </c>
      <c r="P55" s="6"/>
    </row>
    <row r="56" spans="1:16" x14ac:dyDescent="0.3">
      <c r="A56" s="1"/>
      <c r="B56" s="6" t="s">
        <v>122</v>
      </c>
      <c r="C56" s="6" t="s">
        <v>134</v>
      </c>
      <c r="D56" s="87" t="s">
        <v>58</v>
      </c>
      <c r="E56" s="6" t="s">
        <v>1380</v>
      </c>
      <c r="F56" s="87" t="s">
        <v>1381</v>
      </c>
      <c r="G56" s="87" t="s">
        <v>1345</v>
      </c>
      <c r="H56" s="87" t="s">
        <v>1005</v>
      </c>
      <c r="I56" s="87" t="s">
        <v>1005</v>
      </c>
      <c r="J56" s="87" t="s">
        <v>1310</v>
      </c>
      <c r="K56" s="87" t="s">
        <v>1005</v>
      </c>
      <c r="L56" s="87" t="s">
        <v>1005</v>
      </c>
      <c r="M56" s="87" t="s">
        <v>1005</v>
      </c>
      <c r="N56" s="87" t="s">
        <v>1005</v>
      </c>
      <c r="O56" s="6" t="s">
        <v>1288</v>
      </c>
      <c r="P56" s="6"/>
    </row>
    <row r="57" spans="1:16" ht="26.4" x14ac:dyDescent="0.3">
      <c r="A57" s="1"/>
      <c r="B57" s="6" t="s">
        <v>122</v>
      </c>
      <c r="C57" s="6" t="s">
        <v>134</v>
      </c>
      <c r="D57" s="87" t="s">
        <v>58</v>
      </c>
      <c r="E57" s="6" t="s">
        <v>1380</v>
      </c>
      <c r="F57" s="87" t="s">
        <v>1345</v>
      </c>
      <c r="G57" s="87" t="s">
        <v>1290</v>
      </c>
      <c r="H57" s="87" t="s">
        <v>1005</v>
      </c>
      <c r="I57" s="87" t="s">
        <v>1005</v>
      </c>
      <c r="J57" s="87" t="s">
        <v>1307</v>
      </c>
      <c r="K57" s="87" t="s">
        <v>1005</v>
      </c>
      <c r="L57" s="87" t="s">
        <v>1005</v>
      </c>
      <c r="M57" s="87" t="s">
        <v>1005</v>
      </c>
      <c r="N57" s="87" t="s">
        <v>1005</v>
      </c>
      <c r="O57" s="6" t="s">
        <v>1288</v>
      </c>
      <c r="P57" s="6" t="s">
        <v>1382</v>
      </c>
    </row>
    <row r="58" spans="1:16" x14ac:dyDescent="0.3">
      <c r="A58" s="1"/>
      <c r="B58" s="6" t="s">
        <v>161</v>
      </c>
      <c r="C58" s="6" t="s">
        <v>1211</v>
      </c>
      <c r="D58" s="87" t="s">
        <v>1212</v>
      </c>
      <c r="E58" s="6" t="s">
        <v>1383</v>
      </c>
      <c r="F58" s="87" t="s">
        <v>1384</v>
      </c>
      <c r="G58" s="87" t="s">
        <v>1385</v>
      </c>
      <c r="H58" s="87" t="s">
        <v>1386</v>
      </c>
      <c r="I58" s="87" t="s">
        <v>1005</v>
      </c>
      <c r="J58" s="87" t="s">
        <v>1307</v>
      </c>
      <c r="K58" s="87" t="s">
        <v>1005</v>
      </c>
      <c r="L58" s="87" t="s">
        <v>1005</v>
      </c>
      <c r="M58" s="87" t="s">
        <v>1005</v>
      </c>
      <c r="N58" s="87" t="s">
        <v>1005</v>
      </c>
      <c r="O58" s="6" t="s">
        <v>1288</v>
      </c>
      <c r="P58" s="6"/>
    </row>
    <row r="59" spans="1:16" x14ac:dyDescent="0.3">
      <c r="A59" s="1"/>
      <c r="B59" s="6" t="s">
        <v>161</v>
      </c>
      <c r="C59" s="6" t="s">
        <v>1211</v>
      </c>
      <c r="D59" s="87" t="s">
        <v>1387</v>
      </c>
      <c r="E59" s="6" t="s">
        <v>1388</v>
      </c>
      <c r="F59" s="87" t="s">
        <v>1306</v>
      </c>
      <c r="G59" s="87" t="s">
        <v>1385</v>
      </c>
      <c r="H59" s="87" t="s">
        <v>1386</v>
      </c>
      <c r="I59" s="87" t="s">
        <v>1005</v>
      </c>
      <c r="J59" s="87" t="s">
        <v>1307</v>
      </c>
      <c r="K59" s="87" t="s">
        <v>1005</v>
      </c>
      <c r="L59" s="87" t="s">
        <v>1005</v>
      </c>
      <c r="M59" s="87" t="s">
        <v>1005</v>
      </c>
      <c r="N59" s="87" t="s">
        <v>1005</v>
      </c>
      <c r="O59" s="6" t="s">
        <v>1288</v>
      </c>
      <c r="P59" s="6"/>
    </row>
    <row r="60" spans="1:16" x14ac:dyDescent="0.3">
      <c r="A60" s="1"/>
      <c r="B60" s="6" t="s">
        <v>161</v>
      </c>
      <c r="C60" s="6" t="s">
        <v>1211</v>
      </c>
      <c r="D60" s="87" t="s">
        <v>1212</v>
      </c>
      <c r="E60" s="6" t="s">
        <v>1383</v>
      </c>
      <c r="F60" s="87" t="s">
        <v>1385</v>
      </c>
      <c r="G60" s="87" t="s">
        <v>1389</v>
      </c>
      <c r="H60" s="87" t="s">
        <v>1005</v>
      </c>
      <c r="I60" s="87" t="s">
        <v>1390</v>
      </c>
      <c r="J60" s="87" t="s">
        <v>1310</v>
      </c>
      <c r="K60" s="87" t="s">
        <v>1005</v>
      </c>
      <c r="L60" s="87" t="s">
        <v>1005</v>
      </c>
      <c r="M60" s="87" t="s">
        <v>1005</v>
      </c>
      <c r="N60" s="87" t="s">
        <v>1005</v>
      </c>
      <c r="O60" s="6" t="s">
        <v>1288</v>
      </c>
      <c r="P60" s="6"/>
    </row>
    <row r="61" spans="1:16" x14ac:dyDescent="0.3">
      <c r="A61" s="1"/>
      <c r="B61" s="6" t="s">
        <v>161</v>
      </c>
      <c r="C61" s="6" t="s">
        <v>1211</v>
      </c>
      <c r="D61" s="87" t="s">
        <v>1387</v>
      </c>
      <c r="E61" s="6" t="s">
        <v>1388</v>
      </c>
      <c r="F61" s="87" t="s">
        <v>1385</v>
      </c>
      <c r="G61" s="87" t="s">
        <v>1389</v>
      </c>
      <c r="H61" s="87" t="s">
        <v>1005</v>
      </c>
      <c r="I61" s="87" t="s">
        <v>1390</v>
      </c>
      <c r="J61" s="87" t="s">
        <v>1310</v>
      </c>
      <c r="K61" s="87" t="s">
        <v>1005</v>
      </c>
      <c r="L61" s="87" t="s">
        <v>1005</v>
      </c>
      <c r="M61" s="87" t="s">
        <v>1005</v>
      </c>
      <c r="N61" s="87" t="s">
        <v>1005</v>
      </c>
      <c r="O61" s="6" t="s">
        <v>1288</v>
      </c>
      <c r="P61" s="6"/>
    </row>
    <row r="62" spans="1:16" x14ac:dyDescent="0.3">
      <c r="A62" s="1"/>
      <c r="B62" s="6" t="s">
        <v>161</v>
      </c>
      <c r="C62" s="6" t="s">
        <v>171</v>
      </c>
      <c r="D62" s="87" t="s">
        <v>58</v>
      </c>
      <c r="E62" s="6" t="s">
        <v>1391</v>
      </c>
      <c r="F62" s="87" t="s">
        <v>40</v>
      </c>
      <c r="G62" s="87" t="s">
        <v>1317</v>
      </c>
      <c r="H62" s="87" t="s">
        <v>1005</v>
      </c>
      <c r="I62" s="87" t="s">
        <v>1005</v>
      </c>
      <c r="J62" s="87" t="s">
        <v>1307</v>
      </c>
      <c r="K62" s="87" t="s">
        <v>1005</v>
      </c>
      <c r="L62" s="87" t="s">
        <v>1005</v>
      </c>
      <c r="M62" s="87" t="s">
        <v>1005</v>
      </c>
      <c r="N62" s="87" t="s">
        <v>1005</v>
      </c>
      <c r="O62" s="6" t="s">
        <v>1288</v>
      </c>
      <c r="P62" s="6"/>
    </row>
    <row r="63" spans="1:16" x14ac:dyDescent="0.3">
      <c r="A63" s="1"/>
      <c r="B63" s="6" t="s">
        <v>161</v>
      </c>
      <c r="C63" s="6" t="s">
        <v>171</v>
      </c>
      <c r="D63" s="87" t="s">
        <v>58</v>
      </c>
      <c r="E63" s="6" t="s">
        <v>1391</v>
      </c>
      <c r="F63" s="87" t="s">
        <v>1317</v>
      </c>
      <c r="G63" s="87" t="s">
        <v>1392</v>
      </c>
      <c r="H63" s="87" t="s">
        <v>1005</v>
      </c>
      <c r="I63" s="87" t="s">
        <v>1005</v>
      </c>
      <c r="J63" s="87" t="s">
        <v>1310</v>
      </c>
      <c r="K63" s="87" t="s">
        <v>1005</v>
      </c>
      <c r="L63" s="87" t="s">
        <v>1005</v>
      </c>
      <c r="M63" s="87" t="s">
        <v>1005</v>
      </c>
      <c r="N63" s="87" t="s">
        <v>1005</v>
      </c>
      <c r="O63" s="6" t="s">
        <v>1288</v>
      </c>
      <c r="P63" s="6"/>
    </row>
    <row r="64" spans="1:16" x14ac:dyDescent="0.3">
      <c r="A64" s="1"/>
      <c r="B64" s="6" t="s">
        <v>161</v>
      </c>
      <c r="C64" s="6" t="s">
        <v>171</v>
      </c>
      <c r="D64" s="87" t="s">
        <v>58</v>
      </c>
      <c r="E64" s="6" t="s">
        <v>1391</v>
      </c>
      <c r="F64" s="87" t="s">
        <v>1392</v>
      </c>
      <c r="G64" s="87" t="s">
        <v>1393</v>
      </c>
      <c r="H64" s="87" t="s">
        <v>1005</v>
      </c>
      <c r="I64" s="87" t="s">
        <v>1005</v>
      </c>
      <c r="J64" s="87" t="s">
        <v>1307</v>
      </c>
      <c r="K64" s="87" t="s">
        <v>1005</v>
      </c>
      <c r="L64" s="87" t="s">
        <v>1005</v>
      </c>
      <c r="M64" s="87" t="s">
        <v>1005</v>
      </c>
      <c r="N64" s="87" t="s">
        <v>1005</v>
      </c>
      <c r="O64" s="6" t="s">
        <v>1288</v>
      </c>
      <c r="P64" s="6"/>
    </row>
    <row r="65" spans="1:16" ht="26.4" x14ac:dyDescent="0.3">
      <c r="A65" s="1"/>
      <c r="B65" s="6" t="s">
        <v>161</v>
      </c>
      <c r="C65" s="6" t="s">
        <v>171</v>
      </c>
      <c r="D65" s="87" t="s">
        <v>58</v>
      </c>
      <c r="E65" s="6" t="s">
        <v>1394</v>
      </c>
      <c r="F65" s="87" t="s">
        <v>1393</v>
      </c>
      <c r="G65" s="87" t="s">
        <v>1395</v>
      </c>
      <c r="H65" s="87" t="s">
        <v>1396</v>
      </c>
      <c r="I65" s="87" t="s">
        <v>1005</v>
      </c>
      <c r="J65" s="87" t="s">
        <v>1307</v>
      </c>
      <c r="K65" s="87" t="s">
        <v>1005</v>
      </c>
      <c r="L65" s="87" t="s">
        <v>1005</v>
      </c>
      <c r="M65" s="87" t="s">
        <v>1005</v>
      </c>
      <c r="N65" s="87" t="s">
        <v>1005</v>
      </c>
      <c r="O65" s="6" t="s">
        <v>1288</v>
      </c>
      <c r="P65" s="6"/>
    </row>
    <row r="66" spans="1:16" x14ac:dyDescent="0.3">
      <c r="A66" s="1"/>
      <c r="B66" s="6" t="s">
        <v>161</v>
      </c>
      <c r="C66" s="6" t="s">
        <v>171</v>
      </c>
      <c r="D66" s="87" t="s">
        <v>58</v>
      </c>
      <c r="E66" s="6" t="s">
        <v>1391</v>
      </c>
      <c r="F66" s="87" t="s">
        <v>1395</v>
      </c>
      <c r="G66" s="87" t="s">
        <v>1290</v>
      </c>
      <c r="H66" s="87" t="s">
        <v>1005</v>
      </c>
      <c r="I66" s="87" t="s">
        <v>1005</v>
      </c>
      <c r="J66" s="87" t="s">
        <v>1307</v>
      </c>
      <c r="K66" s="87" t="s">
        <v>1005</v>
      </c>
      <c r="L66" s="87" t="s">
        <v>1005</v>
      </c>
      <c r="M66" s="87" t="s">
        <v>1005</v>
      </c>
      <c r="N66" s="87" t="s">
        <v>1005</v>
      </c>
      <c r="O66" s="6" t="s">
        <v>1288</v>
      </c>
      <c r="P66" s="6"/>
    </row>
    <row r="67" spans="1:16" x14ac:dyDescent="0.3">
      <c r="A67" s="1"/>
      <c r="B67" s="6" t="s">
        <v>425</v>
      </c>
      <c r="C67" s="6" t="s">
        <v>1119</v>
      </c>
      <c r="D67" s="87" t="s">
        <v>58</v>
      </c>
      <c r="E67" s="6" t="s">
        <v>1397</v>
      </c>
      <c r="F67" s="87" t="s">
        <v>40</v>
      </c>
      <c r="G67" s="87" t="s">
        <v>1290</v>
      </c>
      <c r="H67" s="87" t="s">
        <v>1005</v>
      </c>
      <c r="I67" s="87" t="s">
        <v>1005</v>
      </c>
      <c r="J67" s="87" t="s">
        <v>1307</v>
      </c>
      <c r="K67" s="87" t="s">
        <v>1005</v>
      </c>
      <c r="L67" s="87" t="s">
        <v>1005</v>
      </c>
      <c r="M67" s="87" t="s">
        <v>1005</v>
      </c>
      <c r="N67" s="87" t="s">
        <v>1005</v>
      </c>
      <c r="O67" s="6" t="s">
        <v>1288</v>
      </c>
      <c r="P67" s="6"/>
    </row>
    <row r="68" spans="1:16" x14ac:dyDescent="0.3">
      <c r="A68" s="1"/>
      <c r="B68" s="6" t="s">
        <v>425</v>
      </c>
      <c r="C68" s="6" t="s">
        <v>1220</v>
      </c>
      <c r="D68" s="87" t="s">
        <v>65</v>
      </c>
      <c r="E68" s="6" t="s">
        <v>1398</v>
      </c>
      <c r="F68" s="87" t="s">
        <v>40</v>
      </c>
      <c r="G68" s="87" t="s">
        <v>1290</v>
      </c>
      <c r="H68" s="87" t="s">
        <v>1005</v>
      </c>
      <c r="I68" s="87" t="s">
        <v>1005</v>
      </c>
      <c r="J68" s="87" t="s">
        <v>1307</v>
      </c>
      <c r="K68" s="87" t="s">
        <v>1005</v>
      </c>
      <c r="L68" s="87" t="s">
        <v>1005</v>
      </c>
      <c r="M68" s="87" t="s">
        <v>1005</v>
      </c>
      <c r="N68" s="87" t="s">
        <v>1005</v>
      </c>
      <c r="O68" s="6" t="s">
        <v>1288</v>
      </c>
      <c r="P68" s="6"/>
    </row>
    <row r="69" spans="1:16" x14ac:dyDescent="0.3">
      <c r="A69" s="1"/>
      <c r="B69" s="6" t="s">
        <v>425</v>
      </c>
      <c r="C69" s="6" t="s">
        <v>1221</v>
      </c>
      <c r="D69" s="87" t="s">
        <v>65</v>
      </c>
      <c r="E69" s="6" t="s">
        <v>1399</v>
      </c>
      <c r="F69" s="87" t="s">
        <v>40</v>
      </c>
      <c r="G69" s="87" t="s">
        <v>1290</v>
      </c>
      <c r="H69" s="87" t="s">
        <v>1005</v>
      </c>
      <c r="I69" s="87" t="s">
        <v>1005</v>
      </c>
      <c r="J69" s="87" t="s">
        <v>1307</v>
      </c>
      <c r="K69" s="87" t="s">
        <v>1005</v>
      </c>
      <c r="L69" s="87" t="s">
        <v>1005</v>
      </c>
      <c r="M69" s="87" t="s">
        <v>1005</v>
      </c>
      <c r="N69" s="87" t="s">
        <v>1005</v>
      </c>
      <c r="O69" s="6" t="s">
        <v>1288</v>
      </c>
      <c r="P69" s="6"/>
    </row>
    <row r="70" spans="1:16" x14ac:dyDescent="0.3">
      <c r="A70" s="1"/>
      <c r="B70" s="6" t="s">
        <v>425</v>
      </c>
      <c r="C70" s="6" t="s">
        <v>1222</v>
      </c>
      <c r="D70" s="87" t="s">
        <v>1400</v>
      </c>
      <c r="E70" s="6" t="s">
        <v>1401</v>
      </c>
      <c r="F70" s="87" t="s">
        <v>40</v>
      </c>
      <c r="G70" s="87" t="s">
        <v>1290</v>
      </c>
      <c r="H70" s="87" t="s">
        <v>1005</v>
      </c>
      <c r="I70" s="87" t="s">
        <v>1005</v>
      </c>
      <c r="J70" s="87" t="s">
        <v>1307</v>
      </c>
      <c r="K70" s="87" t="s">
        <v>1005</v>
      </c>
      <c r="L70" s="87" t="s">
        <v>1005</v>
      </c>
      <c r="M70" s="87" t="s">
        <v>1005</v>
      </c>
      <c r="N70" s="87" t="s">
        <v>1005</v>
      </c>
      <c r="O70" s="6" t="s">
        <v>1288</v>
      </c>
      <c r="P70" s="6"/>
    </row>
    <row r="71" spans="1:16" x14ac:dyDescent="0.3">
      <c r="A71" s="1"/>
      <c r="B71" s="6" t="s">
        <v>183</v>
      </c>
      <c r="C71" s="6" t="s">
        <v>1232</v>
      </c>
      <c r="D71" s="87" t="s">
        <v>1193</v>
      </c>
      <c r="E71" s="6" t="s">
        <v>1402</v>
      </c>
      <c r="F71" s="87" t="s">
        <v>1403</v>
      </c>
      <c r="G71" s="87" t="s">
        <v>1404</v>
      </c>
      <c r="H71" s="87" t="s">
        <v>1405</v>
      </c>
      <c r="I71" s="87" t="s">
        <v>1005</v>
      </c>
      <c r="J71" s="87" t="s">
        <v>1307</v>
      </c>
      <c r="K71" s="87" t="s">
        <v>1005</v>
      </c>
      <c r="L71" s="87" t="s">
        <v>1005</v>
      </c>
      <c r="M71" s="87" t="s">
        <v>1005</v>
      </c>
      <c r="N71" s="87" t="s">
        <v>1005</v>
      </c>
      <c r="O71" s="6" t="s">
        <v>1288</v>
      </c>
      <c r="P71" s="6"/>
    </row>
    <row r="72" spans="1:16" x14ac:dyDescent="0.3">
      <c r="A72" s="1"/>
      <c r="B72" s="6" t="s">
        <v>183</v>
      </c>
      <c r="C72" s="6" t="s">
        <v>1232</v>
      </c>
      <c r="D72" s="87" t="s">
        <v>1193</v>
      </c>
      <c r="E72" s="6" t="s">
        <v>1402</v>
      </c>
      <c r="F72" s="87" t="s">
        <v>1404</v>
      </c>
      <c r="G72" s="87" t="s">
        <v>1406</v>
      </c>
      <c r="H72" s="87" t="s">
        <v>1005</v>
      </c>
      <c r="I72" s="87" t="s">
        <v>1407</v>
      </c>
      <c r="J72" s="87" t="s">
        <v>1310</v>
      </c>
      <c r="K72" s="87" t="s">
        <v>1005</v>
      </c>
      <c r="L72" s="87" t="s">
        <v>1005</v>
      </c>
      <c r="M72" s="87" t="s">
        <v>1005</v>
      </c>
      <c r="N72" s="87" t="s">
        <v>1005</v>
      </c>
      <c r="O72" s="6" t="s">
        <v>1288</v>
      </c>
      <c r="P72" s="6"/>
    </row>
    <row r="73" spans="1:16" x14ac:dyDescent="0.3">
      <c r="A73" s="1"/>
      <c r="B73" s="6" t="s">
        <v>183</v>
      </c>
      <c r="C73" s="6" t="s">
        <v>1232</v>
      </c>
      <c r="D73" s="87" t="s">
        <v>1193</v>
      </c>
      <c r="E73" s="6" t="s">
        <v>1402</v>
      </c>
      <c r="F73" s="87" t="s">
        <v>1408</v>
      </c>
      <c r="G73" s="87" t="s">
        <v>1290</v>
      </c>
      <c r="H73" s="87" t="s">
        <v>1005</v>
      </c>
      <c r="I73" s="87" t="s">
        <v>1005</v>
      </c>
      <c r="J73" s="87" t="s">
        <v>1371</v>
      </c>
      <c r="K73" s="87" t="s">
        <v>1005</v>
      </c>
      <c r="L73" s="87" t="s">
        <v>1005</v>
      </c>
      <c r="M73" s="87" t="s">
        <v>1005</v>
      </c>
      <c r="N73" s="87" t="s">
        <v>1005</v>
      </c>
      <c r="O73" s="6" t="s">
        <v>1288</v>
      </c>
      <c r="P7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9" t="s">
        <v>0</v>
      </c>
      <c r="C3" s="200"/>
      <c r="D3" s="200"/>
      <c r="E3" s="200"/>
      <c r="F3" s="200"/>
      <c r="G3" s="200"/>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1409</v>
      </c>
      <c r="C5" s="1"/>
      <c r="D5" s="1"/>
      <c r="E5" s="1"/>
      <c r="F5" s="1"/>
      <c r="G5" s="1"/>
      <c r="H5" s="1"/>
      <c r="I5" s="1"/>
      <c r="J5" s="1"/>
      <c r="K5" s="1"/>
      <c r="L5" s="1"/>
      <c r="M5" s="1"/>
      <c r="N5" s="1"/>
    </row>
    <row r="6" spans="1:14" ht="19.95" customHeight="1" x14ac:dyDescent="0.3">
      <c r="A6" s="1"/>
      <c r="B6" s="7" t="s">
        <v>190</v>
      </c>
      <c r="C6" s="7" t="s">
        <v>191</v>
      </c>
      <c r="D6" s="7" t="s">
        <v>192</v>
      </c>
      <c r="E6" s="7" t="s">
        <v>193</v>
      </c>
      <c r="F6" s="7" t="s">
        <v>194</v>
      </c>
      <c r="G6" s="7" t="s">
        <v>195</v>
      </c>
      <c r="H6" s="7" t="s">
        <v>196</v>
      </c>
      <c r="I6" s="7" t="s">
        <v>197</v>
      </c>
      <c r="J6" s="7" t="s">
        <v>198</v>
      </c>
      <c r="K6" s="7" t="s">
        <v>199</v>
      </c>
      <c r="L6" s="7" t="s">
        <v>200</v>
      </c>
      <c r="M6" s="7" t="s">
        <v>201</v>
      </c>
      <c r="N6" s="7" t="s">
        <v>202</v>
      </c>
    </row>
    <row r="7" spans="1:14" ht="26.4" x14ac:dyDescent="0.3">
      <c r="A7" s="1"/>
      <c r="B7" s="5" t="s">
        <v>203</v>
      </c>
      <c r="C7" s="5" t="s">
        <v>204</v>
      </c>
      <c r="D7" s="5" t="s">
        <v>205</v>
      </c>
      <c r="E7" s="4" t="s">
        <v>206</v>
      </c>
      <c r="F7" s="4" t="s">
        <v>207</v>
      </c>
      <c r="G7" s="6" t="s">
        <v>1410</v>
      </c>
      <c r="H7" s="8">
        <v>14</v>
      </c>
      <c r="I7" s="5" t="s">
        <v>209</v>
      </c>
      <c r="J7" s="5" t="s">
        <v>210</v>
      </c>
      <c r="K7" s="5" t="s">
        <v>211</v>
      </c>
      <c r="L7" s="5" t="s">
        <v>212</v>
      </c>
      <c r="M7" s="8">
        <v>12664</v>
      </c>
      <c r="N7" s="5" t="s">
        <v>213</v>
      </c>
    </row>
    <row r="8" spans="1:14" x14ac:dyDescent="0.3">
      <c r="A8" s="1"/>
      <c r="B8" s="5" t="s">
        <v>93</v>
      </c>
      <c r="C8" s="5" t="s">
        <v>236</v>
      </c>
      <c r="D8" s="5" t="s">
        <v>58</v>
      </c>
      <c r="E8" s="4" t="s">
        <v>215</v>
      </c>
      <c r="F8" s="4" t="s">
        <v>237</v>
      </c>
      <c r="G8" s="6" t="s">
        <v>1411</v>
      </c>
      <c r="H8" s="8">
        <v>1.63</v>
      </c>
      <c r="I8" s="5" t="s">
        <v>239</v>
      </c>
      <c r="J8" s="5" t="s">
        <v>210</v>
      </c>
      <c r="K8" s="5" t="s">
        <v>211</v>
      </c>
      <c r="L8" s="5" t="s">
        <v>218</v>
      </c>
      <c r="M8" s="8">
        <v>1195</v>
      </c>
      <c r="N8" s="5" t="s">
        <v>213</v>
      </c>
    </row>
    <row r="9" spans="1:14" x14ac:dyDescent="0.3">
      <c r="A9" s="1"/>
      <c r="B9" s="5" t="s">
        <v>93</v>
      </c>
      <c r="C9" s="5" t="s">
        <v>236</v>
      </c>
      <c r="D9" s="5" t="s">
        <v>58</v>
      </c>
      <c r="E9" s="4" t="s">
        <v>240</v>
      </c>
      <c r="F9" s="4" t="s">
        <v>207</v>
      </c>
      <c r="G9" s="6" t="s">
        <v>1411</v>
      </c>
      <c r="H9" s="8">
        <v>1.63</v>
      </c>
      <c r="I9" s="5" t="s">
        <v>239</v>
      </c>
      <c r="J9" s="5" t="s">
        <v>210</v>
      </c>
      <c r="K9" s="5" t="s">
        <v>211</v>
      </c>
      <c r="L9" s="5" t="s">
        <v>218</v>
      </c>
      <c r="M9" s="8">
        <v>1195</v>
      </c>
      <c r="N9" s="5" t="s">
        <v>213</v>
      </c>
    </row>
    <row r="10" spans="1:14" x14ac:dyDescent="0.3">
      <c r="A10" s="1"/>
      <c r="B10" s="5" t="s">
        <v>93</v>
      </c>
      <c r="C10" s="5" t="s">
        <v>241</v>
      </c>
      <c r="D10" s="5" t="s">
        <v>58</v>
      </c>
      <c r="E10" s="4" t="s">
        <v>215</v>
      </c>
      <c r="F10" s="4" t="s">
        <v>242</v>
      </c>
      <c r="G10" s="6" t="s">
        <v>1411</v>
      </c>
      <c r="H10" s="8">
        <v>0.57999999999999996</v>
      </c>
      <c r="I10" s="5" t="s">
        <v>239</v>
      </c>
      <c r="J10" s="5" t="s">
        <v>210</v>
      </c>
      <c r="K10" s="5" t="s">
        <v>211</v>
      </c>
      <c r="L10" s="5" t="s">
        <v>218</v>
      </c>
      <c r="M10" s="8">
        <v>1196</v>
      </c>
      <c r="N10" s="5" t="s">
        <v>213</v>
      </c>
    </row>
    <row r="11" spans="1:14" x14ac:dyDescent="0.3">
      <c r="A11" s="1"/>
      <c r="B11" s="5" t="s">
        <v>93</v>
      </c>
      <c r="C11" s="5" t="s">
        <v>241</v>
      </c>
      <c r="D11" s="5" t="s">
        <v>58</v>
      </c>
      <c r="E11" s="4" t="s">
        <v>243</v>
      </c>
      <c r="F11" s="4" t="s">
        <v>207</v>
      </c>
      <c r="G11" s="6" t="s">
        <v>1411</v>
      </c>
      <c r="H11" s="8">
        <v>0.57999999999999996</v>
      </c>
      <c r="I11" s="5" t="s">
        <v>239</v>
      </c>
      <c r="J11" s="5" t="s">
        <v>210</v>
      </c>
      <c r="K11" s="5" t="s">
        <v>211</v>
      </c>
      <c r="L11" s="5" t="s">
        <v>218</v>
      </c>
      <c r="M11" s="8">
        <v>1196</v>
      </c>
      <c r="N11" s="5" t="s">
        <v>213</v>
      </c>
    </row>
    <row r="12" spans="1:14" x14ac:dyDescent="0.3">
      <c r="A12" s="1"/>
      <c r="B12" s="5" t="s">
        <v>93</v>
      </c>
      <c r="C12" s="5" t="s">
        <v>244</v>
      </c>
      <c r="D12" s="5" t="s">
        <v>58</v>
      </c>
      <c r="E12" s="4" t="s">
        <v>215</v>
      </c>
      <c r="F12" s="4" t="s">
        <v>245</v>
      </c>
      <c r="G12" s="6" t="s">
        <v>1411</v>
      </c>
      <c r="H12" s="8">
        <v>4.66</v>
      </c>
      <c r="I12" s="5" t="s">
        <v>239</v>
      </c>
      <c r="J12" s="5" t="s">
        <v>210</v>
      </c>
      <c r="K12" s="5" t="s">
        <v>211</v>
      </c>
      <c r="L12" s="5" t="s">
        <v>218</v>
      </c>
      <c r="M12" s="8">
        <v>1197</v>
      </c>
      <c r="N12" s="5" t="s">
        <v>213</v>
      </c>
    </row>
    <row r="13" spans="1:14" x14ac:dyDescent="0.3">
      <c r="A13" s="1"/>
      <c r="B13" s="5" t="s">
        <v>93</v>
      </c>
      <c r="C13" s="5" t="s">
        <v>244</v>
      </c>
      <c r="D13" s="5" t="s">
        <v>58</v>
      </c>
      <c r="E13" s="4" t="s">
        <v>246</v>
      </c>
      <c r="F13" s="4" t="s">
        <v>207</v>
      </c>
      <c r="G13" s="6" t="s">
        <v>1411</v>
      </c>
      <c r="H13" s="8">
        <v>4.66</v>
      </c>
      <c r="I13" s="5" t="s">
        <v>239</v>
      </c>
      <c r="J13" s="5" t="s">
        <v>210</v>
      </c>
      <c r="K13" s="5" t="s">
        <v>211</v>
      </c>
      <c r="L13" s="5" t="s">
        <v>218</v>
      </c>
      <c r="M13" s="8">
        <v>1197</v>
      </c>
      <c r="N13" s="5" t="s">
        <v>213</v>
      </c>
    </row>
    <row r="14" spans="1:14" x14ac:dyDescent="0.3">
      <c r="A14" s="1"/>
      <c r="B14" s="5" t="s">
        <v>93</v>
      </c>
      <c r="C14" s="5" t="s">
        <v>247</v>
      </c>
      <c r="D14" s="5" t="s">
        <v>58</v>
      </c>
      <c r="E14" s="4" t="s">
        <v>215</v>
      </c>
      <c r="F14" s="4" t="s">
        <v>207</v>
      </c>
      <c r="G14" s="6" t="s">
        <v>1412</v>
      </c>
      <c r="H14" s="8">
        <v>15.367000000000001</v>
      </c>
      <c r="I14" s="5" t="s">
        <v>239</v>
      </c>
      <c r="J14" s="5" t="s">
        <v>210</v>
      </c>
      <c r="K14" s="5" t="s">
        <v>211</v>
      </c>
      <c r="L14" s="5" t="s">
        <v>218</v>
      </c>
      <c r="M14" s="8">
        <v>1198</v>
      </c>
      <c r="N14" s="5" t="s">
        <v>213</v>
      </c>
    </row>
    <row r="15" spans="1:14" x14ac:dyDescent="0.3">
      <c r="A15" s="1"/>
      <c r="B15" s="5" t="s">
        <v>260</v>
      </c>
      <c r="C15" s="5" t="s">
        <v>261</v>
      </c>
      <c r="D15" s="5" t="s">
        <v>124</v>
      </c>
      <c r="E15" s="4" t="s">
        <v>262</v>
      </c>
      <c r="F15" s="4" t="s">
        <v>263</v>
      </c>
      <c r="G15" s="6" t="s">
        <v>264</v>
      </c>
      <c r="H15" s="8">
        <v>0</v>
      </c>
      <c r="I15" s="5" t="s">
        <v>209</v>
      </c>
      <c r="J15" s="5" t="s">
        <v>210</v>
      </c>
      <c r="K15" s="5" t="s">
        <v>211</v>
      </c>
      <c r="L15" s="5" t="s">
        <v>212</v>
      </c>
      <c r="M15" s="8">
        <v>126</v>
      </c>
      <c r="N15" s="5" t="s">
        <v>213</v>
      </c>
    </row>
    <row r="16" spans="1:14" x14ac:dyDescent="0.3">
      <c r="A16" s="1"/>
      <c r="B16" s="5" t="s">
        <v>260</v>
      </c>
      <c r="C16" s="5" t="s">
        <v>261</v>
      </c>
      <c r="D16" s="5" t="s">
        <v>65</v>
      </c>
      <c r="E16" s="4" t="s">
        <v>265</v>
      </c>
      <c r="F16" s="4" t="s">
        <v>266</v>
      </c>
      <c r="G16" s="6" t="s">
        <v>264</v>
      </c>
      <c r="H16" s="8">
        <v>0</v>
      </c>
      <c r="I16" s="5" t="s">
        <v>209</v>
      </c>
      <c r="J16" s="5" t="s">
        <v>210</v>
      </c>
      <c r="K16" s="5" t="s">
        <v>211</v>
      </c>
      <c r="L16" s="5" t="s">
        <v>212</v>
      </c>
      <c r="M16" s="8">
        <v>127</v>
      </c>
      <c r="N16" s="5" t="s">
        <v>213</v>
      </c>
    </row>
    <row r="17" spans="1:14" x14ac:dyDescent="0.3">
      <c r="A17" s="1"/>
      <c r="B17" s="5" t="s">
        <v>260</v>
      </c>
      <c r="C17" s="5" t="s">
        <v>261</v>
      </c>
      <c r="D17" s="5" t="s">
        <v>113</v>
      </c>
      <c r="E17" s="4" t="s">
        <v>267</v>
      </c>
      <c r="F17" s="4" t="s">
        <v>268</v>
      </c>
      <c r="G17" s="6" t="s">
        <v>264</v>
      </c>
      <c r="H17" s="8">
        <v>0</v>
      </c>
      <c r="I17" s="5" t="s">
        <v>209</v>
      </c>
      <c r="J17" s="5" t="s">
        <v>210</v>
      </c>
      <c r="K17" s="5" t="s">
        <v>211</v>
      </c>
      <c r="L17" s="5" t="s">
        <v>212</v>
      </c>
      <c r="M17" s="8">
        <v>128</v>
      </c>
      <c r="N17" s="5" t="s">
        <v>213</v>
      </c>
    </row>
    <row r="18" spans="1:14" ht="26.4" x14ac:dyDescent="0.3">
      <c r="A18" s="1"/>
      <c r="B18" s="5" t="s">
        <v>43</v>
      </c>
      <c r="C18" s="5" t="s">
        <v>304</v>
      </c>
      <c r="D18" s="5" t="s">
        <v>124</v>
      </c>
      <c r="E18" s="4" t="s">
        <v>305</v>
      </c>
      <c r="F18" s="4" t="s">
        <v>306</v>
      </c>
      <c r="G18" s="6" t="s">
        <v>1413</v>
      </c>
      <c r="H18" s="8">
        <v>225</v>
      </c>
      <c r="I18" s="5" t="s">
        <v>239</v>
      </c>
      <c r="J18" s="5" t="s">
        <v>210</v>
      </c>
      <c r="K18" s="5" t="s">
        <v>211</v>
      </c>
      <c r="L18" s="5" t="s">
        <v>218</v>
      </c>
      <c r="M18" s="8">
        <v>14971</v>
      </c>
      <c r="N18" s="5" t="s">
        <v>213</v>
      </c>
    </row>
    <row r="19" spans="1:14" ht="26.4" x14ac:dyDescent="0.3">
      <c r="A19" s="1"/>
      <c r="B19" s="5" t="s">
        <v>43</v>
      </c>
      <c r="C19" s="5" t="s">
        <v>304</v>
      </c>
      <c r="D19" s="5" t="s">
        <v>65</v>
      </c>
      <c r="E19" s="4" t="s">
        <v>305</v>
      </c>
      <c r="F19" s="4" t="s">
        <v>308</v>
      </c>
      <c r="G19" s="6" t="s">
        <v>1414</v>
      </c>
      <c r="H19" s="8">
        <v>224.77</v>
      </c>
      <c r="I19" s="5" t="s">
        <v>239</v>
      </c>
      <c r="J19" s="5" t="s">
        <v>210</v>
      </c>
      <c r="K19" s="5" t="s">
        <v>211</v>
      </c>
      <c r="L19" s="5" t="s">
        <v>218</v>
      </c>
      <c r="M19" s="8">
        <v>14972</v>
      </c>
      <c r="N19" s="5" t="s">
        <v>213</v>
      </c>
    </row>
    <row r="20" spans="1:14" x14ac:dyDescent="0.3">
      <c r="A20" s="1"/>
      <c r="B20" s="5" t="s">
        <v>43</v>
      </c>
      <c r="C20" s="5" t="s">
        <v>304</v>
      </c>
      <c r="D20" s="5" t="s">
        <v>65</v>
      </c>
      <c r="E20" s="4" t="s">
        <v>310</v>
      </c>
      <c r="F20" s="4" t="s">
        <v>311</v>
      </c>
      <c r="G20" s="6" t="s">
        <v>1415</v>
      </c>
      <c r="H20" s="8">
        <v>225</v>
      </c>
      <c r="I20" s="5" t="s">
        <v>239</v>
      </c>
      <c r="J20" s="5" t="s">
        <v>210</v>
      </c>
      <c r="K20" s="5" t="s">
        <v>211</v>
      </c>
      <c r="L20" s="5" t="s">
        <v>276</v>
      </c>
      <c r="M20" s="8">
        <v>14972</v>
      </c>
      <c r="N20" s="5" t="s">
        <v>213</v>
      </c>
    </row>
    <row r="21" spans="1:14" x14ac:dyDescent="0.3">
      <c r="A21" s="1"/>
      <c r="B21" s="5" t="s">
        <v>110</v>
      </c>
      <c r="C21" s="5" t="s">
        <v>322</v>
      </c>
      <c r="D21" s="5" t="s">
        <v>331</v>
      </c>
      <c r="E21" s="4" t="s">
        <v>215</v>
      </c>
      <c r="F21" s="4" t="s">
        <v>207</v>
      </c>
      <c r="G21" s="6" t="s">
        <v>332</v>
      </c>
      <c r="H21" s="8">
        <v>170</v>
      </c>
      <c r="I21" s="5" t="s">
        <v>209</v>
      </c>
      <c r="J21" s="5" t="s">
        <v>210</v>
      </c>
      <c r="K21" s="5" t="s">
        <v>211</v>
      </c>
      <c r="L21" s="5" t="s">
        <v>212</v>
      </c>
      <c r="M21" s="8">
        <v>197</v>
      </c>
      <c r="N21" s="5" t="s">
        <v>213</v>
      </c>
    </row>
    <row r="22" spans="1:14" x14ac:dyDescent="0.3">
      <c r="A22" s="1"/>
      <c r="B22" s="5" t="s">
        <v>110</v>
      </c>
      <c r="C22" s="5" t="s">
        <v>322</v>
      </c>
      <c r="D22" s="5" t="s">
        <v>333</v>
      </c>
      <c r="E22" s="4" t="s">
        <v>215</v>
      </c>
      <c r="F22" s="4" t="s">
        <v>207</v>
      </c>
      <c r="G22" s="6" t="s">
        <v>334</v>
      </c>
      <c r="H22" s="8">
        <v>260</v>
      </c>
      <c r="I22" s="5" t="s">
        <v>209</v>
      </c>
      <c r="J22" s="5" t="s">
        <v>210</v>
      </c>
      <c r="K22" s="5" t="s">
        <v>211</v>
      </c>
      <c r="L22" s="5" t="s">
        <v>212</v>
      </c>
      <c r="M22" s="8">
        <v>13344</v>
      </c>
      <c r="N22" s="5" t="s">
        <v>213</v>
      </c>
    </row>
    <row r="23" spans="1:14" x14ac:dyDescent="0.3">
      <c r="A23" s="1"/>
      <c r="B23" s="5" t="s">
        <v>110</v>
      </c>
      <c r="C23" s="5" t="s">
        <v>1416</v>
      </c>
      <c r="D23" s="5" t="s">
        <v>113</v>
      </c>
      <c r="E23" s="4" t="s">
        <v>355</v>
      </c>
      <c r="F23" s="4" t="s">
        <v>356</v>
      </c>
      <c r="G23" s="6" t="s">
        <v>357</v>
      </c>
      <c r="H23" s="8">
        <v>45.5</v>
      </c>
      <c r="I23" s="5" t="s">
        <v>209</v>
      </c>
      <c r="J23" s="5" t="s">
        <v>210</v>
      </c>
      <c r="K23" s="5" t="s">
        <v>211</v>
      </c>
      <c r="L23" s="5" t="s">
        <v>212</v>
      </c>
      <c r="M23" s="8">
        <v>201</v>
      </c>
      <c r="N23" s="5" t="s">
        <v>213</v>
      </c>
    </row>
    <row r="24" spans="1:14" x14ac:dyDescent="0.3">
      <c r="A24" s="1"/>
      <c r="B24" s="5" t="s">
        <v>137</v>
      </c>
      <c r="C24" s="5" t="s">
        <v>406</v>
      </c>
      <c r="D24" s="5" t="s">
        <v>65</v>
      </c>
      <c r="E24" s="4" t="s">
        <v>215</v>
      </c>
      <c r="F24" s="4" t="s">
        <v>407</v>
      </c>
      <c r="G24" s="6" t="s">
        <v>408</v>
      </c>
      <c r="H24" s="8">
        <v>31.2</v>
      </c>
      <c r="I24" s="5" t="s">
        <v>209</v>
      </c>
      <c r="J24" s="5" t="s">
        <v>210</v>
      </c>
      <c r="K24" s="5" t="s">
        <v>211</v>
      </c>
      <c r="L24" s="5" t="s">
        <v>212</v>
      </c>
      <c r="M24" s="8">
        <v>62</v>
      </c>
      <c r="N24" s="5" t="s">
        <v>213</v>
      </c>
    </row>
    <row r="25" spans="1:14" x14ac:dyDescent="0.3">
      <c r="A25" s="1"/>
      <c r="B25" s="5" t="s">
        <v>161</v>
      </c>
      <c r="C25" s="5" t="s">
        <v>409</v>
      </c>
      <c r="D25" s="5" t="s">
        <v>113</v>
      </c>
      <c r="E25" s="4" t="s">
        <v>410</v>
      </c>
      <c r="F25" s="4" t="s">
        <v>207</v>
      </c>
      <c r="G25" s="6" t="s">
        <v>1417</v>
      </c>
      <c r="H25" s="8">
        <v>4</v>
      </c>
      <c r="I25" s="5" t="s">
        <v>239</v>
      </c>
      <c r="J25" s="5" t="s">
        <v>210</v>
      </c>
      <c r="K25" s="5" t="s">
        <v>211</v>
      </c>
      <c r="L25" s="5" t="s">
        <v>218</v>
      </c>
      <c r="M25" s="8">
        <v>20</v>
      </c>
      <c r="N25" s="5" t="s">
        <v>213</v>
      </c>
    </row>
    <row r="26" spans="1:14" ht="26.4" x14ac:dyDescent="0.3">
      <c r="A26" s="1"/>
      <c r="B26" s="5" t="s">
        <v>161</v>
      </c>
      <c r="C26" s="5" t="s">
        <v>409</v>
      </c>
      <c r="D26" s="5" t="s">
        <v>124</v>
      </c>
      <c r="E26" s="4" t="s">
        <v>413</v>
      </c>
      <c r="F26" s="4" t="s">
        <v>414</v>
      </c>
      <c r="G26" s="6" t="s">
        <v>1418</v>
      </c>
      <c r="H26" s="8">
        <v>15</v>
      </c>
      <c r="I26" s="5" t="s">
        <v>209</v>
      </c>
      <c r="J26" s="5" t="s">
        <v>210</v>
      </c>
      <c r="K26" s="5" t="s">
        <v>211</v>
      </c>
      <c r="L26" s="5" t="s">
        <v>276</v>
      </c>
      <c r="M26" s="8">
        <v>18</v>
      </c>
      <c r="N26" s="5" t="s">
        <v>213</v>
      </c>
    </row>
    <row r="27" spans="1:14" ht="26.4" x14ac:dyDescent="0.3">
      <c r="A27" s="1"/>
      <c r="B27" s="5" t="s">
        <v>161</v>
      </c>
      <c r="C27" s="5" t="s">
        <v>409</v>
      </c>
      <c r="D27" s="5" t="s">
        <v>124</v>
      </c>
      <c r="E27" s="4" t="s">
        <v>416</v>
      </c>
      <c r="F27" s="4" t="s">
        <v>418</v>
      </c>
      <c r="G27" s="6" t="s">
        <v>1418</v>
      </c>
      <c r="H27" s="8">
        <v>15</v>
      </c>
      <c r="I27" s="5" t="s">
        <v>239</v>
      </c>
      <c r="J27" s="5" t="s">
        <v>210</v>
      </c>
      <c r="K27" s="5" t="s">
        <v>211</v>
      </c>
      <c r="L27" s="5" t="s">
        <v>276</v>
      </c>
      <c r="M27" s="8">
        <v>18</v>
      </c>
      <c r="N27" s="5" t="s">
        <v>213</v>
      </c>
    </row>
    <row r="28" spans="1:14" x14ac:dyDescent="0.3">
      <c r="A28" s="1"/>
      <c r="B28" s="5" t="s">
        <v>425</v>
      </c>
      <c r="C28" s="5" t="s">
        <v>426</v>
      </c>
      <c r="D28" s="5" t="s">
        <v>427</v>
      </c>
      <c r="E28" s="4" t="s">
        <v>215</v>
      </c>
      <c r="F28" s="4" t="s">
        <v>207</v>
      </c>
      <c r="G28" s="6" t="s">
        <v>428</v>
      </c>
      <c r="H28" s="8">
        <v>1.2</v>
      </c>
      <c r="I28" s="5" t="s">
        <v>209</v>
      </c>
      <c r="J28" s="5" t="s">
        <v>210</v>
      </c>
      <c r="K28" s="5" t="s">
        <v>211</v>
      </c>
      <c r="L28" s="5" t="s">
        <v>212</v>
      </c>
      <c r="M28" s="8">
        <v>20851</v>
      </c>
      <c r="N28" s="5" t="s">
        <v>213</v>
      </c>
    </row>
    <row r="29" spans="1:14" x14ac:dyDescent="0.3">
      <c r="A29" s="1"/>
      <c r="B29" s="5" t="s">
        <v>425</v>
      </c>
      <c r="C29" s="5" t="s">
        <v>1419</v>
      </c>
      <c r="D29" s="5" t="s">
        <v>124</v>
      </c>
      <c r="E29" s="4" t="s">
        <v>215</v>
      </c>
      <c r="F29" s="4" t="s">
        <v>207</v>
      </c>
      <c r="G29" s="6" t="s">
        <v>428</v>
      </c>
      <c r="H29" s="8">
        <v>1.5</v>
      </c>
      <c r="I29" s="5" t="s">
        <v>209</v>
      </c>
      <c r="J29" s="5" t="s">
        <v>210</v>
      </c>
      <c r="K29" s="5" t="s">
        <v>211</v>
      </c>
      <c r="L29" s="5" t="s">
        <v>212</v>
      </c>
      <c r="M29" s="8">
        <v>18813</v>
      </c>
      <c r="N29" s="5" t="s">
        <v>213</v>
      </c>
    </row>
    <row r="30" spans="1:14" ht="26.4" x14ac:dyDescent="0.3">
      <c r="A30" s="1"/>
      <c r="B30" s="5" t="s">
        <v>425</v>
      </c>
      <c r="C30" s="5" t="s">
        <v>430</v>
      </c>
      <c r="D30" s="5" t="s">
        <v>124</v>
      </c>
      <c r="E30" s="4" t="s">
        <v>215</v>
      </c>
      <c r="F30" s="4" t="s">
        <v>207</v>
      </c>
      <c r="G30" s="6" t="s">
        <v>431</v>
      </c>
      <c r="H30" s="8">
        <v>1.5</v>
      </c>
      <c r="I30" s="5" t="s">
        <v>209</v>
      </c>
      <c r="J30" s="5" t="s">
        <v>210</v>
      </c>
      <c r="K30" s="5" t="s">
        <v>211</v>
      </c>
      <c r="L30" s="5" t="s">
        <v>212</v>
      </c>
      <c r="M30" s="8">
        <v>15113</v>
      </c>
      <c r="N30" s="5" t="s">
        <v>213</v>
      </c>
    </row>
    <row r="31" spans="1:14" ht="26.4" x14ac:dyDescent="0.3">
      <c r="A31" s="1"/>
      <c r="B31" s="5" t="s">
        <v>55</v>
      </c>
      <c r="C31" s="5" t="s">
        <v>56</v>
      </c>
      <c r="D31" s="5" t="s">
        <v>58</v>
      </c>
      <c r="E31" s="4" t="s">
        <v>320</v>
      </c>
      <c r="F31" s="4" t="s">
        <v>528</v>
      </c>
      <c r="G31" s="6" t="s">
        <v>1420</v>
      </c>
      <c r="H31" s="8">
        <v>2.1800000000000002</v>
      </c>
      <c r="I31" s="5" t="s">
        <v>209</v>
      </c>
      <c r="J31" s="5" t="s">
        <v>210</v>
      </c>
      <c r="K31" s="5" t="s">
        <v>211</v>
      </c>
      <c r="L31" s="5" t="s">
        <v>276</v>
      </c>
      <c r="M31" s="8">
        <v>21890</v>
      </c>
      <c r="N31" s="5" t="s">
        <v>213</v>
      </c>
    </row>
    <row r="32" spans="1:14" x14ac:dyDescent="0.3">
      <c r="A32" s="1"/>
      <c r="B32" s="5" t="s">
        <v>530</v>
      </c>
      <c r="C32" s="5" t="s">
        <v>1421</v>
      </c>
      <c r="D32" s="5" t="s">
        <v>532</v>
      </c>
      <c r="E32" s="4" t="s">
        <v>215</v>
      </c>
      <c r="F32" s="4" t="s">
        <v>207</v>
      </c>
      <c r="G32" s="6" t="s">
        <v>533</v>
      </c>
      <c r="H32" s="8">
        <v>24.26</v>
      </c>
      <c r="I32" s="5" t="s">
        <v>209</v>
      </c>
      <c r="J32" s="5" t="s">
        <v>210</v>
      </c>
      <c r="K32" s="5" t="s">
        <v>211</v>
      </c>
      <c r="L32" s="5" t="s">
        <v>276</v>
      </c>
      <c r="M32" s="8">
        <v>60</v>
      </c>
      <c r="N32" s="5" t="s">
        <v>213</v>
      </c>
    </row>
    <row r="33" spans="1:14" x14ac:dyDescent="0.3">
      <c r="A33" s="1"/>
      <c r="B33" s="5" t="s">
        <v>183</v>
      </c>
      <c r="C33" s="5" t="s">
        <v>539</v>
      </c>
      <c r="D33" s="5" t="s">
        <v>333</v>
      </c>
      <c r="E33" s="4" t="s">
        <v>215</v>
      </c>
      <c r="F33" s="4" t="s">
        <v>207</v>
      </c>
      <c r="G33" s="6" t="s">
        <v>1422</v>
      </c>
      <c r="H33" s="8">
        <v>100</v>
      </c>
      <c r="I33" s="5" t="s">
        <v>541</v>
      </c>
      <c r="J33" s="5" t="s">
        <v>210</v>
      </c>
      <c r="K33" s="5" t="s">
        <v>211</v>
      </c>
      <c r="L33" s="5" t="s">
        <v>276</v>
      </c>
      <c r="M33" s="8">
        <v>18479</v>
      </c>
      <c r="N33" s="5" t="s">
        <v>213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29" t="s">
        <v>86</v>
      </c>
      <c r="C3" s="200"/>
      <c r="D3" s="200"/>
      <c r="E3" s="230" t="s">
        <v>1423</v>
      </c>
      <c r="F3" s="230"/>
      <c r="G3" s="230"/>
      <c r="H3" s="2"/>
      <c r="I3" s="2"/>
      <c r="J3" s="2"/>
      <c r="K3" s="2"/>
      <c r="L3" s="2" t="s">
        <v>1424</v>
      </c>
      <c r="M3" s="2"/>
      <c r="N3" s="2"/>
      <c r="O3" s="2"/>
      <c r="P3" s="2"/>
      <c r="Q3" s="2"/>
      <c r="R3" s="2"/>
      <c r="S3" s="2"/>
      <c r="T3" s="2"/>
      <c r="U3" s="2"/>
      <c r="V3" s="2" t="s">
        <v>1423</v>
      </c>
      <c r="W3" s="2"/>
      <c r="X3" s="2"/>
      <c r="Y3" s="2"/>
      <c r="Z3" s="2"/>
      <c r="AA3" s="2"/>
      <c r="AB3" s="2"/>
      <c r="AC3" s="2" t="s">
        <v>1424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1425</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8" t="s">
        <v>1426</v>
      </c>
      <c r="GW3" s="1"/>
      <c r="GX3" s="1"/>
      <c r="GY3" s="1"/>
      <c r="GZ3" s="1"/>
      <c r="HA3" s="1"/>
      <c r="HB3" s="1"/>
      <c r="HC3" s="1"/>
      <c r="HD3" s="1"/>
      <c r="HE3" s="88" t="s">
        <v>1427</v>
      </c>
      <c r="HF3" s="1"/>
      <c r="HG3" s="1"/>
      <c r="HH3" s="1"/>
      <c r="HI3" s="1"/>
      <c r="HJ3" s="1"/>
      <c r="HK3" s="1"/>
      <c r="HL3" s="1"/>
      <c r="HM3" s="1"/>
      <c r="HN3" s="88" t="s">
        <v>1005</v>
      </c>
      <c r="HO3" s="1"/>
      <c r="HP3" s="1"/>
    </row>
    <row r="4" spans="1:224" ht="0" hidden="1" customHeight="1" x14ac:dyDescent="0.3">
      <c r="A4" s="1"/>
      <c r="B4" s="89" t="s">
        <v>1428</v>
      </c>
      <c r="C4" s="225" t="s">
        <v>1429</v>
      </c>
      <c r="D4" s="226" t="s">
        <v>100</v>
      </c>
      <c r="E4" s="228"/>
      <c r="F4" s="228"/>
      <c r="G4" s="227"/>
      <c r="H4" s="226" t="s">
        <v>1430</v>
      </c>
      <c r="I4" s="227"/>
      <c r="J4" s="226" t="s">
        <v>1431</v>
      </c>
      <c r="K4" s="227"/>
      <c r="L4" s="226" t="s">
        <v>122</v>
      </c>
      <c r="M4" s="228"/>
      <c r="N4" s="228"/>
      <c r="O4" s="228"/>
      <c r="P4" s="228"/>
      <c r="Q4" s="228"/>
      <c r="R4" s="228"/>
      <c r="S4" s="227"/>
      <c r="T4" s="226" t="s">
        <v>530</v>
      </c>
      <c r="U4" s="228"/>
      <c r="V4" s="228"/>
      <c r="W4" s="227"/>
      <c r="X4" s="225" t="s">
        <v>1432</v>
      </c>
      <c r="Y4" s="226" t="s">
        <v>269</v>
      </c>
      <c r="Z4" s="228"/>
      <c r="AA4" s="227"/>
      <c r="AB4" s="226" t="s">
        <v>93</v>
      </c>
      <c r="AC4" s="228"/>
      <c r="AD4" s="228"/>
      <c r="AE4" s="228"/>
      <c r="AF4" s="228"/>
      <c r="AG4" s="228"/>
      <c r="AH4" s="227"/>
      <c r="AI4" s="225" t="s">
        <v>1433</v>
      </c>
      <c r="AJ4" s="225" t="s">
        <v>1434</v>
      </c>
      <c r="AK4" s="225" t="s">
        <v>1435</v>
      </c>
      <c r="AL4" s="226" t="s">
        <v>1436</v>
      </c>
      <c r="AM4" s="227"/>
      <c r="AN4" s="226" t="s">
        <v>1437</v>
      </c>
      <c r="AO4" s="227"/>
      <c r="AP4" s="225" t="s">
        <v>1438</v>
      </c>
      <c r="AQ4" s="226" t="s">
        <v>1439</v>
      </c>
      <c r="AR4" s="227"/>
      <c r="AS4" s="225" t="s">
        <v>1440</v>
      </c>
      <c r="AT4" s="225" t="s">
        <v>1441</v>
      </c>
      <c r="AU4" s="225" t="s">
        <v>1442</v>
      </c>
      <c r="AV4" s="226" t="s">
        <v>119</v>
      </c>
      <c r="AW4" s="228"/>
      <c r="AX4" s="227"/>
      <c r="AY4" s="226" t="s">
        <v>62</v>
      </c>
      <c r="AZ4" s="228"/>
      <c r="BA4" s="228"/>
      <c r="BB4" s="228"/>
      <c r="BC4" s="228"/>
      <c r="BD4" s="227"/>
      <c r="BE4" s="226" t="s">
        <v>1443</v>
      </c>
      <c r="BF4" s="227"/>
      <c r="BG4" s="225" t="s">
        <v>734</v>
      </c>
      <c r="BH4" s="226" t="s">
        <v>103</v>
      </c>
      <c r="BI4" s="228"/>
      <c r="BJ4" s="227"/>
      <c r="BK4" s="226" t="s">
        <v>110</v>
      </c>
      <c r="BL4" s="228"/>
      <c r="BM4" s="228"/>
      <c r="BN4" s="228"/>
      <c r="BO4" s="228"/>
      <c r="BP4" s="228"/>
      <c r="BQ4" s="228"/>
      <c r="BR4" s="228"/>
      <c r="BS4" s="228"/>
      <c r="BT4" s="228"/>
      <c r="BU4" s="228"/>
      <c r="BV4" s="228"/>
      <c r="BW4" s="228"/>
      <c r="BX4" s="227"/>
      <c r="BY4" s="226" t="s">
        <v>1444</v>
      </c>
      <c r="BZ4" s="227"/>
      <c r="CA4" s="225" t="s">
        <v>1445</v>
      </c>
      <c r="CB4" s="226" t="s">
        <v>161</v>
      </c>
      <c r="CC4" s="228"/>
      <c r="CD4" s="228"/>
      <c r="CE4" s="228"/>
      <c r="CF4" s="228"/>
      <c r="CG4" s="228"/>
      <c r="CH4" s="228"/>
      <c r="CI4" s="228"/>
      <c r="CJ4" s="228"/>
      <c r="CK4" s="228"/>
      <c r="CL4" s="228"/>
      <c r="CM4" s="227"/>
      <c r="CN4" s="226" t="s">
        <v>176</v>
      </c>
      <c r="CO4" s="228"/>
      <c r="CP4" s="228"/>
      <c r="CQ4" s="227"/>
      <c r="CR4" s="226" t="s">
        <v>1446</v>
      </c>
      <c r="CS4" s="227"/>
      <c r="CT4" s="226" t="s">
        <v>1447</v>
      </c>
      <c r="CU4" s="227"/>
      <c r="CV4" s="226" t="s">
        <v>1448</v>
      </c>
      <c r="CW4" s="228"/>
      <c r="CX4" s="227"/>
      <c r="CY4" s="226" t="s">
        <v>1449</v>
      </c>
      <c r="CZ4" s="228"/>
      <c r="DA4" s="228"/>
      <c r="DB4" s="227"/>
      <c r="DC4" s="226" t="s">
        <v>1450</v>
      </c>
      <c r="DD4" s="228"/>
      <c r="DE4" s="228"/>
      <c r="DF4" s="228"/>
      <c r="DG4" s="228"/>
      <c r="DH4" s="228"/>
      <c r="DI4" s="228"/>
      <c r="DJ4" s="228"/>
      <c r="DK4" s="228"/>
      <c r="DL4" s="228"/>
      <c r="DM4" s="228"/>
      <c r="DN4" s="227"/>
      <c r="DO4" s="226" t="s">
        <v>1451</v>
      </c>
      <c r="DP4" s="228"/>
      <c r="DQ4" s="228"/>
      <c r="DR4" s="227"/>
      <c r="DS4" s="226" t="s">
        <v>1452</v>
      </c>
      <c r="DT4" s="228"/>
      <c r="DU4" s="228"/>
      <c r="DV4" s="227"/>
      <c r="DW4" s="225"/>
      <c r="DX4" s="226" t="s">
        <v>1453</v>
      </c>
      <c r="DY4" s="228"/>
      <c r="DZ4" s="228"/>
      <c r="EA4" s="228"/>
      <c r="EB4" s="228"/>
      <c r="EC4" s="227"/>
      <c r="ED4" s="1"/>
      <c r="EE4" s="225" t="s">
        <v>1454</v>
      </c>
      <c r="EF4" s="225" t="s">
        <v>1455</v>
      </c>
      <c r="EG4" s="225" t="s">
        <v>1456</v>
      </c>
      <c r="EH4" s="225" t="s">
        <v>1457</v>
      </c>
      <c r="EI4" s="225" t="s">
        <v>1458</v>
      </c>
      <c r="EJ4" s="225" t="s">
        <v>1459</v>
      </c>
      <c r="EK4" s="225" t="s">
        <v>1460</v>
      </c>
      <c r="EL4" s="225" t="s">
        <v>1461</v>
      </c>
      <c r="EM4" s="226" t="s">
        <v>1430</v>
      </c>
      <c r="EN4" s="227"/>
      <c r="EO4" s="225" t="s">
        <v>1462</v>
      </c>
      <c r="EP4" s="225" t="s">
        <v>1433</v>
      </c>
      <c r="EQ4" s="225" t="s">
        <v>1463</v>
      </c>
      <c r="ER4" s="225" t="s">
        <v>1464</v>
      </c>
      <c r="ES4" s="225" t="s">
        <v>1465</v>
      </c>
      <c r="ET4" s="225" t="s">
        <v>1466</v>
      </c>
      <c r="EU4" s="225" t="s">
        <v>1467</v>
      </c>
      <c r="EV4" s="225" t="s">
        <v>1468</v>
      </c>
      <c r="EW4" s="225" t="s">
        <v>1469</v>
      </c>
      <c r="EX4" s="225" t="s">
        <v>1470</v>
      </c>
      <c r="EY4" s="225" t="s">
        <v>1471</v>
      </c>
      <c r="EZ4" s="225" t="s">
        <v>1472</v>
      </c>
      <c r="FA4" s="225" t="s">
        <v>1473</v>
      </c>
      <c r="FB4" s="225" t="s">
        <v>1474</v>
      </c>
      <c r="FC4" s="225" t="s">
        <v>1475</v>
      </c>
      <c r="FD4" s="225" t="s">
        <v>1476</v>
      </c>
      <c r="FE4" s="225" t="s">
        <v>1477</v>
      </c>
      <c r="FF4" s="225" t="s">
        <v>1478</v>
      </c>
      <c r="FG4" s="225" t="s">
        <v>1479</v>
      </c>
      <c r="FH4" s="225" t="s">
        <v>1480</v>
      </c>
      <c r="FI4" s="225" t="s">
        <v>1481</v>
      </c>
      <c r="FJ4" s="225" t="s">
        <v>1482</v>
      </c>
      <c r="FK4" s="225" t="s">
        <v>1483</v>
      </c>
      <c r="FL4" s="225" t="s">
        <v>1484</v>
      </c>
      <c r="FM4" s="226" t="s">
        <v>666</v>
      </c>
      <c r="FN4" s="228"/>
      <c r="FO4" s="228"/>
      <c r="FP4" s="227"/>
      <c r="FQ4" s="225" t="s">
        <v>1485</v>
      </c>
      <c r="FR4" s="226" t="s">
        <v>1486</v>
      </c>
      <c r="FS4" s="227"/>
      <c r="FT4" s="226" t="s">
        <v>110</v>
      </c>
      <c r="FU4" s="228"/>
      <c r="FV4" s="228"/>
      <c r="FW4" s="228"/>
      <c r="FX4" s="228"/>
      <c r="FY4" s="227"/>
      <c r="FZ4" s="226" t="s">
        <v>1487</v>
      </c>
      <c r="GA4" s="227"/>
      <c r="GB4" s="226" t="s">
        <v>670</v>
      </c>
      <c r="GC4" s="228"/>
      <c r="GD4" s="228"/>
      <c r="GE4" s="227"/>
      <c r="GF4" s="225" t="s">
        <v>1488</v>
      </c>
      <c r="GG4" s="225" t="s">
        <v>1489</v>
      </c>
      <c r="GH4" s="225" t="s">
        <v>1490</v>
      </c>
      <c r="GI4" s="226" t="s">
        <v>161</v>
      </c>
      <c r="GJ4" s="228"/>
      <c r="GK4" s="228"/>
      <c r="GL4" s="228"/>
      <c r="GM4" s="227"/>
      <c r="GN4" s="226" t="s">
        <v>425</v>
      </c>
      <c r="GO4" s="228"/>
      <c r="GP4" s="228"/>
      <c r="GQ4" s="227"/>
      <c r="GR4" s="225" t="s">
        <v>1491</v>
      </c>
      <c r="GS4" s="226" t="s">
        <v>1492</v>
      </c>
      <c r="GT4" s="227"/>
      <c r="GU4" s="1"/>
      <c r="GV4" s="225" t="s">
        <v>1454</v>
      </c>
      <c r="GW4" s="226" t="s">
        <v>1493</v>
      </c>
      <c r="GX4" s="227"/>
      <c r="GY4" s="225" t="s">
        <v>1463</v>
      </c>
      <c r="GZ4" s="225" t="s">
        <v>1477</v>
      </c>
      <c r="HA4" s="225" t="s">
        <v>1478</v>
      </c>
      <c r="HB4" s="225" t="s">
        <v>1479</v>
      </c>
      <c r="HC4" s="225" t="s">
        <v>1483</v>
      </c>
      <c r="HD4" s="1"/>
      <c r="HE4" s="225" t="s">
        <v>1494</v>
      </c>
      <c r="HF4" s="225" t="s">
        <v>1495</v>
      </c>
      <c r="HG4" s="225" t="s">
        <v>1496</v>
      </c>
      <c r="HH4" s="225" t="s">
        <v>1497</v>
      </c>
      <c r="HI4" s="225" t="s">
        <v>1498</v>
      </c>
      <c r="HJ4" s="225" t="s">
        <v>1499</v>
      </c>
      <c r="HK4" s="226" t="s">
        <v>1492</v>
      </c>
      <c r="HL4" s="227"/>
      <c r="HM4" s="1"/>
      <c r="HN4" s="226" t="s">
        <v>1452</v>
      </c>
      <c r="HO4" s="228"/>
      <c r="HP4" s="227"/>
    </row>
    <row r="5" spans="1:224"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119</v>
      </c>
      <c r="BA5" s="92">
        <v>120</v>
      </c>
      <c r="BB5" s="92">
        <v>189</v>
      </c>
      <c r="BC5" s="92">
        <v>122</v>
      </c>
      <c r="BD5" s="93">
        <v>266</v>
      </c>
      <c r="BE5" s="91">
        <v>337</v>
      </c>
      <c r="BF5" s="93">
        <v>338</v>
      </c>
      <c r="BG5" s="90">
        <v>251</v>
      </c>
      <c r="BH5" s="91">
        <v>115</v>
      </c>
      <c r="BI5" s="92">
        <v>239</v>
      </c>
      <c r="BJ5" s="93">
        <v>288</v>
      </c>
      <c r="BK5" s="91">
        <v>240</v>
      </c>
      <c r="BL5" s="92">
        <v>241</v>
      </c>
      <c r="BM5" s="92">
        <v>242</v>
      </c>
      <c r="BN5" s="92">
        <v>191</v>
      </c>
      <c r="BO5" s="92">
        <v>194</v>
      </c>
      <c r="BP5" s="92">
        <v>196</v>
      </c>
      <c r="BQ5" s="92">
        <v>207</v>
      </c>
      <c r="BR5" s="92">
        <v>236</v>
      </c>
      <c r="BS5" s="92">
        <v>795</v>
      </c>
      <c r="BT5" s="92">
        <v>285</v>
      </c>
      <c r="BU5" s="92">
        <v>995</v>
      </c>
      <c r="BV5" s="92">
        <v>996</v>
      </c>
      <c r="BW5" s="92">
        <v>997</v>
      </c>
      <c r="BX5" s="93">
        <v>766</v>
      </c>
      <c r="BY5" s="91">
        <v>926</v>
      </c>
      <c r="BZ5" s="93">
        <v>924</v>
      </c>
      <c r="CA5" s="90">
        <v>121</v>
      </c>
      <c r="CB5" s="91">
        <v>103</v>
      </c>
      <c r="CC5" s="92">
        <v>104</v>
      </c>
      <c r="CD5" s="92">
        <v>106</v>
      </c>
      <c r="CE5" s="92">
        <v>105</v>
      </c>
      <c r="CF5" s="92">
        <v>107</v>
      </c>
      <c r="CG5" s="92">
        <v>110</v>
      </c>
      <c r="CH5" s="92">
        <v>109</v>
      </c>
      <c r="CI5" s="92">
        <v>144</v>
      </c>
      <c r="CJ5" s="92">
        <v>113</v>
      </c>
      <c r="CK5" s="92">
        <v>114</v>
      </c>
      <c r="CL5" s="92">
        <v>193</v>
      </c>
      <c r="CM5" s="93">
        <v>208</v>
      </c>
      <c r="CN5" s="91">
        <v>786</v>
      </c>
      <c r="CO5" s="92">
        <v>787</v>
      </c>
      <c r="CP5" s="92">
        <v>788</v>
      </c>
      <c r="CQ5" s="93">
        <v>789</v>
      </c>
      <c r="CR5" s="91">
        <v>248</v>
      </c>
      <c r="CS5" s="93">
        <v>2159</v>
      </c>
      <c r="CT5" s="91">
        <v>267</v>
      </c>
      <c r="CU5" s="93">
        <v>268</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2194</v>
      </c>
      <c r="EG5" s="90">
        <v>303</v>
      </c>
      <c r="EH5" s="90">
        <v>59715</v>
      </c>
      <c r="EI5" s="90">
        <v>62255</v>
      </c>
      <c r="EJ5" s="90">
        <v>1263</v>
      </c>
      <c r="EK5" s="90">
        <v>61800</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v>69867</v>
      </c>
      <c r="FH5" s="90">
        <v>2184</v>
      </c>
      <c r="FI5" s="90">
        <v>61855</v>
      </c>
      <c r="FJ5" s="90">
        <v>223</v>
      </c>
      <c r="FK5" s="90">
        <v>75066</v>
      </c>
      <c r="FL5" s="90">
        <v>75566</v>
      </c>
      <c r="FM5" s="91">
        <v>226</v>
      </c>
      <c r="FN5" s="92">
        <v>201</v>
      </c>
      <c r="FO5" s="92">
        <v>258</v>
      </c>
      <c r="FP5" s="93">
        <v>259</v>
      </c>
      <c r="FQ5" s="90">
        <v>920</v>
      </c>
      <c r="FR5" s="91">
        <v>257</v>
      </c>
      <c r="FS5" s="93">
        <v>256</v>
      </c>
      <c r="FT5" s="91">
        <v>2148</v>
      </c>
      <c r="FU5" s="92">
        <v>58288</v>
      </c>
      <c r="FV5" s="92">
        <v>58289</v>
      </c>
      <c r="FW5" s="92">
        <v>58839</v>
      </c>
      <c r="FX5" s="92">
        <v>58840</v>
      </c>
      <c r="FY5" s="93">
        <v>75260</v>
      </c>
      <c r="FZ5" s="91">
        <v>296</v>
      </c>
      <c r="GA5" s="93">
        <v>297</v>
      </c>
      <c r="GB5" s="91">
        <v>211</v>
      </c>
      <c r="GC5" s="92">
        <v>2175</v>
      </c>
      <c r="GD5" s="92">
        <v>2178</v>
      </c>
      <c r="GE5" s="93">
        <v>2181</v>
      </c>
      <c r="GF5" s="90">
        <v>1262</v>
      </c>
      <c r="GG5" s="90">
        <v>63425</v>
      </c>
      <c r="GH5" s="90">
        <v>233</v>
      </c>
      <c r="GI5" s="91">
        <v>2150</v>
      </c>
      <c r="GJ5" s="92">
        <v>2165</v>
      </c>
      <c r="GK5" s="92">
        <v>2161</v>
      </c>
      <c r="GL5" s="92">
        <v>61197</v>
      </c>
      <c r="GM5" s="93">
        <v>58851</v>
      </c>
      <c r="GN5" s="91">
        <v>225</v>
      </c>
      <c r="GO5" s="92">
        <v>2201</v>
      </c>
      <c r="GP5" s="92">
        <v>2171</v>
      </c>
      <c r="GQ5" s="93">
        <v>760</v>
      </c>
      <c r="GR5" s="90">
        <v>234</v>
      </c>
      <c r="GS5" s="91">
        <v>215</v>
      </c>
      <c r="GT5" s="93">
        <v>917</v>
      </c>
      <c r="GU5" s="1"/>
      <c r="GV5" s="90">
        <v>289</v>
      </c>
      <c r="GW5" s="91">
        <v>58333</v>
      </c>
      <c r="GX5" s="93">
        <v>58336</v>
      </c>
      <c r="GY5" s="90">
        <v>213</v>
      </c>
      <c r="GZ5" s="90">
        <v>232</v>
      </c>
      <c r="HA5" s="90">
        <v>2190</v>
      </c>
      <c r="HB5" s="90">
        <v>69867</v>
      </c>
      <c r="HC5" s="90">
        <v>75066</v>
      </c>
      <c r="HD5" s="1"/>
      <c r="HE5" s="90">
        <v>221</v>
      </c>
      <c r="HF5" s="90">
        <v>222</v>
      </c>
      <c r="HG5" s="90">
        <v>224</v>
      </c>
      <c r="HH5" s="90">
        <v>2187</v>
      </c>
      <c r="HI5" s="90">
        <v>227</v>
      </c>
      <c r="HJ5" s="90">
        <v>49400</v>
      </c>
      <c r="HK5" s="91">
        <v>199</v>
      </c>
      <c r="HL5" s="93">
        <v>200</v>
      </c>
      <c r="HM5" s="1"/>
      <c r="HN5" s="91">
        <v>7000</v>
      </c>
      <c r="HO5" s="92">
        <v>7001</v>
      </c>
      <c r="HP5" s="93">
        <v>7002</v>
      </c>
    </row>
    <row r="6" spans="1:224" ht="169.95" customHeight="1" x14ac:dyDescent="0.3">
      <c r="A6" s="1"/>
      <c r="B6" s="94" t="s">
        <v>1500</v>
      </c>
      <c r="C6" s="94" t="s">
        <v>687</v>
      </c>
      <c r="D6" s="95" t="s">
        <v>688</v>
      </c>
      <c r="E6" s="96" t="s">
        <v>689</v>
      </c>
      <c r="F6" s="96" t="s">
        <v>690</v>
      </c>
      <c r="G6" s="97" t="s">
        <v>691</v>
      </c>
      <c r="H6" s="95" t="s">
        <v>406</v>
      </c>
      <c r="I6" s="97" t="s">
        <v>692</v>
      </c>
      <c r="J6" s="95" t="s">
        <v>693</v>
      </c>
      <c r="K6" s="97" t="s">
        <v>694</v>
      </c>
      <c r="L6" s="95" t="s">
        <v>695</v>
      </c>
      <c r="M6" s="96" t="s">
        <v>696</v>
      </c>
      <c r="N6" s="96" t="s">
        <v>697</v>
      </c>
      <c r="O6" s="96" t="s">
        <v>698</v>
      </c>
      <c r="P6" s="96" t="s">
        <v>699</v>
      </c>
      <c r="Q6" s="96" t="s">
        <v>700</v>
      </c>
      <c r="R6" s="96" t="s">
        <v>701</v>
      </c>
      <c r="S6" s="97" t="s">
        <v>702</v>
      </c>
      <c r="T6" s="95" t="s">
        <v>703</v>
      </c>
      <c r="U6" s="96" t="s">
        <v>704</v>
      </c>
      <c r="V6" s="96" t="s">
        <v>705</v>
      </c>
      <c r="W6" s="97" t="s">
        <v>706</v>
      </c>
      <c r="X6" s="94" t="s">
        <v>261</v>
      </c>
      <c r="Y6" s="95" t="s">
        <v>707</v>
      </c>
      <c r="Z6" s="96" t="s">
        <v>708</v>
      </c>
      <c r="AA6" s="97" t="s">
        <v>273</v>
      </c>
      <c r="AB6" s="95" t="s">
        <v>709</v>
      </c>
      <c r="AC6" s="96" t="s">
        <v>247</v>
      </c>
      <c r="AD6" s="96" t="s">
        <v>253</v>
      </c>
      <c r="AE6" s="96" t="s">
        <v>710</v>
      </c>
      <c r="AF6" s="96" t="s">
        <v>711</v>
      </c>
      <c r="AG6" s="96" t="s">
        <v>712</v>
      </c>
      <c r="AH6" s="97" t="s">
        <v>713</v>
      </c>
      <c r="AI6" s="94" t="s">
        <v>714</v>
      </c>
      <c r="AJ6" s="94" t="s">
        <v>715</v>
      </c>
      <c r="AK6" s="94" t="s">
        <v>716</v>
      </c>
      <c r="AL6" s="95" t="s">
        <v>717</v>
      </c>
      <c r="AM6" s="97" t="s">
        <v>718</v>
      </c>
      <c r="AN6" s="95" t="s">
        <v>719</v>
      </c>
      <c r="AO6" s="97" t="s">
        <v>304</v>
      </c>
      <c r="AP6" s="94" t="s">
        <v>634</v>
      </c>
      <c r="AQ6" s="95" t="s">
        <v>720</v>
      </c>
      <c r="AR6" s="97" t="s">
        <v>721</v>
      </c>
      <c r="AS6" s="94" t="s">
        <v>722</v>
      </c>
      <c r="AT6" s="94" t="s">
        <v>723</v>
      </c>
      <c r="AU6" s="94" t="s">
        <v>724</v>
      </c>
      <c r="AV6" s="95" t="s">
        <v>725</v>
      </c>
      <c r="AW6" s="96" t="s">
        <v>726</v>
      </c>
      <c r="AX6" s="97" t="s">
        <v>727</v>
      </c>
      <c r="AY6" s="95" t="s">
        <v>69</v>
      </c>
      <c r="AZ6" s="96" t="s">
        <v>63</v>
      </c>
      <c r="BA6" s="96" t="s">
        <v>728</v>
      </c>
      <c r="BB6" s="96" t="s">
        <v>729</v>
      </c>
      <c r="BC6" s="96" t="s">
        <v>730</v>
      </c>
      <c r="BD6" s="97" t="s">
        <v>731</v>
      </c>
      <c r="BE6" s="95" t="s">
        <v>732</v>
      </c>
      <c r="BF6" s="97" t="s">
        <v>733</v>
      </c>
      <c r="BG6" s="94" t="s">
        <v>734</v>
      </c>
      <c r="BH6" s="95" t="s">
        <v>735</v>
      </c>
      <c r="BI6" s="96" t="s">
        <v>736</v>
      </c>
      <c r="BJ6" s="97" t="s">
        <v>737</v>
      </c>
      <c r="BK6" s="95" t="s">
        <v>738</v>
      </c>
      <c r="BL6" s="96" t="s">
        <v>739</v>
      </c>
      <c r="BM6" s="96" t="s">
        <v>740</v>
      </c>
      <c r="BN6" s="96" t="s">
        <v>354</v>
      </c>
      <c r="BO6" s="96" t="s">
        <v>741</v>
      </c>
      <c r="BP6" s="96" t="s">
        <v>742</v>
      </c>
      <c r="BQ6" s="96" t="s">
        <v>743</v>
      </c>
      <c r="BR6" s="96" t="s">
        <v>744</v>
      </c>
      <c r="BS6" s="96" t="s">
        <v>745</v>
      </c>
      <c r="BT6" s="96" t="s">
        <v>746</v>
      </c>
      <c r="BU6" s="96" t="s">
        <v>747</v>
      </c>
      <c r="BV6" s="96" t="s">
        <v>748</v>
      </c>
      <c r="BW6" s="96" t="s">
        <v>749</v>
      </c>
      <c r="BX6" s="97" t="s">
        <v>350</v>
      </c>
      <c r="BY6" s="95" t="s">
        <v>750</v>
      </c>
      <c r="BZ6" s="97" t="s">
        <v>751</v>
      </c>
      <c r="CA6" s="94" t="s">
        <v>752</v>
      </c>
      <c r="CB6" s="95" t="s">
        <v>753</v>
      </c>
      <c r="CC6" s="96" t="s">
        <v>754</v>
      </c>
      <c r="CD6" s="96" t="s">
        <v>755</v>
      </c>
      <c r="CE6" s="96" t="s">
        <v>409</v>
      </c>
      <c r="CF6" s="96" t="s">
        <v>756</v>
      </c>
      <c r="CG6" s="96" t="s">
        <v>757</v>
      </c>
      <c r="CH6" s="96" t="s">
        <v>758</v>
      </c>
      <c r="CI6" s="96" t="s">
        <v>759</v>
      </c>
      <c r="CJ6" s="96" t="s">
        <v>760</v>
      </c>
      <c r="CK6" s="96" t="s">
        <v>761</v>
      </c>
      <c r="CL6" s="96" t="s">
        <v>762</v>
      </c>
      <c r="CM6" s="97" t="s">
        <v>763</v>
      </c>
      <c r="CN6" s="95" t="s">
        <v>764</v>
      </c>
      <c r="CO6" s="96" t="s">
        <v>765</v>
      </c>
      <c r="CP6" s="96" t="s">
        <v>766</v>
      </c>
      <c r="CQ6" s="97" t="s">
        <v>767</v>
      </c>
      <c r="CR6" s="95" t="s">
        <v>768</v>
      </c>
      <c r="CS6" s="97" t="s">
        <v>769</v>
      </c>
      <c r="CT6" s="95" t="s">
        <v>770</v>
      </c>
      <c r="CU6" s="97" t="s">
        <v>771</v>
      </c>
      <c r="CV6" s="95" t="s">
        <v>1501</v>
      </c>
      <c r="CW6" s="96" t="s">
        <v>1502</v>
      </c>
      <c r="CX6" s="97" t="s">
        <v>1503</v>
      </c>
      <c r="CY6" s="95" t="s">
        <v>1504</v>
      </c>
      <c r="CZ6" s="96" t="s">
        <v>1505</v>
      </c>
      <c r="DA6" s="96" t="s">
        <v>1506</v>
      </c>
      <c r="DB6" s="97" t="s">
        <v>1507</v>
      </c>
      <c r="DC6" s="95" t="s">
        <v>1508</v>
      </c>
      <c r="DD6" s="96" t="s">
        <v>1509</v>
      </c>
      <c r="DE6" s="96" t="s">
        <v>1510</v>
      </c>
      <c r="DF6" s="96" t="s">
        <v>1511</v>
      </c>
      <c r="DG6" s="96" t="s">
        <v>1512</v>
      </c>
      <c r="DH6" s="96" t="s">
        <v>1513</v>
      </c>
      <c r="DI6" s="96" t="s">
        <v>1514</v>
      </c>
      <c r="DJ6" s="96" t="s">
        <v>1515</v>
      </c>
      <c r="DK6" s="96" t="s">
        <v>1516</v>
      </c>
      <c r="DL6" s="96" t="s">
        <v>1517</v>
      </c>
      <c r="DM6" s="96" t="s">
        <v>1518</v>
      </c>
      <c r="DN6" s="97" t="s">
        <v>1519</v>
      </c>
      <c r="DO6" s="95" t="s">
        <v>1520</v>
      </c>
      <c r="DP6" s="96" t="s">
        <v>1521</v>
      </c>
      <c r="DQ6" s="96" t="s">
        <v>1522</v>
      </c>
      <c r="DR6" s="97" t="s">
        <v>1523</v>
      </c>
      <c r="DS6" s="95" t="s">
        <v>1524</v>
      </c>
      <c r="DT6" s="96" t="s">
        <v>1525</v>
      </c>
      <c r="DU6" s="96" t="s">
        <v>1526</v>
      </c>
      <c r="DV6" s="97" t="s">
        <v>1527</v>
      </c>
      <c r="DW6" s="94" t="s">
        <v>1528</v>
      </c>
      <c r="DX6" s="95" t="s">
        <v>1529</v>
      </c>
      <c r="DY6" s="96" t="s">
        <v>1530</v>
      </c>
      <c r="DZ6" s="96" t="s">
        <v>1531</v>
      </c>
      <c r="EA6" s="96" t="s">
        <v>1532</v>
      </c>
      <c r="EB6" s="96" t="s">
        <v>1533</v>
      </c>
      <c r="EC6" s="97" t="s">
        <v>1534</v>
      </c>
      <c r="ED6" s="1"/>
      <c r="EE6" s="94" t="s">
        <v>833</v>
      </c>
      <c r="EF6" s="94" t="s">
        <v>772</v>
      </c>
      <c r="EG6" s="94" t="s">
        <v>773</v>
      </c>
      <c r="EH6" s="94" t="s">
        <v>384</v>
      </c>
      <c r="EI6" s="94" t="s">
        <v>774</v>
      </c>
      <c r="EJ6" s="94" t="s">
        <v>775</v>
      </c>
      <c r="EK6" s="94" t="s">
        <v>776</v>
      </c>
      <c r="EL6" s="94" t="s">
        <v>777</v>
      </c>
      <c r="EM6" s="95" t="s">
        <v>778</v>
      </c>
      <c r="EN6" s="97" t="s">
        <v>779</v>
      </c>
      <c r="EO6" s="94" t="s">
        <v>780</v>
      </c>
      <c r="EP6" s="94" t="s">
        <v>781</v>
      </c>
      <c r="EQ6" s="94" t="s">
        <v>204</v>
      </c>
      <c r="ER6" s="94" t="s">
        <v>782</v>
      </c>
      <c r="ES6" s="94" t="s">
        <v>783</v>
      </c>
      <c r="ET6" s="94" t="s">
        <v>784</v>
      </c>
      <c r="EU6" s="94" t="s">
        <v>785</v>
      </c>
      <c r="EV6" s="94" t="s">
        <v>786</v>
      </c>
      <c r="EW6" s="94" t="s">
        <v>787</v>
      </c>
      <c r="EX6" s="94" t="s">
        <v>788</v>
      </c>
      <c r="EY6" s="94" t="s">
        <v>789</v>
      </c>
      <c r="EZ6" s="94" t="s">
        <v>790</v>
      </c>
      <c r="FA6" s="94" t="s">
        <v>791</v>
      </c>
      <c r="FB6" s="94" t="s">
        <v>792</v>
      </c>
      <c r="FC6" s="94" t="s">
        <v>793</v>
      </c>
      <c r="FD6" s="94" t="s">
        <v>794</v>
      </c>
      <c r="FE6" s="94" t="s">
        <v>836</v>
      </c>
      <c r="FF6" s="94" t="s">
        <v>837</v>
      </c>
      <c r="FG6" s="94" t="s">
        <v>838</v>
      </c>
      <c r="FH6" s="94" t="s">
        <v>795</v>
      </c>
      <c r="FI6" s="94" t="s">
        <v>796</v>
      </c>
      <c r="FJ6" s="94" t="s">
        <v>797</v>
      </c>
      <c r="FK6" s="94" t="s">
        <v>839</v>
      </c>
      <c r="FL6" s="94" t="s">
        <v>798</v>
      </c>
      <c r="FM6" s="95" t="s">
        <v>799</v>
      </c>
      <c r="FN6" s="96" t="s">
        <v>800</v>
      </c>
      <c r="FO6" s="96" t="s">
        <v>801</v>
      </c>
      <c r="FP6" s="97" t="s">
        <v>802</v>
      </c>
      <c r="FQ6" s="94" t="s">
        <v>803</v>
      </c>
      <c r="FR6" s="95" t="s">
        <v>804</v>
      </c>
      <c r="FS6" s="97" t="s">
        <v>805</v>
      </c>
      <c r="FT6" s="95" t="s">
        <v>806</v>
      </c>
      <c r="FU6" s="96" t="s">
        <v>807</v>
      </c>
      <c r="FV6" s="96" t="s">
        <v>808</v>
      </c>
      <c r="FW6" s="96" t="s">
        <v>809</v>
      </c>
      <c r="FX6" s="96" t="s">
        <v>810</v>
      </c>
      <c r="FY6" s="97" t="s">
        <v>811</v>
      </c>
      <c r="FZ6" s="95" t="s">
        <v>812</v>
      </c>
      <c r="GA6" s="97" t="s">
        <v>813</v>
      </c>
      <c r="GB6" s="95" t="s">
        <v>814</v>
      </c>
      <c r="GC6" s="96" t="s">
        <v>815</v>
      </c>
      <c r="GD6" s="96" t="s">
        <v>816</v>
      </c>
      <c r="GE6" s="97" t="s">
        <v>817</v>
      </c>
      <c r="GF6" s="94" t="s">
        <v>818</v>
      </c>
      <c r="GG6" s="94" t="s">
        <v>819</v>
      </c>
      <c r="GH6" s="94" t="s">
        <v>820</v>
      </c>
      <c r="GI6" s="95" t="s">
        <v>821</v>
      </c>
      <c r="GJ6" s="96" t="s">
        <v>822</v>
      </c>
      <c r="GK6" s="96" t="s">
        <v>823</v>
      </c>
      <c r="GL6" s="96" t="s">
        <v>824</v>
      </c>
      <c r="GM6" s="97" t="s">
        <v>825</v>
      </c>
      <c r="GN6" s="95" t="s">
        <v>826</v>
      </c>
      <c r="GO6" s="96" t="s">
        <v>827</v>
      </c>
      <c r="GP6" s="96" t="s">
        <v>828</v>
      </c>
      <c r="GQ6" s="97" t="s">
        <v>829</v>
      </c>
      <c r="GR6" s="94" t="s">
        <v>830</v>
      </c>
      <c r="GS6" s="95" t="s">
        <v>831</v>
      </c>
      <c r="GT6" s="97" t="s">
        <v>832</v>
      </c>
      <c r="GU6" s="1"/>
      <c r="GV6" s="94" t="s">
        <v>833</v>
      </c>
      <c r="GW6" s="95" t="s">
        <v>834</v>
      </c>
      <c r="GX6" s="97" t="s">
        <v>835</v>
      </c>
      <c r="GY6" s="94" t="s">
        <v>204</v>
      </c>
      <c r="GZ6" s="94" t="s">
        <v>836</v>
      </c>
      <c r="HA6" s="94" t="s">
        <v>837</v>
      </c>
      <c r="HB6" s="94" t="s">
        <v>838</v>
      </c>
      <c r="HC6" s="94" t="s">
        <v>839</v>
      </c>
      <c r="HD6" s="1"/>
      <c r="HE6" s="94" t="s">
        <v>841</v>
      </c>
      <c r="HF6" s="94" t="s">
        <v>842</v>
      </c>
      <c r="HG6" s="94" t="s">
        <v>843</v>
      </c>
      <c r="HH6" s="94" t="s">
        <v>844</v>
      </c>
      <c r="HI6" s="94" t="s">
        <v>845</v>
      </c>
      <c r="HJ6" s="94" t="s">
        <v>846</v>
      </c>
      <c r="HK6" s="95" t="s">
        <v>847</v>
      </c>
      <c r="HL6" s="97" t="s">
        <v>848</v>
      </c>
      <c r="HM6" s="1"/>
      <c r="HN6" s="95" t="s">
        <v>1535</v>
      </c>
      <c r="HO6" s="96" t="s">
        <v>1536</v>
      </c>
      <c r="HP6" s="97" t="s">
        <v>1537</v>
      </c>
    </row>
    <row r="7" spans="1:224" x14ac:dyDescent="0.3">
      <c r="A7" s="1"/>
      <c r="B7" s="98" t="s">
        <v>849</v>
      </c>
      <c r="C7" s="99"/>
      <c r="D7" s="100"/>
      <c r="E7" s="101"/>
      <c r="F7" s="101">
        <v>8.8258700000000001</v>
      </c>
      <c r="G7" s="102">
        <v>8.5166900000000005</v>
      </c>
      <c r="H7" s="100"/>
      <c r="I7" s="102"/>
      <c r="J7" s="100">
        <v>81.096100000000007</v>
      </c>
      <c r="K7" s="102"/>
      <c r="L7" s="100"/>
      <c r="M7" s="101"/>
      <c r="N7" s="101"/>
      <c r="O7" s="101">
        <v>293.61783000000003</v>
      </c>
      <c r="P7" s="101"/>
      <c r="Q7" s="101"/>
      <c r="R7" s="101"/>
      <c r="S7" s="102"/>
      <c r="T7" s="100">
        <v>18.14123</v>
      </c>
      <c r="U7" s="101">
        <v>19.191960000000002</v>
      </c>
      <c r="V7" s="101"/>
      <c r="W7" s="102">
        <v>1.0612699999999999</v>
      </c>
      <c r="X7" s="99"/>
      <c r="Y7" s="100"/>
      <c r="Z7" s="101"/>
      <c r="AA7" s="102">
        <v>23.060680000000001</v>
      </c>
      <c r="AB7" s="100"/>
      <c r="AC7" s="101"/>
      <c r="AD7" s="101"/>
      <c r="AE7" s="101"/>
      <c r="AF7" s="101">
        <v>11.413130000000001</v>
      </c>
      <c r="AG7" s="101">
        <v>23.889150000000001</v>
      </c>
      <c r="AH7" s="102">
        <v>10.22284</v>
      </c>
      <c r="AI7" s="99"/>
      <c r="AJ7" s="99"/>
      <c r="AK7" s="99">
        <v>175.92341999999999</v>
      </c>
      <c r="AL7" s="100">
        <v>213.71525</v>
      </c>
      <c r="AM7" s="102">
        <v>7.8466800000000001</v>
      </c>
      <c r="AN7" s="100"/>
      <c r="AO7" s="102"/>
      <c r="AP7" s="99"/>
      <c r="AQ7" s="100"/>
      <c r="AR7" s="102"/>
      <c r="AS7" s="99"/>
      <c r="AT7" s="99"/>
      <c r="AU7" s="99"/>
      <c r="AV7" s="100"/>
      <c r="AW7" s="101"/>
      <c r="AX7" s="102"/>
      <c r="AY7" s="100"/>
      <c r="AZ7" s="101"/>
      <c r="BA7" s="101"/>
      <c r="BB7" s="101"/>
      <c r="BC7" s="101"/>
      <c r="BD7" s="102"/>
      <c r="BE7" s="100"/>
      <c r="BF7" s="102"/>
      <c r="BG7" s="99"/>
      <c r="BH7" s="100"/>
      <c r="BI7" s="101"/>
      <c r="BJ7" s="102"/>
      <c r="BK7" s="100">
        <v>164.44227000000001</v>
      </c>
      <c r="BL7" s="101">
        <v>165.47058000000001</v>
      </c>
      <c r="BM7" s="101">
        <v>165.59853000000001</v>
      </c>
      <c r="BN7" s="101"/>
      <c r="BO7" s="101"/>
      <c r="BP7" s="101"/>
      <c r="BQ7" s="101"/>
      <c r="BR7" s="101"/>
      <c r="BS7" s="101"/>
      <c r="BT7" s="101"/>
      <c r="BU7" s="101">
        <v>206.49456000000001</v>
      </c>
      <c r="BV7" s="101">
        <v>206.11548999999999</v>
      </c>
      <c r="BW7" s="101">
        <v>205.99002999999999</v>
      </c>
      <c r="BX7" s="102"/>
      <c r="BY7" s="100">
        <v>17.41583</v>
      </c>
      <c r="BZ7" s="102">
        <v>44.053669999999997</v>
      </c>
      <c r="CA7" s="99"/>
      <c r="CB7" s="100"/>
      <c r="CC7" s="101"/>
      <c r="CD7" s="101"/>
      <c r="CE7" s="101"/>
      <c r="CF7" s="101"/>
      <c r="CG7" s="101">
        <v>118.14735</v>
      </c>
      <c r="CH7" s="101">
        <v>52.418509999999998</v>
      </c>
      <c r="CI7" s="101">
        <v>53.710120000000003</v>
      </c>
      <c r="CJ7" s="101"/>
      <c r="CK7" s="101"/>
      <c r="CL7" s="101"/>
      <c r="CM7" s="102"/>
      <c r="CN7" s="100">
        <v>180.55348000000001</v>
      </c>
      <c r="CO7" s="101">
        <v>180.52450999999999</v>
      </c>
      <c r="CP7" s="101">
        <v>181.33356000000001</v>
      </c>
      <c r="CQ7" s="102">
        <v>181.02912000000001</v>
      </c>
      <c r="CR7" s="100"/>
      <c r="CS7" s="102">
        <v>197.52409</v>
      </c>
      <c r="CT7" s="100"/>
      <c r="CU7" s="102"/>
      <c r="CV7" s="100"/>
      <c r="CW7" s="101"/>
      <c r="CX7" s="103"/>
      <c r="CY7" s="100"/>
      <c r="CZ7" s="101">
        <v>7044.5884599999999</v>
      </c>
      <c r="DA7" s="101"/>
      <c r="DB7" s="102"/>
      <c r="DC7" s="100"/>
      <c r="DD7" s="101"/>
      <c r="DE7" s="101"/>
      <c r="DF7" s="101"/>
      <c r="DG7" s="101"/>
      <c r="DH7" s="101"/>
      <c r="DI7" s="101"/>
      <c r="DJ7" s="101"/>
      <c r="DK7" s="101"/>
      <c r="DL7" s="101"/>
      <c r="DM7" s="101"/>
      <c r="DN7" s="102"/>
      <c r="DO7" s="104"/>
      <c r="DP7" s="105"/>
      <c r="DQ7" s="105"/>
      <c r="DR7" s="106" t="s">
        <v>1538</v>
      </c>
      <c r="DS7" s="100">
        <v>3217.3438000000001</v>
      </c>
      <c r="DT7" s="101">
        <v>819.57467999999994</v>
      </c>
      <c r="DU7" s="101">
        <v>819.57467999999994</v>
      </c>
      <c r="DV7" s="102"/>
      <c r="DW7" s="99"/>
      <c r="DX7" s="100"/>
      <c r="DY7" s="101"/>
      <c r="DZ7" s="101"/>
      <c r="EA7" s="101"/>
      <c r="EB7" s="101"/>
      <c r="EC7" s="103">
        <v>6920.81</v>
      </c>
      <c r="ED7" s="1"/>
      <c r="EE7" s="99"/>
      <c r="EF7" s="99"/>
      <c r="EG7" s="99"/>
      <c r="EH7" s="99"/>
      <c r="EI7" s="99"/>
      <c r="EJ7" s="99"/>
      <c r="EK7" s="99"/>
      <c r="EL7" s="99"/>
      <c r="EM7" s="100"/>
      <c r="EN7" s="102"/>
      <c r="EO7" s="99"/>
      <c r="EP7" s="99"/>
      <c r="EQ7" s="99"/>
      <c r="ER7" s="99"/>
      <c r="ES7" s="99"/>
      <c r="ET7" s="99"/>
      <c r="EU7" s="99"/>
      <c r="EV7" s="99"/>
      <c r="EW7" s="99"/>
      <c r="EX7" s="99"/>
      <c r="EY7" s="99"/>
      <c r="EZ7" s="99"/>
      <c r="FA7" s="99"/>
      <c r="FB7" s="99"/>
      <c r="FC7" s="99"/>
      <c r="FD7" s="99"/>
      <c r="FE7" s="99"/>
      <c r="FF7" s="99"/>
      <c r="FG7" s="99"/>
      <c r="FH7" s="99"/>
      <c r="FI7" s="99"/>
      <c r="FJ7" s="99"/>
      <c r="FK7" s="99"/>
      <c r="FL7" s="99"/>
      <c r="FM7" s="100"/>
      <c r="FN7" s="101"/>
      <c r="FO7" s="101"/>
      <c r="FP7" s="102"/>
      <c r="FQ7" s="99"/>
      <c r="FR7" s="100"/>
      <c r="FS7" s="102"/>
      <c r="FT7" s="100"/>
      <c r="FU7" s="101"/>
      <c r="FV7" s="101"/>
      <c r="FW7" s="101"/>
      <c r="FX7" s="101"/>
      <c r="FY7" s="102"/>
      <c r="FZ7" s="100"/>
      <c r="GA7" s="102"/>
      <c r="GB7" s="100"/>
      <c r="GC7" s="101"/>
      <c r="GD7" s="101"/>
      <c r="GE7" s="102"/>
      <c r="GF7" s="99"/>
      <c r="GG7" s="99"/>
      <c r="GH7" s="99"/>
      <c r="GI7" s="100"/>
      <c r="GJ7" s="101"/>
      <c r="GK7" s="101"/>
      <c r="GL7" s="101"/>
      <c r="GM7" s="102"/>
      <c r="GN7" s="100"/>
      <c r="GO7" s="101"/>
      <c r="GP7" s="101"/>
      <c r="GQ7" s="102"/>
      <c r="GR7" s="99"/>
      <c r="GS7" s="100"/>
      <c r="GT7" s="102"/>
      <c r="GU7" s="1"/>
      <c r="GV7" s="99"/>
      <c r="GW7" s="100"/>
      <c r="GX7" s="102"/>
      <c r="GY7" s="99"/>
      <c r="GZ7" s="99"/>
      <c r="HA7" s="99"/>
      <c r="HB7" s="99"/>
      <c r="HC7" s="99"/>
      <c r="HD7" s="1"/>
      <c r="HE7" s="99"/>
      <c r="HF7" s="99"/>
      <c r="HG7" s="99"/>
      <c r="HH7" s="99"/>
      <c r="HI7" s="99"/>
      <c r="HJ7" s="99"/>
      <c r="HK7" s="100"/>
      <c r="HL7" s="102"/>
      <c r="HM7" s="1"/>
      <c r="HN7" s="100">
        <v>3217.3438000000001</v>
      </c>
      <c r="HO7" s="101">
        <v>3180.0106099999998</v>
      </c>
      <c r="HP7" s="102">
        <v>511.95947000000001</v>
      </c>
    </row>
    <row r="8" spans="1:224" x14ac:dyDescent="0.3">
      <c r="A8" s="1"/>
      <c r="B8" s="98" t="s">
        <v>850</v>
      </c>
      <c r="C8" s="99"/>
      <c r="D8" s="100"/>
      <c r="E8" s="101"/>
      <c r="F8" s="101">
        <v>8.8258700000000001</v>
      </c>
      <c r="G8" s="102">
        <v>8.5166900000000005</v>
      </c>
      <c r="H8" s="100"/>
      <c r="I8" s="102"/>
      <c r="J8" s="100">
        <v>81.096100000000007</v>
      </c>
      <c r="K8" s="102"/>
      <c r="L8" s="100"/>
      <c r="M8" s="101"/>
      <c r="N8" s="101"/>
      <c r="O8" s="101">
        <v>293.61783000000003</v>
      </c>
      <c r="P8" s="101"/>
      <c r="Q8" s="101"/>
      <c r="R8" s="101"/>
      <c r="S8" s="102"/>
      <c r="T8" s="100">
        <v>18.14123</v>
      </c>
      <c r="U8" s="101">
        <v>19.191960000000002</v>
      </c>
      <c r="V8" s="101"/>
      <c r="W8" s="102">
        <v>1.0612699999999999</v>
      </c>
      <c r="X8" s="99"/>
      <c r="Y8" s="100"/>
      <c r="Z8" s="101"/>
      <c r="AA8" s="102">
        <v>23.060680000000001</v>
      </c>
      <c r="AB8" s="100"/>
      <c r="AC8" s="101"/>
      <c r="AD8" s="101"/>
      <c r="AE8" s="101"/>
      <c r="AF8" s="101">
        <v>11.413130000000001</v>
      </c>
      <c r="AG8" s="101">
        <v>23.889150000000001</v>
      </c>
      <c r="AH8" s="102">
        <v>10.22284</v>
      </c>
      <c r="AI8" s="99"/>
      <c r="AJ8" s="99"/>
      <c r="AK8" s="99">
        <v>175.92341999999999</v>
      </c>
      <c r="AL8" s="100">
        <v>213.71525</v>
      </c>
      <c r="AM8" s="102">
        <v>7.8466800000000001</v>
      </c>
      <c r="AN8" s="100"/>
      <c r="AO8" s="102"/>
      <c r="AP8" s="99"/>
      <c r="AQ8" s="100"/>
      <c r="AR8" s="102"/>
      <c r="AS8" s="99"/>
      <c r="AT8" s="99"/>
      <c r="AU8" s="99"/>
      <c r="AV8" s="100"/>
      <c r="AW8" s="101"/>
      <c r="AX8" s="102"/>
      <c r="AY8" s="100"/>
      <c r="AZ8" s="101"/>
      <c r="BA8" s="101"/>
      <c r="BB8" s="101"/>
      <c r="BC8" s="101"/>
      <c r="BD8" s="102"/>
      <c r="BE8" s="100"/>
      <c r="BF8" s="102"/>
      <c r="BG8" s="99"/>
      <c r="BH8" s="100"/>
      <c r="BI8" s="101"/>
      <c r="BJ8" s="102"/>
      <c r="BK8" s="100">
        <v>164.44227000000001</v>
      </c>
      <c r="BL8" s="101">
        <v>165.47058000000001</v>
      </c>
      <c r="BM8" s="101">
        <v>165.59853000000001</v>
      </c>
      <c r="BN8" s="101"/>
      <c r="BO8" s="101"/>
      <c r="BP8" s="101"/>
      <c r="BQ8" s="101"/>
      <c r="BR8" s="101"/>
      <c r="BS8" s="101"/>
      <c r="BT8" s="101"/>
      <c r="BU8" s="101">
        <v>206.49456000000001</v>
      </c>
      <c r="BV8" s="101">
        <v>206.11548999999999</v>
      </c>
      <c r="BW8" s="101">
        <v>205.99002999999999</v>
      </c>
      <c r="BX8" s="102"/>
      <c r="BY8" s="100">
        <v>17.41583</v>
      </c>
      <c r="BZ8" s="102">
        <v>44.053669999999997</v>
      </c>
      <c r="CA8" s="99"/>
      <c r="CB8" s="100"/>
      <c r="CC8" s="101"/>
      <c r="CD8" s="101"/>
      <c r="CE8" s="101"/>
      <c r="CF8" s="101"/>
      <c r="CG8" s="101">
        <v>118.14735</v>
      </c>
      <c r="CH8" s="101">
        <v>52.418509999999998</v>
      </c>
      <c r="CI8" s="101">
        <v>53.710120000000003</v>
      </c>
      <c r="CJ8" s="101"/>
      <c r="CK8" s="101"/>
      <c r="CL8" s="101"/>
      <c r="CM8" s="102"/>
      <c r="CN8" s="100">
        <v>180.55348000000001</v>
      </c>
      <c r="CO8" s="101">
        <v>180.52450999999999</v>
      </c>
      <c r="CP8" s="101">
        <v>181.33356000000001</v>
      </c>
      <c r="CQ8" s="102">
        <v>181.02912000000001</v>
      </c>
      <c r="CR8" s="100"/>
      <c r="CS8" s="102">
        <v>197.52409</v>
      </c>
      <c r="CT8" s="100"/>
      <c r="CU8" s="102"/>
      <c r="CV8" s="100"/>
      <c r="CW8" s="101"/>
      <c r="CX8" s="103"/>
      <c r="CY8" s="100"/>
      <c r="CZ8" s="101">
        <v>6869.9592000000002</v>
      </c>
      <c r="DA8" s="101"/>
      <c r="DB8" s="102"/>
      <c r="DC8" s="100"/>
      <c r="DD8" s="101"/>
      <c r="DE8" s="101"/>
      <c r="DF8" s="101"/>
      <c r="DG8" s="101"/>
      <c r="DH8" s="101"/>
      <c r="DI8" s="101"/>
      <c r="DJ8" s="101"/>
      <c r="DK8" s="101"/>
      <c r="DL8" s="101"/>
      <c r="DM8" s="101"/>
      <c r="DN8" s="102"/>
      <c r="DO8" s="104"/>
      <c r="DP8" s="105"/>
      <c r="DQ8" s="105"/>
      <c r="DR8" s="106" t="s">
        <v>1538</v>
      </c>
      <c r="DS8" s="100">
        <v>3217.3438000000001</v>
      </c>
      <c r="DT8" s="101">
        <v>819.57467999999994</v>
      </c>
      <c r="DU8" s="101">
        <v>819.57467999999994</v>
      </c>
      <c r="DV8" s="102"/>
      <c r="DW8" s="99"/>
      <c r="DX8" s="100"/>
      <c r="DY8" s="101"/>
      <c r="DZ8" s="101"/>
      <c r="EA8" s="101"/>
      <c r="EB8" s="101"/>
      <c r="EC8" s="103">
        <v>6746.64</v>
      </c>
      <c r="ED8" s="1"/>
      <c r="EE8" s="99"/>
      <c r="EF8" s="99"/>
      <c r="EG8" s="99"/>
      <c r="EH8" s="99"/>
      <c r="EI8" s="99"/>
      <c r="EJ8" s="99"/>
      <c r="EK8" s="99"/>
      <c r="EL8" s="99"/>
      <c r="EM8" s="100"/>
      <c r="EN8" s="102"/>
      <c r="EO8" s="99"/>
      <c r="EP8" s="99"/>
      <c r="EQ8" s="99"/>
      <c r="ER8" s="99"/>
      <c r="ES8" s="99"/>
      <c r="ET8" s="99"/>
      <c r="EU8" s="99"/>
      <c r="EV8" s="99"/>
      <c r="EW8" s="99"/>
      <c r="EX8" s="99"/>
      <c r="EY8" s="99"/>
      <c r="EZ8" s="99"/>
      <c r="FA8" s="99"/>
      <c r="FB8" s="99"/>
      <c r="FC8" s="99"/>
      <c r="FD8" s="99"/>
      <c r="FE8" s="99"/>
      <c r="FF8" s="99"/>
      <c r="FG8" s="99"/>
      <c r="FH8" s="99"/>
      <c r="FI8" s="99"/>
      <c r="FJ8" s="99"/>
      <c r="FK8" s="99"/>
      <c r="FL8" s="99"/>
      <c r="FM8" s="100"/>
      <c r="FN8" s="101"/>
      <c r="FO8" s="101"/>
      <c r="FP8" s="102"/>
      <c r="FQ8" s="99"/>
      <c r="FR8" s="100"/>
      <c r="FS8" s="102"/>
      <c r="FT8" s="100"/>
      <c r="FU8" s="101"/>
      <c r="FV8" s="101"/>
      <c r="FW8" s="101"/>
      <c r="FX8" s="101"/>
      <c r="FY8" s="102"/>
      <c r="FZ8" s="100"/>
      <c r="GA8" s="102"/>
      <c r="GB8" s="100"/>
      <c r="GC8" s="101"/>
      <c r="GD8" s="101"/>
      <c r="GE8" s="102"/>
      <c r="GF8" s="99"/>
      <c r="GG8" s="99"/>
      <c r="GH8" s="99"/>
      <c r="GI8" s="100"/>
      <c r="GJ8" s="101"/>
      <c r="GK8" s="101"/>
      <c r="GL8" s="101"/>
      <c r="GM8" s="102"/>
      <c r="GN8" s="100"/>
      <c r="GO8" s="101"/>
      <c r="GP8" s="101"/>
      <c r="GQ8" s="102"/>
      <c r="GR8" s="99"/>
      <c r="GS8" s="100"/>
      <c r="GT8" s="102"/>
      <c r="GU8" s="1"/>
      <c r="GV8" s="99"/>
      <c r="GW8" s="100"/>
      <c r="GX8" s="102"/>
      <c r="GY8" s="99"/>
      <c r="GZ8" s="99"/>
      <c r="HA8" s="99"/>
      <c r="HB8" s="99"/>
      <c r="HC8" s="99"/>
      <c r="HD8" s="1"/>
      <c r="HE8" s="99"/>
      <c r="HF8" s="99"/>
      <c r="HG8" s="99"/>
      <c r="HH8" s="99"/>
      <c r="HI8" s="99"/>
      <c r="HJ8" s="99"/>
      <c r="HK8" s="100"/>
      <c r="HL8" s="102"/>
      <c r="HM8" s="1"/>
      <c r="HN8" s="100">
        <v>3217.3438000000001</v>
      </c>
      <c r="HO8" s="101">
        <v>3180.0106099999998</v>
      </c>
      <c r="HP8" s="102">
        <v>511.95947000000001</v>
      </c>
    </row>
    <row r="9" spans="1:224" x14ac:dyDescent="0.3">
      <c r="A9" s="1"/>
      <c r="B9" s="98" t="s">
        <v>851</v>
      </c>
      <c r="C9" s="99"/>
      <c r="D9" s="100"/>
      <c r="E9" s="101"/>
      <c r="F9" s="101">
        <v>8.8258700000000001</v>
      </c>
      <c r="G9" s="102">
        <v>8.5166900000000005</v>
      </c>
      <c r="H9" s="100"/>
      <c r="I9" s="102"/>
      <c r="J9" s="100">
        <v>81.096100000000007</v>
      </c>
      <c r="K9" s="102"/>
      <c r="L9" s="100"/>
      <c r="M9" s="101"/>
      <c r="N9" s="101"/>
      <c r="O9" s="101">
        <v>191.58834999999999</v>
      </c>
      <c r="P9" s="101"/>
      <c r="Q9" s="101"/>
      <c r="R9" s="101"/>
      <c r="S9" s="102"/>
      <c r="T9" s="100">
        <v>18.14123</v>
      </c>
      <c r="U9" s="101">
        <v>19.191960000000002</v>
      </c>
      <c r="V9" s="101"/>
      <c r="W9" s="102">
        <v>1.0612699999999999</v>
      </c>
      <c r="X9" s="99"/>
      <c r="Y9" s="100"/>
      <c r="Z9" s="101"/>
      <c r="AA9" s="102">
        <v>23.060680000000001</v>
      </c>
      <c r="AB9" s="100"/>
      <c r="AC9" s="101"/>
      <c r="AD9" s="101"/>
      <c r="AE9" s="101"/>
      <c r="AF9" s="101">
        <v>11.413130000000001</v>
      </c>
      <c r="AG9" s="101">
        <v>23.889150000000001</v>
      </c>
      <c r="AH9" s="102">
        <v>10.22284</v>
      </c>
      <c r="AI9" s="99"/>
      <c r="AJ9" s="99"/>
      <c r="AK9" s="99">
        <v>175.92341999999999</v>
      </c>
      <c r="AL9" s="100">
        <v>213.71525</v>
      </c>
      <c r="AM9" s="102">
        <v>7.8466800000000001</v>
      </c>
      <c r="AN9" s="100"/>
      <c r="AO9" s="102"/>
      <c r="AP9" s="99"/>
      <c r="AQ9" s="100"/>
      <c r="AR9" s="102"/>
      <c r="AS9" s="99"/>
      <c r="AT9" s="99"/>
      <c r="AU9" s="99"/>
      <c r="AV9" s="100"/>
      <c r="AW9" s="101"/>
      <c r="AX9" s="102"/>
      <c r="AY9" s="100"/>
      <c r="AZ9" s="101"/>
      <c r="BA9" s="101"/>
      <c r="BB9" s="101"/>
      <c r="BC9" s="101"/>
      <c r="BD9" s="102"/>
      <c r="BE9" s="100"/>
      <c r="BF9" s="102"/>
      <c r="BG9" s="99"/>
      <c r="BH9" s="100"/>
      <c r="BI9" s="101"/>
      <c r="BJ9" s="102"/>
      <c r="BK9" s="100">
        <v>164.44227000000001</v>
      </c>
      <c r="BL9" s="101">
        <v>165.47058000000001</v>
      </c>
      <c r="BM9" s="101">
        <v>165.59853000000001</v>
      </c>
      <c r="BN9" s="101"/>
      <c r="BO9" s="101"/>
      <c r="BP9" s="101"/>
      <c r="BQ9" s="101"/>
      <c r="BR9" s="101">
        <v>169.78227000000001</v>
      </c>
      <c r="BS9" s="101"/>
      <c r="BT9" s="101"/>
      <c r="BU9" s="101">
        <v>206.49456000000001</v>
      </c>
      <c r="BV9" s="101">
        <v>206.11548999999999</v>
      </c>
      <c r="BW9" s="101">
        <v>205.99002999999999</v>
      </c>
      <c r="BX9" s="102"/>
      <c r="BY9" s="100">
        <v>17.41583</v>
      </c>
      <c r="BZ9" s="102">
        <v>44.053669999999997</v>
      </c>
      <c r="CA9" s="99"/>
      <c r="CB9" s="100"/>
      <c r="CC9" s="101"/>
      <c r="CD9" s="101"/>
      <c r="CE9" s="101"/>
      <c r="CF9" s="101"/>
      <c r="CG9" s="101">
        <v>118.14735</v>
      </c>
      <c r="CH9" s="101">
        <v>52.418509999999998</v>
      </c>
      <c r="CI9" s="101">
        <v>53.710120000000003</v>
      </c>
      <c r="CJ9" s="101"/>
      <c r="CK9" s="101"/>
      <c r="CL9" s="101"/>
      <c r="CM9" s="102"/>
      <c r="CN9" s="100">
        <v>180.55348000000001</v>
      </c>
      <c r="CO9" s="101">
        <v>180.52450999999999</v>
      </c>
      <c r="CP9" s="101">
        <v>181.33356000000001</v>
      </c>
      <c r="CQ9" s="102">
        <v>181.02912000000001</v>
      </c>
      <c r="CR9" s="100"/>
      <c r="CS9" s="102">
        <v>197.52409</v>
      </c>
      <c r="CT9" s="100"/>
      <c r="CU9" s="102"/>
      <c r="CV9" s="100"/>
      <c r="CW9" s="101"/>
      <c r="CX9" s="103"/>
      <c r="CY9" s="100"/>
      <c r="CZ9" s="101">
        <v>6844.8523699999996</v>
      </c>
      <c r="DA9" s="101"/>
      <c r="DB9" s="102"/>
      <c r="DC9" s="100"/>
      <c r="DD9" s="101"/>
      <c r="DE9" s="101"/>
      <c r="DF9" s="101"/>
      <c r="DG9" s="101"/>
      <c r="DH9" s="101"/>
      <c r="DI9" s="101"/>
      <c r="DJ9" s="101"/>
      <c r="DK9" s="101"/>
      <c r="DL9" s="101"/>
      <c r="DM9" s="101"/>
      <c r="DN9" s="102"/>
      <c r="DO9" s="104"/>
      <c r="DP9" s="105"/>
      <c r="DQ9" s="105"/>
      <c r="DR9" s="106" t="s">
        <v>1538</v>
      </c>
      <c r="DS9" s="100">
        <v>3285.0965900000001</v>
      </c>
      <c r="DT9" s="101">
        <v>887.32746999999995</v>
      </c>
      <c r="DU9" s="101">
        <v>887.32746999999995</v>
      </c>
      <c r="DV9" s="102"/>
      <c r="DW9" s="99"/>
      <c r="DX9" s="100"/>
      <c r="DY9" s="101"/>
      <c r="DZ9" s="101"/>
      <c r="EA9" s="101"/>
      <c r="EB9" s="101"/>
      <c r="EC9" s="103">
        <v>6721.19</v>
      </c>
      <c r="ED9" s="1"/>
      <c r="EE9" s="99"/>
      <c r="EF9" s="99"/>
      <c r="EG9" s="99"/>
      <c r="EH9" s="99"/>
      <c r="EI9" s="99"/>
      <c r="EJ9" s="99"/>
      <c r="EK9" s="99"/>
      <c r="EL9" s="99"/>
      <c r="EM9" s="100"/>
      <c r="EN9" s="102"/>
      <c r="EO9" s="99"/>
      <c r="EP9" s="99"/>
      <c r="EQ9" s="99"/>
      <c r="ER9" s="99"/>
      <c r="ES9" s="99"/>
      <c r="ET9" s="99"/>
      <c r="EU9" s="99"/>
      <c r="EV9" s="99"/>
      <c r="EW9" s="99"/>
      <c r="EX9" s="99"/>
      <c r="EY9" s="99"/>
      <c r="EZ9" s="99"/>
      <c r="FA9" s="99"/>
      <c r="FB9" s="99"/>
      <c r="FC9" s="99"/>
      <c r="FD9" s="99"/>
      <c r="FE9" s="99"/>
      <c r="FF9" s="99"/>
      <c r="FG9" s="99"/>
      <c r="FH9" s="99"/>
      <c r="FI9" s="99"/>
      <c r="FJ9" s="99"/>
      <c r="FK9" s="99"/>
      <c r="FL9" s="99"/>
      <c r="FM9" s="100"/>
      <c r="FN9" s="101"/>
      <c r="FO9" s="101"/>
      <c r="FP9" s="102"/>
      <c r="FQ9" s="99"/>
      <c r="FR9" s="100"/>
      <c r="FS9" s="102"/>
      <c r="FT9" s="100"/>
      <c r="FU9" s="101"/>
      <c r="FV9" s="101"/>
      <c r="FW9" s="101"/>
      <c r="FX9" s="101"/>
      <c r="FY9" s="102"/>
      <c r="FZ9" s="100"/>
      <c r="GA9" s="102"/>
      <c r="GB9" s="100"/>
      <c r="GC9" s="101"/>
      <c r="GD9" s="101"/>
      <c r="GE9" s="102"/>
      <c r="GF9" s="99"/>
      <c r="GG9" s="99"/>
      <c r="GH9" s="99"/>
      <c r="GI9" s="100"/>
      <c r="GJ9" s="101"/>
      <c r="GK9" s="101"/>
      <c r="GL9" s="101"/>
      <c r="GM9" s="102"/>
      <c r="GN9" s="100"/>
      <c r="GO9" s="101"/>
      <c r="GP9" s="101"/>
      <c r="GQ9" s="102"/>
      <c r="GR9" s="99"/>
      <c r="GS9" s="100"/>
      <c r="GT9" s="102"/>
      <c r="GU9" s="1"/>
      <c r="GV9" s="99"/>
      <c r="GW9" s="100"/>
      <c r="GX9" s="102"/>
      <c r="GY9" s="99"/>
      <c r="GZ9" s="99"/>
      <c r="HA9" s="99"/>
      <c r="HB9" s="99"/>
      <c r="HC9" s="99"/>
      <c r="HD9" s="1"/>
      <c r="HE9" s="99"/>
      <c r="HF9" s="99"/>
      <c r="HG9" s="99"/>
      <c r="HH9" s="99"/>
      <c r="HI9" s="99"/>
      <c r="HJ9" s="99"/>
      <c r="HK9" s="100"/>
      <c r="HL9" s="102"/>
      <c r="HM9" s="1"/>
      <c r="HN9" s="100">
        <v>3285.0965900000001</v>
      </c>
      <c r="HO9" s="101">
        <v>3247.7633999999998</v>
      </c>
      <c r="HP9" s="102">
        <v>595.61964999999998</v>
      </c>
    </row>
    <row r="10" spans="1:224" x14ac:dyDescent="0.3">
      <c r="A10" s="1"/>
      <c r="B10" s="98" t="s">
        <v>852</v>
      </c>
      <c r="C10" s="99"/>
      <c r="D10" s="100"/>
      <c r="E10" s="101"/>
      <c r="F10" s="101">
        <v>8.8258700000000001</v>
      </c>
      <c r="G10" s="102">
        <v>8.5166900000000005</v>
      </c>
      <c r="H10" s="100"/>
      <c r="I10" s="102"/>
      <c r="J10" s="100">
        <v>81.096100000000007</v>
      </c>
      <c r="K10" s="102"/>
      <c r="L10" s="100"/>
      <c r="M10" s="101"/>
      <c r="N10" s="101"/>
      <c r="O10" s="101">
        <v>191.58834999999999</v>
      </c>
      <c r="P10" s="101"/>
      <c r="Q10" s="101"/>
      <c r="R10" s="101"/>
      <c r="S10" s="102"/>
      <c r="T10" s="100">
        <v>18.14123</v>
      </c>
      <c r="U10" s="101">
        <v>19.191960000000002</v>
      </c>
      <c r="V10" s="101"/>
      <c r="W10" s="102">
        <v>1.0612699999999999</v>
      </c>
      <c r="X10" s="99"/>
      <c r="Y10" s="100"/>
      <c r="Z10" s="101"/>
      <c r="AA10" s="102">
        <v>23.060680000000001</v>
      </c>
      <c r="AB10" s="100"/>
      <c r="AC10" s="101"/>
      <c r="AD10" s="101"/>
      <c r="AE10" s="101"/>
      <c r="AF10" s="101">
        <v>11.413130000000001</v>
      </c>
      <c r="AG10" s="101">
        <v>23.889150000000001</v>
      </c>
      <c r="AH10" s="102">
        <v>10.22284</v>
      </c>
      <c r="AI10" s="99"/>
      <c r="AJ10" s="99"/>
      <c r="AK10" s="99">
        <v>175.92341999999999</v>
      </c>
      <c r="AL10" s="100">
        <v>213.71525</v>
      </c>
      <c r="AM10" s="102">
        <v>7.8466800000000001</v>
      </c>
      <c r="AN10" s="100"/>
      <c r="AO10" s="102"/>
      <c r="AP10" s="99"/>
      <c r="AQ10" s="100"/>
      <c r="AR10" s="102"/>
      <c r="AS10" s="99"/>
      <c r="AT10" s="99"/>
      <c r="AU10" s="99"/>
      <c r="AV10" s="100"/>
      <c r="AW10" s="101"/>
      <c r="AX10" s="102"/>
      <c r="AY10" s="100"/>
      <c r="AZ10" s="101"/>
      <c r="BA10" s="101"/>
      <c r="BB10" s="101"/>
      <c r="BC10" s="101"/>
      <c r="BD10" s="102"/>
      <c r="BE10" s="100"/>
      <c r="BF10" s="102"/>
      <c r="BG10" s="99"/>
      <c r="BH10" s="100"/>
      <c r="BI10" s="101"/>
      <c r="BJ10" s="102"/>
      <c r="BK10" s="100">
        <v>164.44227000000001</v>
      </c>
      <c r="BL10" s="101">
        <v>165.47058000000001</v>
      </c>
      <c r="BM10" s="101">
        <v>165.59853000000001</v>
      </c>
      <c r="BN10" s="101"/>
      <c r="BO10" s="101"/>
      <c r="BP10" s="101"/>
      <c r="BQ10" s="101"/>
      <c r="BR10" s="101">
        <v>169.78227000000001</v>
      </c>
      <c r="BS10" s="101"/>
      <c r="BT10" s="101"/>
      <c r="BU10" s="101">
        <v>206.49456000000001</v>
      </c>
      <c r="BV10" s="101">
        <v>206.11548999999999</v>
      </c>
      <c r="BW10" s="101">
        <v>205.99002999999999</v>
      </c>
      <c r="BX10" s="102"/>
      <c r="BY10" s="100">
        <v>17.41583</v>
      </c>
      <c r="BZ10" s="102">
        <v>44.053669999999997</v>
      </c>
      <c r="CA10" s="99"/>
      <c r="CB10" s="100"/>
      <c r="CC10" s="101"/>
      <c r="CD10" s="101"/>
      <c r="CE10" s="101"/>
      <c r="CF10" s="101"/>
      <c r="CG10" s="101">
        <v>118.14735</v>
      </c>
      <c r="CH10" s="101">
        <v>52.418509999999998</v>
      </c>
      <c r="CI10" s="101">
        <v>53.710120000000003</v>
      </c>
      <c r="CJ10" s="101"/>
      <c r="CK10" s="101"/>
      <c r="CL10" s="101"/>
      <c r="CM10" s="102"/>
      <c r="CN10" s="100">
        <v>180.55348000000001</v>
      </c>
      <c r="CO10" s="101">
        <v>180.52450999999999</v>
      </c>
      <c r="CP10" s="101">
        <v>181.33356000000001</v>
      </c>
      <c r="CQ10" s="102">
        <v>181.02912000000001</v>
      </c>
      <c r="CR10" s="100"/>
      <c r="CS10" s="102">
        <v>197.52409</v>
      </c>
      <c r="CT10" s="100"/>
      <c r="CU10" s="102"/>
      <c r="CV10" s="100"/>
      <c r="CW10" s="101"/>
      <c r="CX10" s="103"/>
      <c r="CY10" s="100"/>
      <c r="CZ10" s="101">
        <v>6689.2684399999998</v>
      </c>
      <c r="DA10" s="101"/>
      <c r="DB10" s="102"/>
      <c r="DC10" s="100"/>
      <c r="DD10" s="101"/>
      <c r="DE10" s="101"/>
      <c r="DF10" s="101"/>
      <c r="DG10" s="101"/>
      <c r="DH10" s="101"/>
      <c r="DI10" s="101"/>
      <c r="DJ10" s="101"/>
      <c r="DK10" s="101"/>
      <c r="DL10" s="101"/>
      <c r="DM10" s="101"/>
      <c r="DN10" s="102"/>
      <c r="DO10" s="104"/>
      <c r="DP10" s="105"/>
      <c r="DQ10" s="105"/>
      <c r="DR10" s="106" t="s">
        <v>1538</v>
      </c>
      <c r="DS10" s="100">
        <v>3285.0965900000001</v>
      </c>
      <c r="DT10" s="101">
        <v>887.32746999999995</v>
      </c>
      <c r="DU10" s="101">
        <v>887.32746999999995</v>
      </c>
      <c r="DV10" s="102"/>
      <c r="DW10" s="99"/>
      <c r="DX10" s="100"/>
      <c r="DY10" s="101"/>
      <c r="DZ10" s="101"/>
      <c r="EA10" s="101"/>
      <c r="EB10" s="101"/>
      <c r="EC10" s="103">
        <v>6566.14</v>
      </c>
      <c r="ED10" s="1"/>
      <c r="EE10" s="99"/>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99"/>
      <c r="FD10" s="99"/>
      <c r="FE10" s="99"/>
      <c r="FF10" s="99"/>
      <c r="FG10" s="99"/>
      <c r="FH10" s="99"/>
      <c r="FI10" s="99"/>
      <c r="FJ10" s="99"/>
      <c r="FK10" s="99"/>
      <c r="FL10" s="99"/>
      <c r="FM10" s="100"/>
      <c r="FN10" s="101"/>
      <c r="FO10" s="101"/>
      <c r="FP10" s="102"/>
      <c r="FQ10" s="99"/>
      <c r="FR10" s="100"/>
      <c r="FS10" s="102"/>
      <c r="FT10" s="100"/>
      <c r="FU10" s="101"/>
      <c r="FV10" s="101"/>
      <c r="FW10" s="101"/>
      <c r="FX10" s="101"/>
      <c r="FY10" s="102"/>
      <c r="FZ10" s="100"/>
      <c r="GA10" s="102"/>
      <c r="GB10" s="100"/>
      <c r="GC10" s="101"/>
      <c r="GD10" s="101"/>
      <c r="GE10" s="102"/>
      <c r="GF10" s="99"/>
      <c r="GG10" s="99"/>
      <c r="GH10" s="99"/>
      <c r="GI10" s="100"/>
      <c r="GJ10" s="101"/>
      <c r="GK10" s="101"/>
      <c r="GL10" s="101"/>
      <c r="GM10" s="102"/>
      <c r="GN10" s="100"/>
      <c r="GO10" s="101"/>
      <c r="GP10" s="101"/>
      <c r="GQ10" s="102"/>
      <c r="GR10" s="99"/>
      <c r="GS10" s="100"/>
      <c r="GT10" s="102"/>
      <c r="GU10" s="1"/>
      <c r="GV10" s="99"/>
      <c r="GW10" s="100"/>
      <c r="GX10" s="102"/>
      <c r="GY10" s="99"/>
      <c r="GZ10" s="99"/>
      <c r="HA10" s="99"/>
      <c r="HB10" s="99"/>
      <c r="HC10" s="99"/>
      <c r="HD10" s="1"/>
      <c r="HE10" s="99"/>
      <c r="HF10" s="99"/>
      <c r="HG10" s="99"/>
      <c r="HH10" s="99"/>
      <c r="HI10" s="99"/>
      <c r="HJ10" s="99"/>
      <c r="HK10" s="100"/>
      <c r="HL10" s="102"/>
      <c r="HM10" s="1"/>
      <c r="HN10" s="100">
        <v>3285.0965900000001</v>
      </c>
      <c r="HO10" s="101">
        <v>3247.7633999999998</v>
      </c>
      <c r="HP10" s="102">
        <v>595.61964999999998</v>
      </c>
    </row>
    <row r="11" spans="1:224" x14ac:dyDescent="0.3">
      <c r="A11" s="1"/>
      <c r="B11" s="98" t="s">
        <v>853</v>
      </c>
      <c r="C11" s="99"/>
      <c r="D11" s="100"/>
      <c r="E11" s="101"/>
      <c r="F11" s="101">
        <v>8.8258700000000001</v>
      </c>
      <c r="G11" s="102">
        <v>8.5166900000000005</v>
      </c>
      <c r="H11" s="100"/>
      <c r="I11" s="102"/>
      <c r="J11" s="100">
        <v>81.096100000000007</v>
      </c>
      <c r="K11" s="102"/>
      <c r="L11" s="100"/>
      <c r="M11" s="101"/>
      <c r="N11" s="101"/>
      <c r="O11" s="101">
        <v>496.26787999999999</v>
      </c>
      <c r="P11" s="101"/>
      <c r="Q11" s="101"/>
      <c r="R11" s="101"/>
      <c r="S11" s="102"/>
      <c r="T11" s="100">
        <v>18.14123</v>
      </c>
      <c r="U11" s="101">
        <v>19.191960000000002</v>
      </c>
      <c r="V11" s="101"/>
      <c r="W11" s="102">
        <v>1.0612699999999999</v>
      </c>
      <c r="X11" s="99"/>
      <c r="Y11" s="100"/>
      <c r="Z11" s="101"/>
      <c r="AA11" s="102">
        <v>23.060680000000001</v>
      </c>
      <c r="AB11" s="100"/>
      <c r="AC11" s="101"/>
      <c r="AD11" s="101"/>
      <c r="AE11" s="101"/>
      <c r="AF11" s="101">
        <v>11.413130000000001</v>
      </c>
      <c r="AG11" s="101">
        <v>23.889150000000001</v>
      </c>
      <c r="AH11" s="102">
        <v>10.22284</v>
      </c>
      <c r="AI11" s="99"/>
      <c r="AJ11" s="99"/>
      <c r="AK11" s="99">
        <v>175.92341999999999</v>
      </c>
      <c r="AL11" s="100">
        <v>213.71525</v>
      </c>
      <c r="AM11" s="102">
        <v>7.8466800000000001</v>
      </c>
      <c r="AN11" s="100"/>
      <c r="AO11" s="102"/>
      <c r="AP11" s="99"/>
      <c r="AQ11" s="100"/>
      <c r="AR11" s="102"/>
      <c r="AS11" s="99"/>
      <c r="AT11" s="99"/>
      <c r="AU11" s="99"/>
      <c r="AV11" s="100"/>
      <c r="AW11" s="101"/>
      <c r="AX11" s="102"/>
      <c r="AY11" s="100"/>
      <c r="AZ11" s="101"/>
      <c r="BA11" s="101"/>
      <c r="BB11" s="101"/>
      <c r="BC11" s="101"/>
      <c r="BD11" s="102"/>
      <c r="BE11" s="100"/>
      <c r="BF11" s="102"/>
      <c r="BG11" s="99"/>
      <c r="BH11" s="100"/>
      <c r="BI11" s="101"/>
      <c r="BJ11" s="102"/>
      <c r="BK11" s="100">
        <v>164.44227000000001</v>
      </c>
      <c r="BL11" s="101">
        <v>165.47058000000001</v>
      </c>
      <c r="BM11" s="101">
        <v>165.59853000000001</v>
      </c>
      <c r="BN11" s="101"/>
      <c r="BO11" s="101"/>
      <c r="BP11" s="101"/>
      <c r="BQ11" s="101"/>
      <c r="BR11" s="101">
        <v>169.78227000000001</v>
      </c>
      <c r="BS11" s="101"/>
      <c r="BT11" s="101"/>
      <c r="BU11" s="101">
        <v>206.49456000000001</v>
      </c>
      <c r="BV11" s="101">
        <v>206.11548999999999</v>
      </c>
      <c r="BW11" s="101">
        <v>205.99002999999999</v>
      </c>
      <c r="BX11" s="102"/>
      <c r="BY11" s="100">
        <v>17.41583</v>
      </c>
      <c r="BZ11" s="102">
        <v>44.053669999999997</v>
      </c>
      <c r="CA11" s="99"/>
      <c r="CB11" s="100"/>
      <c r="CC11" s="101"/>
      <c r="CD11" s="101"/>
      <c r="CE11" s="101"/>
      <c r="CF11" s="101"/>
      <c r="CG11" s="101">
        <v>118.14735</v>
      </c>
      <c r="CH11" s="101"/>
      <c r="CI11" s="101"/>
      <c r="CJ11" s="101"/>
      <c r="CK11" s="101"/>
      <c r="CL11" s="101"/>
      <c r="CM11" s="102"/>
      <c r="CN11" s="100">
        <v>180.55348000000001</v>
      </c>
      <c r="CO11" s="101">
        <v>180.52450999999999</v>
      </c>
      <c r="CP11" s="101">
        <v>181.33356000000001</v>
      </c>
      <c r="CQ11" s="102">
        <v>181.02912000000001</v>
      </c>
      <c r="CR11" s="100"/>
      <c r="CS11" s="102">
        <v>197.52409</v>
      </c>
      <c r="CT11" s="100"/>
      <c r="CU11" s="102"/>
      <c r="CV11" s="100"/>
      <c r="CW11" s="101"/>
      <c r="CX11" s="103"/>
      <c r="CY11" s="100"/>
      <c r="CZ11" s="101">
        <v>6484.4085599999999</v>
      </c>
      <c r="DA11" s="101"/>
      <c r="DB11" s="102"/>
      <c r="DC11" s="100"/>
      <c r="DD11" s="101"/>
      <c r="DE11" s="101"/>
      <c r="DF11" s="101"/>
      <c r="DG11" s="101"/>
      <c r="DH11" s="101"/>
      <c r="DI11" s="101"/>
      <c r="DJ11" s="101"/>
      <c r="DK11" s="101"/>
      <c r="DL11" s="101"/>
      <c r="DM11" s="101"/>
      <c r="DN11" s="102"/>
      <c r="DO11" s="104"/>
      <c r="DP11" s="105"/>
      <c r="DQ11" s="105"/>
      <c r="DR11" s="106" t="s">
        <v>1538</v>
      </c>
      <c r="DS11" s="100">
        <v>3483.6474899999998</v>
      </c>
      <c r="DT11" s="101">
        <v>1085.8783699999999</v>
      </c>
      <c r="DU11" s="101">
        <v>1085.8783699999999</v>
      </c>
      <c r="DV11" s="102"/>
      <c r="DW11" s="99"/>
      <c r="DX11" s="100"/>
      <c r="DY11" s="101"/>
      <c r="DZ11" s="101"/>
      <c r="EA11" s="101"/>
      <c r="EB11" s="101"/>
      <c r="EC11" s="103">
        <v>6361.5</v>
      </c>
      <c r="ED11" s="1"/>
      <c r="EE11" s="99"/>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99"/>
      <c r="FD11" s="99"/>
      <c r="FE11" s="99"/>
      <c r="FF11" s="99"/>
      <c r="FG11" s="99"/>
      <c r="FH11" s="99"/>
      <c r="FI11" s="99"/>
      <c r="FJ11" s="99"/>
      <c r="FK11" s="99"/>
      <c r="FL11" s="99"/>
      <c r="FM11" s="100"/>
      <c r="FN11" s="101"/>
      <c r="FO11" s="101"/>
      <c r="FP11" s="102"/>
      <c r="FQ11" s="99"/>
      <c r="FR11" s="100"/>
      <c r="FS11" s="102"/>
      <c r="FT11" s="100"/>
      <c r="FU11" s="101"/>
      <c r="FV11" s="101"/>
      <c r="FW11" s="101"/>
      <c r="FX11" s="101"/>
      <c r="FY11" s="102"/>
      <c r="FZ11" s="100"/>
      <c r="GA11" s="102"/>
      <c r="GB11" s="100"/>
      <c r="GC11" s="101"/>
      <c r="GD11" s="101"/>
      <c r="GE11" s="102"/>
      <c r="GF11" s="99"/>
      <c r="GG11" s="99"/>
      <c r="GH11" s="99"/>
      <c r="GI11" s="100"/>
      <c r="GJ11" s="101"/>
      <c r="GK11" s="101"/>
      <c r="GL11" s="101"/>
      <c r="GM11" s="102"/>
      <c r="GN11" s="100"/>
      <c r="GO11" s="101"/>
      <c r="GP11" s="101"/>
      <c r="GQ11" s="102"/>
      <c r="GR11" s="99"/>
      <c r="GS11" s="100"/>
      <c r="GT11" s="102"/>
      <c r="GU11" s="1"/>
      <c r="GV11" s="99"/>
      <c r="GW11" s="100"/>
      <c r="GX11" s="102"/>
      <c r="GY11" s="99"/>
      <c r="GZ11" s="99"/>
      <c r="HA11" s="99"/>
      <c r="HB11" s="99"/>
      <c r="HC11" s="99"/>
      <c r="HD11" s="1"/>
      <c r="HE11" s="99"/>
      <c r="HF11" s="99"/>
      <c r="HG11" s="99"/>
      <c r="HH11" s="99"/>
      <c r="HI11" s="99"/>
      <c r="HJ11" s="99"/>
      <c r="HK11" s="100"/>
      <c r="HL11" s="102"/>
      <c r="HM11" s="1"/>
      <c r="HN11" s="100">
        <v>3483.6474899999998</v>
      </c>
      <c r="HO11" s="101">
        <v>3446.3143</v>
      </c>
      <c r="HP11" s="102">
        <v>595.61964999999998</v>
      </c>
    </row>
    <row r="12" spans="1:224" x14ac:dyDescent="0.3">
      <c r="A12" s="1"/>
      <c r="B12" s="98" t="s">
        <v>854</v>
      </c>
      <c r="C12" s="99"/>
      <c r="D12" s="100"/>
      <c r="E12" s="101"/>
      <c r="F12" s="101">
        <v>8.8258700000000001</v>
      </c>
      <c r="G12" s="102">
        <v>8.5166900000000005</v>
      </c>
      <c r="H12" s="100"/>
      <c r="I12" s="102"/>
      <c r="J12" s="100">
        <v>81.096100000000007</v>
      </c>
      <c r="K12" s="102"/>
      <c r="L12" s="100"/>
      <c r="M12" s="101"/>
      <c r="N12" s="101"/>
      <c r="O12" s="101">
        <v>496.26787999999999</v>
      </c>
      <c r="P12" s="101"/>
      <c r="Q12" s="101"/>
      <c r="R12" s="101"/>
      <c r="S12" s="102"/>
      <c r="T12" s="100">
        <v>18.14123</v>
      </c>
      <c r="U12" s="101">
        <v>19.191960000000002</v>
      </c>
      <c r="V12" s="101"/>
      <c r="W12" s="102">
        <v>1.0612699999999999</v>
      </c>
      <c r="X12" s="99"/>
      <c r="Y12" s="100"/>
      <c r="Z12" s="101"/>
      <c r="AA12" s="102"/>
      <c r="AB12" s="100"/>
      <c r="AC12" s="101"/>
      <c r="AD12" s="101"/>
      <c r="AE12" s="101"/>
      <c r="AF12" s="101">
        <v>11.413130000000001</v>
      </c>
      <c r="AG12" s="101">
        <v>23.889150000000001</v>
      </c>
      <c r="AH12" s="102">
        <v>10.22284</v>
      </c>
      <c r="AI12" s="99"/>
      <c r="AJ12" s="99"/>
      <c r="AK12" s="99">
        <v>175.92341999999999</v>
      </c>
      <c r="AL12" s="100">
        <v>213.71525</v>
      </c>
      <c r="AM12" s="102">
        <v>7.8466800000000001</v>
      </c>
      <c r="AN12" s="100"/>
      <c r="AO12" s="102"/>
      <c r="AP12" s="99"/>
      <c r="AQ12" s="100"/>
      <c r="AR12" s="102"/>
      <c r="AS12" s="99"/>
      <c r="AT12" s="99"/>
      <c r="AU12" s="99"/>
      <c r="AV12" s="100"/>
      <c r="AW12" s="101"/>
      <c r="AX12" s="102"/>
      <c r="AY12" s="100"/>
      <c r="AZ12" s="101"/>
      <c r="BA12" s="101"/>
      <c r="BB12" s="101"/>
      <c r="BC12" s="101"/>
      <c r="BD12" s="102"/>
      <c r="BE12" s="100"/>
      <c r="BF12" s="102"/>
      <c r="BG12" s="99"/>
      <c r="BH12" s="100"/>
      <c r="BI12" s="101"/>
      <c r="BJ12" s="102"/>
      <c r="BK12" s="100">
        <v>164.44227000000001</v>
      </c>
      <c r="BL12" s="101">
        <v>165.47058000000001</v>
      </c>
      <c r="BM12" s="101">
        <v>165.59853000000001</v>
      </c>
      <c r="BN12" s="101"/>
      <c r="BO12" s="101"/>
      <c r="BP12" s="101"/>
      <c r="BQ12" s="101"/>
      <c r="BR12" s="101"/>
      <c r="BS12" s="101"/>
      <c r="BT12" s="101"/>
      <c r="BU12" s="101">
        <v>206.49456000000001</v>
      </c>
      <c r="BV12" s="101">
        <v>206.11548999999999</v>
      </c>
      <c r="BW12" s="101">
        <v>205.99002999999999</v>
      </c>
      <c r="BX12" s="102"/>
      <c r="BY12" s="100">
        <v>17.41583</v>
      </c>
      <c r="BZ12" s="102">
        <v>44.053669999999997</v>
      </c>
      <c r="CA12" s="99"/>
      <c r="CB12" s="100"/>
      <c r="CC12" s="101"/>
      <c r="CD12" s="101"/>
      <c r="CE12" s="101"/>
      <c r="CF12" s="101"/>
      <c r="CG12" s="101">
        <v>118.14735</v>
      </c>
      <c r="CH12" s="101"/>
      <c r="CI12" s="101"/>
      <c r="CJ12" s="101"/>
      <c r="CK12" s="101"/>
      <c r="CL12" s="101"/>
      <c r="CM12" s="102"/>
      <c r="CN12" s="100">
        <v>180.55348000000001</v>
      </c>
      <c r="CO12" s="101">
        <v>180.52450999999999</v>
      </c>
      <c r="CP12" s="101">
        <v>181.33356000000001</v>
      </c>
      <c r="CQ12" s="102">
        <v>181.02912000000001</v>
      </c>
      <c r="CR12" s="100"/>
      <c r="CS12" s="102">
        <v>197.52409</v>
      </c>
      <c r="CT12" s="100"/>
      <c r="CU12" s="102"/>
      <c r="CV12" s="100"/>
      <c r="CW12" s="101"/>
      <c r="CX12" s="103"/>
      <c r="CY12" s="100"/>
      <c r="CZ12" s="101">
        <v>6535.5836300000001</v>
      </c>
      <c r="DA12" s="101"/>
      <c r="DB12" s="102"/>
      <c r="DC12" s="100"/>
      <c r="DD12" s="101"/>
      <c r="DE12" s="101"/>
      <c r="DF12" s="101"/>
      <c r="DG12" s="101"/>
      <c r="DH12" s="101"/>
      <c r="DI12" s="101"/>
      <c r="DJ12" s="101"/>
      <c r="DK12" s="101"/>
      <c r="DL12" s="101"/>
      <c r="DM12" s="101"/>
      <c r="DN12" s="102"/>
      <c r="DO12" s="104"/>
      <c r="DP12" s="105"/>
      <c r="DQ12" s="105"/>
      <c r="DR12" s="106" t="s">
        <v>1538</v>
      </c>
      <c r="DS12" s="100">
        <v>3290.8045400000001</v>
      </c>
      <c r="DT12" s="101">
        <v>893.03542000000004</v>
      </c>
      <c r="DU12" s="101">
        <v>893.03542000000004</v>
      </c>
      <c r="DV12" s="102"/>
      <c r="DW12" s="99"/>
      <c r="DX12" s="100"/>
      <c r="DY12" s="101"/>
      <c r="DZ12" s="101"/>
      <c r="EA12" s="101"/>
      <c r="EB12" s="101"/>
      <c r="EC12" s="103">
        <v>6412.39</v>
      </c>
      <c r="ED12" s="1"/>
      <c r="EE12" s="99"/>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99"/>
      <c r="FD12" s="99"/>
      <c r="FE12" s="99"/>
      <c r="FF12" s="99"/>
      <c r="FG12" s="99"/>
      <c r="FH12" s="99"/>
      <c r="FI12" s="99"/>
      <c r="FJ12" s="99"/>
      <c r="FK12" s="99"/>
      <c r="FL12" s="99"/>
      <c r="FM12" s="100"/>
      <c r="FN12" s="101"/>
      <c r="FO12" s="101"/>
      <c r="FP12" s="102"/>
      <c r="FQ12" s="99"/>
      <c r="FR12" s="100"/>
      <c r="FS12" s="102"/>
      <c r="FT12" s="100"/>
      <c r="FU12" s="101"/>
      <c r="FV12" s="101"/>
      <c r="FW12" s="101"/>
      <c r="FX12" s="101"/>
      <c r="FY12" s="102"/>
      <c r="FZ12" s="100"/>
      <c r="GA12" s="102"/>
      <c r="GB12" s="100"/>
      <c r="GC12" s="101"/>
      <c r="GD12" s="101"/>
      <c r="GE12" s="102"/>
      <c r="GF12" s="99"/>
      <c r="GG12" s="99"/>
      <c r="GH12" s="99"/>
      <c r="GI12" s="100"/>
      <c r="GJ12" s="101"/>
      <c r="GK12" s="101"/>
      <c r="GL12" s="101"/>
      <c r="GM12" s="102"/>
      <c r="GN12" s="100"/>
      <c r="GO12" s="101"/>
      <c r="GP12" s="101"/>
      <c r="GQ12" s="102"/>
      <c r="GR12" s="99"/>
      <c r="GS12" s="100"/>
      <c r="GT12" s="102"/>
      <c r="GU12" s="1"/>
      <c r="GV12" s="99"/>
      <c r="GW12" s="100"/>
      <c r="GX12" s="102"/>
      <c r="GY12" s="99"/>
      <c r="GZ12" s="99"/>
      <c r="HA12" s="99"/>
      <c r="HB12" s="99"/>
      <c r="HC12" s="99"/>
      <c r="HD12" s="1"/>
      <c r="HE12" s="99"/>
      <c r="HF12" s="99"/>
      <c r="HG12" s="99"/>
      <c r="HH12" s="99"/>
      <c r="HI12" s="99"/>
      <c r="HJ12" s="99"/>
      <c r="HK12" s="100"/>
      <c r="HL12" s="102"/>
      <c r="HM12" s="1"/>
      <c r="HN12" s="100">
        <v>3290.8045400000001</v>
      </c>
      <c r="HO12" s="101">
        <v>3253.4713499999998</v>
      </c>
      <c r="HP12" s="102">
        <v>595.61964999999998</v>
      </c>
    </row>
    <row r="13" spans="1:224" x14ac:dyDescent="0.3">
      <c r="A13" s="1"/>
      <c r="B13" s="98" t="s">
        <v>855</v>
      </c>
      <c r="C13" s="99"/>
      <c r="D13" s="100"/>
      <c r="E13" s="101"/>
      <c r="F13" s="101">
        <v>8.8258700000000001</v>
      </c>
      <c r="G13" s="102">
        <v>8.5166900000000005</v>
      </c>
      <c r="H13" s="100"/>
      <c r="I13" s="102"/>
      <c r="J13" s="100">
        <v>81.096100000000007</v>
      </c>
      <c r="K13" s="102"/>
      <c r="L13" s="100"/>
      <c r="M13" s="101"/>
      <c r="N13" s="101"/>
      <c r="O13" s="101">
        <v>496.26787999999999</v>
      </c>
      <c r="P13" s="101"/>
      <c r="Q13" s="101"/>
      <c r="R13" s="101"/>
      <c r="S13" s="102"/>
      <c r="T13" s="100">
        <v>18.14123</v>
      </c>
      <c r="U13" s="101">
        <v>19.191960000000002</v>
      </c>
      <c r="V13" s="101"/>
      <c r="W13" s="102">
        <v>1.0612699999999999</v>
      </c>
      <c r="X13" s="99"/>
      <c r="Y13" s="100"/>
      <c r="Z13" s="101"/>
      <c r="AA13" s="102"/>
      <c r="AB13" s="100"/>
      <c r="AC13" s="101"/>
      <c r="AD13" s="101"/>
      <c r="AE13" s="101"/>
      <c r="AF13" s="101">
        <v>11.413130000000001</v>
      </c>
      <c r="AG13" s="101">
        <v>23.889150000000001</v>
      </c>
      <c r="AH13" s="102">
        <v>10.22284</v>
      </c>
      <c r="AI13" s="99"/>
      <c r="AJ13" s="99"/>
      <c r="AK13" s="99">
        <v>175.92341999999999</v>
      </c>
      <c r="AL13" s="100">
        <v>213.71525</v>
      </c>
      <c r="AM13" s="102">
        <v>7.8466800000000001</v>
      </c>
      <c r="AN13" s="100"/>
      <c r="AO13" s="102"/>
      <c r="AP13" s="99"/>
      <c r="AQ13" s="100"/>
      <c r="AR13" s="102"/>
      <c r="AS13" s="99"/>
      <c r="AT13" s="99"/>
      <c r="AU13" s="99"/>
      <c r="AV13" s="100"/>
      <c r="AW13" s="101"/>
      <c r="AX13" s="102"/>
      <c r="AY13" s="100"/>
      <c r="AZ13" s="101"/>
      <c r="BA13" s="101"/>
      <c r="BB13" s="101"/>
      <c r="BC13" s="101"/>
      <c r="BD13" s="102"/>
      <c r="BE13" s="100"/>
      <c r="BF13" s="102"/>
      <c r="BG13" s="99"/>
      <c r="BH13" s="100"/>
      <c r="BI13" s="101"/>
      <c r="BJ13" s="102"/>
      <c r="BK13" s="100">
        <v>164.44227000000001</v>
      </c>
      <c r="BL13" s="101">
        <v>165.47058000000001</v>
      </c>
      <c r="BM13" s="101">
        <v>165.59853000000001</v>
      </c>
      <c r="BN13" s="101"/>
      <c r="BO13" s="101"/>
      <c r="BP13" s="101"/>
      <c r="BQ13" s="101"/>
      <c r="BR13" s="101"/>
      <c r="BS13" s="101"/>
      <c r="BT13" s="101"/>
      <c r="BU13" s="101">
        <v>206.49456000000001</v>
      </c>
      <c r="BV13" s="101">
        <v>206.11548999999999</v>
      </c>
      <c r="BW13" s="101">
        <v>205.99002999999999</v>
      </c>
      <c r="BX13" s="102"/>
      <c r="BY13" s="100">
        <v>17.41583</v>
      </c>
      <c r="BZ13" s="102">
        <v>44.053669999999997</v>
      </c>
      <c r="CA13" s="99"/>
      <c r="CB13" s="100"/>
      <c r="CC13" s="101"/>
      <c r="CD13" s="101"/>
      <c r="CE13" s="101"/>
      <c r="CF13" s="101"/>
      <c r="CG13" s="101">
        <v>118.14735</v>
      </c>
      <c r="CH13" s="101"/>
      <c r="CI13" s="101"/>
      <c r="CJ13" s="101"/>
      <c r="CK13" s="101"/>
      <c r="CL13" s="101"/>
      <c r="CM13" s="102"/>
      <c r="CN13" s="100">
        <v>180.55348000000001</v>
      </c>
      <c r="CO13" s="101">
        <v>180.52450999999999</v>
      </c>
      <c r="CP13" s="101">
        <v>181.33356000000001</v>
      </c>
      <c r="CQ13" s="102">
        <v>181.02912000000001</v>
      </c>
      <c r="CR13" s="100"/>
      <c r="CS13" s="102">
        <v>197.52409</v>
      </c>
      <c r="CT13" s="100"/>
      <c r="CU13" s="102"/>
      <c r="CV13" s="100"/>
      <c r="CW13" s="101"/>
      <c r="CX13" s="103"/>
      <c r="CY13" s="100"/>
      <c r="CZ13" s="101">
        <v>6489.1890899999999</v>
      </c>
      <c r="DA13" s="101"/>
      <c r="DB13" s="102"/>
      <c r="DC13" s="100"/>
      <c r="DD13" s="101"/>
      <c r="DE13" s="101"/>
      <c r="DF13" s="101"/>
      <c r="DG13" s="101"/>
      <c r="DH13" s="101"/>
      <c r="DI13" s="101"/>
      <c r="DJ13" s="101"/>
      <c r="DK13" s="101"/>
      <c r="DL13" s="101"/>
      <c r="DM13" s="101"/>
      <c r="DN13" s="102"/>
      <c r="DO13" s="104"/>
      <c r="DP13" s="105"/>
      <c r="DQ13" s="105"/>
      <c r="DR13" s="106" t="s">
        <v>1538</v>
      </c>
      <c r="DS13" s="100">
        <v>3290.8045400000001</v>
      </c>
      <c r="DT13" s="101">
        <v>893.03542000000004</v>
      </c>
      <c r="DU13" s="101">
        <v>893.03542000000004</v>
      </c>
      <c r="DV13" s="102"/>
      <c r="DW13" s="99"/>
      <c r="DX13" s="100"/>
      <c r="DY13" s="101"/>
      <c r="DZ13" s="101"/>
      <c r="EA13" s="101"/>
      <c r="EB13" s="101"/>
      <c r="EC13" s="103">
        <v>6365.99</v>
      </c>
      <c r="ED13" s="1"/>
      <c r="EE13" s="99"/>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99"/>
      <c r="FD13" s="99"/>
      <c r="FE13" s="99"/>
      <c r="FF13" s="99"/>
      <c r="FG13" s="99"/>
      <c r="FH13" s="99"/>
      <c r="FI13" s="99"/>
      <c r="FJ13" s="99"/>
      <c r="FK13" s="99"/>
      <c r="FL13" s="99"/>
      <c r="FM13" s="100"/>
      <c r="FN13" s="101"/>
      <c r="FO13" s="101"/>
      <c r="FP13" s="102"/>
      <c r="FQ13" s="99"/>
      <c r="FR13" s="100"/>
      <c r="FS13" s="102"/>
      <c r="FT13" s="100"/>
      <c r="FU13" s="101"/>
      <c r="FV13" s="101"/>
      <c r="FW13" s="101"/>
      <c r="FX13" s="101"/>
      <c r="FY13" s="102"/>
      <c r="FZ13" s="100"/>
      <c r="GA13" s="102"/>
      <c r="GB13" s="100"/>
      <c r="GC13" s="101"/>
      <c r="GD13" s="101"/>
      <c r="GE13" s="102"/>
      <c r="GF13" s="99"/>
      <c r="GG13" s="99"/>
      <c r="GH13" s="99"/>
      <c r="GI13" s="100"/>
      <c r="GJ13" s="101"/>
      <c r="GK13" s="101"/>
      <c r="GL13" s="101"/>
      <c r="GM13" s="102"/>
      <c r="GN13" s="100"/>
      <c r="GO13" s="101"/>
      <c r="GP13" s="101"/>
      <c r="GQ13" s="102"/>
      <c r="GR13" s="99"/>
      <c r="GS13" s="100"/>
      <c r="GT13" s="102"/>
      <c r="GU13" s="1"/>
      <c r="GV13" s="99"/>
      <c r="GW13" s="100"/>
      <c r="GX13" s="102"/>
      <c r="GY13" s="99"/>
      <c r="GZ13" s="99"/>
      <c r="HA13" s="99"/>
      <c r="HB13" s="99"/>
      <c r="HC13" s="99"/>
      <c r="HD13" s="1"/>
      <c r="HE13" s="99"/>
      <c r="HF13" s="99"/>
      <c r="HG13" s="99"/>
      <c r="HH13" s="99"/>
      <c r="HI13" s="99"/>
      <c r="HJ13" s="99"/>
      <c r="HK13" s="100"/>
      <c r="HL13" s="102"/>
      <c r="HM13" s="1"/>
      <c r="HN13" s="100">
        <v>3290.8045400000001</v>
      </c>
      <c r="HO13" s="101">
        <v>3253.4713499999998</v>
      </c>
      <c r="HP13" s="102">
        <v>595.61964999999998</v>
      </c>
    </row>
    <row r="14" spans="1:224" x14ac:dyDescent="0.3">
      <c r="A14" s="1"/>
      <c r="B14" s="98" t="s">
        <v>856</v>
      </c>
      <c r="C14" s="99"/>
      <c r="D14" s="100"/>
      <c r="E14" s="101"/>
      <c r="F14" s="101">
        <v>8.8258700000000001</v>
      </c>
      <c r="G14" s="102">
        <v>8.5166900000000005</v>
      </c>
      <c r="H14" s="100"/>
      <c r="I14" s="102"/>
      <c r="J14" s="100">
        <v>81.096100000000007</v>
      </c>
      <c r="K14" s="102"/>
      <c r="L14" s="100"/>
      <c r="M14" s="101"/>
      <c r="N14" s="101"/>
      <c r="O14" s="101">
        <v>406.73635000000002</v>
      </c>
      <c r="P14" s="101"/>
      <c r="Q14" s="101"/>
      <c r="R14" s="101"/>
      <c r="S14" s="102"/>
      <c r="T14" s="100">
        <v>18.14123</v>
      </c>
      <c r="U14" s="101">
        <v>19.191960000000002</v>
      </c>
      <c r="V14" s="101"/>
      <c r="W14" s="102">
        <v>1.0612699999999999</v>
      </c>
      <c r="X14" s="99"/>
      <c r="Y14" s="100"/>
      <c r="Z14" s="101"/>
      <c r="AA14" s="102"/>
      <c r="AB14" s="100"/>
      <c r="AC14" s="101"/>
      <c r="AD14" s="101"/>
      <c r="AE14" s="101"/>
      <c r="AF14" s="101">
        <v>11.413130000000001</v>
      </c>
      <c r="AG14" s="101">
        <v>23.889150000000001</v>
      </c>
      <c r="AH14" s="102">
        <v>10.22284</v>
      </c>
      <c r="AI14" s="99"/>
      <c r="AJ14" s="99"/>
      <c r="AK14" s="99">
        <v>175.92341999999999</v>
      </c>
      <c r="AL14" s="100">
        <v>213.71525</v>
      </c>
      <c r="AM14" s="102">
        <v>7.8466800000000001</v>
      </c>
      <c r="AN14" s="100"/>
      <c r="AO14" s="102"/>
      <c r="AP14" s="99"/>
      <c r="AQ14" s="100"/>
      <c r="AR14" s="102"/>
      <c r="AS14" s="99"/>
      <c r="AT14" s="99"/>
      <c r="AU14" s="99"/>
      <c r="AV14" s="100"/>
      <c r="AW14" s="101"/>
      <c r="AX14" s="102"/>
      <c r="AY14" s="100"/>
      <c r="AZ14" s="101"/>
      <c r="BA14" s="101"/>
      <c r="BB14" s="101"/>
      <c r="BC14" s="101"/>
      <c r="BD14" s="102"/>
      <c r="BE14" s="100"/>
      <c r="BF14" s="102"/>
      <c r="BG14" s="99"/>
      <c r="BH14" s="100"/>
      <c r="BI14" s="101"/>
      <c r="BJ14" s="102"/>
      <c r="BK14" s="100">
        <v>164.44227000000001</v>
      </c>
      <c r="BL14" s="101">
        <v>165.47058000000001</v>
      </c>
      <c r="BM14" s="101">
        <v>165.59853000000001</v>
      </c>
      <c r="BN14" s="101"/>
      <c r="BO14" s="101"/>
      <c r="BP14" s="101"/>
      <c r="BQ14" s="101"/>
      <c r="BR14" s="101"/>
      <c r="BS14" s="101"/>
      <c r="BT14" s="101"/>
      <c r="BU14" s="101">
        <v>206.49456000000001</v>
      </c>
      <c r="BV14" s="101">
        <v>206.11548999999999</v>
      </c>
      <c r="BW14" s="101">
        <v>205.99002999999999</v>
      </c>
      <c r="BX14" s="102"/>
      <c r="BY14" s="100">
        <v>17.41583</v>
      </c>
      <c r="BZ14" s="102">
        <v>44.053669999999997</v>
      </c>
      <c r="CA14" s="99"/>
      <c r="CB14" s="100"/>
      <c r="CC14" s="101"/>
      <c r="CD14" s="101"/>
      <c r="CE14" s="101"/>
      <c r="CF14" s="101"/>
      <c r="CG14" s="101">
        <v>118.14735</v>
      </c>
      <c r="CH14" s="101"/>
      <c r="CI14" s="101"/>
      <c r="CJ14" s="101"/>
      <c r="CK14" s="101"/>
      <c r="CL14" s="101"/>
      <c r="CM14" s="102"/>
      <c r="CN14" s="100">
        <v>180.55348000000001</v>
      </c>
      <c r="CO14" s="101">
        <v>180.52450999999999</v>
      </c>
      <c r="CP14" s="101">
        <v>181.33356000000001</v>
      </c>
      <c r="CQ14" s="102">
        <v>181.02912000000001</v>
      </c>
      <c r="CR14" s="100"/>
      <c r="CS14" s="102">
        <v>197.52409</v>
      </c>
      <c r="CT14" s="100"/>
      <c r="CU14" s="102"/>
      <c r="CV14" s="100"/>
      <c r="CW14" s="101"/>
      <c r="CX14" s="103"/>
      <c r="CY14" s="100"/>
      <c r="CZ14" s="101">
        <v>6426.01</v>
      </c>
      <c r="DA14" s="101"/>
      <c r="DB14" s="102"/>
      <c r="DC14" s="100"/>
      <c r="DD14" s="101"/>
      <c r="DE14" s="101"/>
      <c r="DF14" s="101"/>
      <c r="DG14" s="101"/>
      <c r="DH14" s="101"/>
      <c r="DI14" s="101"/>
      <c r="DJ14" s="101"/>
      <c r="DK14" s="101"/>
      <c r="DL14" s="101"/>
      <c r="DM14" s="101"/>
      <c r="DN14" s="102"/>
      <c r="DO14" s="104"/>
      <c r="DP14" s="105"/>
      <c r="DQ14" s="105"/>
      <c r="DR14" s="106" t="s">
        <v>1538</v>
      </c>
      <c r="DS14" s="100">
        <v>3201.2730099999999</v>
      </c>
      <c r="DT14" s="101">
        <v>803.50388999999996</v>
      </c>
      <c r="DU14" s="101">
        <v>803.50388999999996</v>
      </c>
      <c r="DV14" s="102"/>
      <c r="DW14" s="99"/>
      <c r="DX14" s="100"/>
      <c r="DY14" s="101"/>
      <c r="DZ14" s="101"/>
      <c r="EA14" s="101"/>
      <c r="EB14" s="101"/>
      <c r="EC14" s="103">
        <v>6303.05</v>
      </c>
      <c r="ED14" s="1"/>
      <c r="EE14" s="99"/>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99"/>
      <c r="FD14" s="99"/>
      <c r="FE14" s="99"/>
      <c r="FF14" s="99"/>
      <c r="FG14" s="99"/>
      <c r="FH14" s="99"/>
      <c r="FI14" s="99"/>
      <c r="FJ14" s="99"/>
      <c r="FK14" s="99"/>
      <c r="FL14" s="99"/>
      <c r="FM14" s="100"/>
      <c r="FN14" s="101"/>
      <c r="FO14" s="101"/>
      <c r="FP14" s="102"/>
      <c r="FQ14" s="99"/>
      <c r="FR14" s="100"/>
      <c r="FS14" s="102"/>
      <c r="FT14" s="100"/>
      <c r="FU14" s="101"/>
      <c r="FV14" s="101"/>
      <c r="FW14" s="101"/>
      <c r="FX14" s="101"/>
      <c r="FY14" s="102"/>
      <c r="FZ14" s="100"/>
      <c r="GA14" s="102"/>
      <c r="GB14" s="100"/>
      <c r="GC14" s="101"/>
      <c r="GD14" s="101"/>
      <c r="GE14" s="102"/>
      <c r="GF14" s="99"/>
      <c r="GG14" s="99"/>
      <c r="GH14" s="99"/>
      <c r="GI14" s="100"/>
      <c r="GJ14" s="101"/>
      <c r="GK14" s="101"/>
      <c r="GL14" s="101"/>
      <c r="GM14" s="102"/>
      <c r="GN14" s="100"/>
      <c r="GO14" s="101"/>
      <c r="GP14" s="101"/>
      <c r="GQ14" s="102"/>
      <c r="GR14" s="99"/>
      <c r="GS14" s="100"/>
      <c r="GT14" s="102"/>
      <c r="GU14" s="1"/>
      <c r="GV14" s="99"/>
      <c r="GW14" s="100"/>
      <c r="GX14" s="102"/>
      <c r="GY14" s="99"/>
      <c r="GZ14" s="99"/>
      <c r="HA14" s="99"/>
      <c r="HB14" s="99"/>
      <c r="HC14" s="99"/>
      <c r="HD14" s="1"/>
      <c r="HE14" s="99"/>
      <c r="HF14" s="99"/>
      <c r="HG14" s="99"/>
      <c r="HH14" s="99"/>
      <c r="HI14" s="99"/>
      <c r="HJ14" s="99"/>
      <c r="HK14" s="100"/>
      <c r="HL14" s="102"/>
      <c r="HM14" s="1"/>
      <c r="HN14" s="100">
        <v>3201.2730099999999</v>
      </c>
      <c r="HO14" s="101">
        <v>3163.9398200000001</v>
      </c>
      <c r="HP14" s="102">
        <v>595.61964999999998</v>
      </c>
    </row>
    <row r="15" spans="1:224" x14ac:dyDescent="0.3">
      <c r="A15" s="1"/>
      <c r="B15" s="98" t="s">
        <v>857</v>
      </c>
      <c r="C15" s="99"/>
      <c r="D15" s="100"/>
      <c r="E15" s="101"/>
      <c r="F15" s="101">
        <v>8.8258700000000001</v>
      </c>
      <c r="G15" s="102">
        <v>8.5166900000000005</v>
      </c>
      <c r="H15" s="100"/>
      <c r="I15" s="102"/>
      <c r="J15" s="100">
        <v>81.096100000000007</v>
      </c>
      <c r="K15" s="102"/>
      <c r="L15" s="100"/>
      <c r="M15" s="101"/>
      <c r="N15" s="101"/>
      <c r="O15" s="101">
        <v>290.65688</v>
      </c>
      <c r="P15" s="101"/>
      <c r="Q15" s="101"/>
      <c r="R15" s="101"/>
      <c r="S15" s="102"/>
      <c r="T15" s="100">
        <v>18.14123</v>
      </c>
      <c r="U15" s="101">
        <v>19.191960000000002</v>
      </c>
      <c r="V15" s="101"/>
      <c r="W15" s="102">
        <v>1.0612699999999999</v>
      </c>
      <c r="X15" s="99"/>
      <c r="Y15" s="100"/>
      <c r="Z15" s="101"/>
      <c r="AA15" s="102"/>
      <c r="AB15" s="100"/>
      <c r="AC15" s="101"/>
      <c r="AD15" s="101"/>
      <c r="AE15" s="101"/>
      <c r="AF15" s="101">
        <v>11.413130000000001</v>
      </c>
      <c r="AG15" s="101">
        <v>23.889150000000001</v>
      </c>
      <c r="AH15" s="102">
        <v>10.22284</v>
      </c>
      <c r="AI15" s="99"/>
      <c r="AJ15" s="99"/>
      <c r="AK15" s="99">
        <v>175.92341999999999</v>
      </c>
      <c r="AL15" s="100">
        <v>213.71525</v>
      </c>
      <c r="AM15" s="102">
        <v>7.8466800000000001</v>
      </c>
      <c r="AN15" s="100"/>
      <c r="AO15" s="102"/>
      <c r="AP15" s="99"/>
      <c r="AQ15" s="100"/>
      <c r="AR15" s="102"/>
      <c r="AS15" s="99"/>
      <c r="AT15" s="99"/>
      <c r="AU15" s="99"/>
      <c r="AV15" s="100"/>
      <c r="AW15" s="101"/>
      <c r="AX15" s="102"/>
      <c r="AY15" s="100"/>
      <c r="AZ15" s="101"/>
      <c r="BA15" s="101"/>
      <c r="BB15" s="101"/>
      <c r="BC15" s="101"/>
      <c r="BD15" s="102"/>
      <c r="BE15" s="100"/>
      <c r="BF15" s="102"/>
      <c r="BG15" s="99"/>
      <c r="BH15" s="100"/>
      <c r="BI15" s="101"/>
      <c r="BJ15" s="102"/>
      <c r="BK15" s="100">
        <v>164.44227000000001</v>
      </c>
      <c r="BL15" s="101">
        <v>165.47058000000001</v>
      </c>
      <c r="BM15" s="101">
        <v>165.59853000000001</v>
      </c>
      <c r="BN15" s="101"/>
      <c r="BO15" s="101"/>
      <c r="BP15" s="101"/>
      <c r="BQ15" s="101"/>
      <c r="BR15" s="101"/>
      <c r="BS15" s="101"/>
      <c r="BT15" s="101"/>
      <c r="BU15" s="101">
        <v>206.49456000000001</v>
      </c>
      <c r="BV15" s="101">
        <v>206.11548999999999</v>
      </c>
      <c r="BW15" s="101">
        <v>205.99002999999999</v>
      </c>
      <c r="BX15" s="102"/>
      <c r="BY15" s="100">
        <v>17.41583</v>
      </c>
      <c r="BZ15" s="102">
        <v>44.053669999999997</v>
      </c>
      <c r="CA15" s="99"/>
      <c r="CB15" s="100"/>
      <c r="CC15" s="101"/>
      <c r="CD15" s="101"/>
      <c r="CE15" s="101"/>
      <c r="CF15" s="101"/>
      <c r="CG15" s="101">
        <v>118.14735</v>
      </c>
      <c r="CH15" s="101"/>
      <c r="CI15" s="101"/>
      <c r="CJ15" s="101"/>
      <c r="CK15" s="101"/>
      <c r="CL15" s="101"/>
      <c r="CM15" s="102"/>
      <c r="CN15" s="100">
        <v>180.55348000000001</v>
      </c>
      <c r="CO15" s="101">
        <v>180.52450999999999</v>
      </c>
      <c r="CP15" s="101">
        <v>181.33356000000001</v>
      </c>
      <c r="CQ15" s="102">
        <v>181.02912000000001</v>
      </c>
      <c r="CR15" s="100"/>
      <c r="CS15" s="102">
        <v>197.52409</v>
      </c>
      <c r="CT15" s="100"/>
      <c r="CU15" s="102"/>
      <c r="CV15" s="100"/>
      <c r="CW15" s="101"/>
      <c r="CX15" s="103"/>
      <c r="CY15" s="100"/>
      <c r="CZ15" s="101">
        <v>6540.0503200000003</v>
      </c>
      <c r="DA15" s="101"/>
      <c r="DB15" s="102"/>
      <c r="DC15" s="100"/>
      <c r="DD15" s="101"/>
      <c r="DE15" s="101"/>
      <c r="DF15" s="101"/>
      <c r="DG15" s="101"/>
      <c r="DH15" s="101"/>
      <c r="DI15" s="101"/>
      <c r="DJ15" s="101"/>
      <c r="DK15" s="101"/>
      <c r="DL15" s="101"/>
      <c r="DM15" s="101"/>
      <c r="DN15" s="102"/>
      <c r="DO15" s="104"/>
      <c r="DP15" s="105"/>
      <c r="DQ15" s="105"/>
      <c r="DR15" s="106" t="s">
        <v>1538</v>
      </c>
      <c r="DS15" s="100">
        <v>3085.1935400000002</v>
      </c>
      <c r="DT15" s="101">
        <v>687.42442000000005</v>
      </c>
      <c r="DU15" s="101">
        <v>687.42442000000005</v>
      </c>
      <c r="DV15" s="102"/>
      <c r="DW15" s="99"/>
      <c r="DX15" s="100"/>
      <c r="DY15" s="101"/>
      <c r="DZ15" s="101"/>
      <c r="EA15" s="101"/>
      <c r="EB15" s="101"/>
      <c r="EC15" s="103">
        <v>6416.91</v>
      </c>
      <c r="ED15" s="1"/>
      <c r="EE15" s="99"/>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99"/>
      <c r="FD15" s="99"/>
      <c r="FE15" s="99"/>
      <c r="FF15" s="99"/>
      <c r="FG15" s="99"/>
      <c r="FH15" s="99"/>
      <c r="FI15" s="99"/>
      <c r="FJ15" s="99"/>
      <c r="FK15" s="99"/>
      <c r="FL15" s="99"/>
      <c r="FM15" s="100"/>
      <c r="FN15" s="101"/>
      <c r="FO15" s="101"/>
      <c r="FP15" s="102"/>
      <c r="FQ15" s="99"/>
      <c r="FR15" s="100"/>
      <c r="FS15" s="102"/>
      <c r="FT15" s="100"/>
      <c r="FU15" s="101"/>
      <c r="FV15" s="101"/>
      <c r="FW15" s="101"/>
      <c r="FX15" s="101"/>
      <c r="FY15" s="102"/>
      <c r="FZ15" s="100"/>
      <c r="GA15" s="102"/>
      <c r="GB15" s="100"/>
      <c r="GC15" s="101"/>
      <c r="GD15" s="101"/>
      <c r="GE15" s="102"/>
      <c r="GF15" s="99"/>
      <c r="GG15" s="99"/>
      <c r="GH15" s="99"/>
      <c r="GI15" s="100"/>
      <c r="GJ15" s="101"/>
      <c r="GK15" s="101"/>
      <c r="GL15" s="101"/>
      <c r="GM15" s="102"/>
      <c r="GN15" s="100"/>
      <c r="GO15" s="101"/>
      <c r="GP15" s="101"/>
      <c r="GQ15" s="102"/>
      <c r="GR15" s="99"/>
      <c r="GS15" s="100"/>
      <c r="GT15" s="102"/>
      <c r="GU15" s="1"/>
      <c r="GV15" s="99"/>
      <c r="GW15" s="100"/>
      <c r="GX15" s="102"/>
      <c r="GY15" s="99"/>
      <c r="GZ15" s="99"/>
      <c r="HA15" s="99"/>
      <c r="HB15" s="99"/>
      <c r="HC15" s="99"/>
      <c r="HD15" s="1"/>
      <c r="HE15" s="99"/>
      <c r="HF15" s="99"/>
      <c r="HG15" s="99"/>
      <c r="HH15" s="99"/>
      <c r="HI15" s="99"/>
      <c r="HJ15" s="99"/>
      <c r="HK15" s="100"/>
      <c r="HL15" s="102"/>
      <c r="HM15" s="1"/>
      <c r="HN15" s="100">
        <v>3085.1935400000002</v>
      </c>
      <c r="HO15" s="101">
        <v>3047.8603499999999</v>
      </c>
      <c r="HP15" s="102">
        <v>595.61964999999998</v>
      </c>
    </row>
    <row r="16" spans="1:224" x14ac:dyDescent="0.3">
      <c r="A16" s="1"/>
      <c r="B16" s="98" t="s">
        <v>858</v>
      </c>
      <c r="C16" s="99"/>
      <c r="D16" s="100"/>
      <c r="E16" s="101"/>
      <c r="F16" s="101">
        <v>8.8258700000000001</v>
      </c>
      <c r="G16" s="102">
        <v>8.5166900000000005</v>
      </c>
      <c r="H16" s="100"/>
      <c r="I16" s="102"/>
      <c r="J16" s="100">
        <v>81.096100000000007</v>
      </c>
      <c r="K16" s="102"/>
      <c r="L16" s="100"/>
      <c r="M16" s="101"/>
      <c r="N16" s="101"/>
      <c r="O16" s="101">
        <v>569.51593000000003</v>
      </c>
      <c r="P16" s="101"/>
      <c r="Q16" s="101"/>
      <c r="R16" s="101"/>
      <c r="S16" s="102"/>
      <c r="T16" s="100">
        <v>18.14123</v>
      </c>
      <c r="U16" s="101">
        <v>19.191960000000002</v>
      </c>
      <c r="V16" s="101"/>
      <c r="W16" s="102">
        <v>1.0612699999999999</v>
      </c>
      <c r="X16" s="99"/>
      <c r="Y16" s="100"/>
      <c r="Z16" s="101"/>
      <c r="AA16" s="102">
        <v>23.060680000000001</v>
      </c>
      <c r="AB16" s="100"/>
      <c r="AC16" s="101"/>
      <c r="AD16" s="101"/>
      <c r="AE16" s="101"/>
      <c r="AF16" s="101">
        <v>11.413130000000001</v>
      </c>
      <c r="AG16" s="101">
        <v>23.889150000000001</v>
      </c>
      <c r="AH16" s="102">
        <v>10.22284</v>
      </c>
      <c r="AI16" s="99"/>
      <c r="AJ16" s="99"/>
      <c r="AK16" s="99">
        <v>175.92341999999999</v>
      </c>
      <c r="AL16" s="100">
        <v>213.71525</v>
      </c>
      <c r="AM16" s="102">
        <v>7.8466800000000001</v>
      </c>
      <c r="AN16" s="100"/>
      <c r="AO16" s="102"/>
      <c r="AP16" s="99"/>
      <c r="AQ16" s="100"/>
      <c r="AR16" s="102"/>
      <c r="AS16" s="99"/>
      <c r="AT16" s="99"/>
      <c r="AU16" s="99"/>
      <c r="AV16" s="100"/>
      <c r="AW16" s="101"/>
      <c r="AX16" s="102"/>
      <c r="AY16" s="100"/>
      <c r="AZ16" s="101"/>
      <c r="BA16" s="101"/>
      <c r="BB16" s="101"/>
      <c r="BC16" s="101"/>
      <c r="BD16" s="102"/>
      <c r="BE16" s="100"/>
      <c r="BF16" s="102"/>
      <c r="BG16" s="99"/>
      <c r="BH16" s="100"/>
      <c r="BI16" s="101"/>
      <c r="BJ16" s="102"/>
      <c r="BK16" s="100">
        <v>164.44227000000001</v>
      </c>
      <c r="BL16" s="101">
        <v>165.47058000000001</v>
      </c>
      <c r="BM16" s="101">
        <v>165.59853000000001</v>
      </c>
      <c r="BN16" s="101"/>
      <c r="BO16" s="101"/>
      <c r="BP16" s="101"/>
      <c r="BQ16" s="101"/>
      <c r="BR16" s="101"/>
      <c r="BS16" s="101"/>
      <c r="BT16" s="101"/>
      <c r="BU16" s="101">
        <v>206.49456000000001</v>
      </c>
      <c r="BV16" s="101">
        <v>206.11548999999999</v>
      </c>
      <c r="BW16" s="101">
        <v>205.99002999999999</v>
      </c>
      <c r="BX16" s="102"/>
      <c r="BY16" s="100">
        <v>17.41583</v>
      </c>
      <c r="BZ16" s="102">
        <v>44.053669999999997</v>
      </c>
      <c r="CA16" s="99"/>
      <c r="CB16" s="100"/>
      <c r="CC16" s="101"/>
      <c r="CD16" s="101"/>
      <c r="CE16" s="101"/>
      <c r="CF16" s="101"/>
      <c r="CG16" s="101">
        <v>118.14735</v>
      </c>
      <c r="CH16" s="101"/>
      <c r="CI16" s="101"/>
      <c r="CJ16" s="101"/>
      <c r="CK16" s="101"/>
      <c r="CL16" s="101"/>
      <c r="CM16" s="102"/>
      <c r="CN16" s="100">
        <v>180.55348000000001</v>
      </c>
      <c r="CO16" s="101">
        <v>180.52450999999999</v>
      </c>
      <c r="CP16" s="101">
        <v>181.33356000000001</v>
      </c>
      <c r="CQ16" s="102">
        <v>181.02912000000001</v>
      </c>
      <c r="CR16" s="100"/>
      <c r="CS16" s="102">
        <v>197.52409</v>
      </c>
      <c r="CT16" s="100"/>
      <c r="CU16" s="102"/>
      <c r="CV16" s="100"/>
      <c r="CW16" s="101"/>
      <c r="CX16" s="103"/>
      <c r="CY16" s="100"/>
      <c r="CZ16" s="101">
        <v>6569.29043</v>
      </c>
      <c r="DA16" s="101"/>
      <c r="DB16" s="102"/>
      <c r="DC16" s="100"/>
      <c r="DD16" s="101"/>
      <c r="DE16" s="101"/>
      <c r="DF16" s="101"/>
      <c r="DG16" s="101"/>
      <c r="DH16" s="101"/>
      <c r="DI16" s="101"/>
      <c r="DJ16" s="101"/>
      <c r="DK16" s="101"/>
      <c r="DL16" s="101"/>
      <c r="DM16" s="101"/>
      <c r="DN16" s="102"/>
      <c r="DO16" s="104"/>
      <c r="DP16" s="105"/>
      <c r="DQ16" s="105"/>
      <c r="DR16" s="106" t="s">
        <v>1538</v>
      </c>
      <c r="DS16" s="100">
        <v>3387.1132699999998</v>
      </c>
      <c r="DT16" s="101">
        <v>989.34415000000001</v>
      </c>
      <c r="DU16" s="101">
        <v>989.34415000000001</v>
      </c>
      <c r="DV16" s="102"/>
      <c r="DW16" s="99"/>
      <c r="DX16" s="100"/>
      <c r="DY16" s="101"/>
      <c r="DZ16" s="101"/>
      <c r="EA16" s="101"/>
      <c r="EB16" s="101"/>
      <c r="EC16" s="103">
        <v>6446.4</v>
      </c>
      <c r="ED16" s="1"/>
      <c r="EE16" s="99"/>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99"/>
      <c r="FD16" s="99"/>
      <c r="FE16" s="99"/>
      <c r="FF16" s="99"/>
      <c r="FG16" s="99"/>
      <c r="FH16" s="99"/>
      <c r="FI16" s="99"/>
      <c r="FJ16" s="99"/>
      <c r="FK16" s="99"/>
      <c r="FL16" s="99"/>
      <c r="FM16" s="100"/>
      <c r="FN16" s="101"/>
      <c r="FO16" s="101"/>
      <c r="FP16" s="102"/>
      <c r="FQ16" s="99"/>
      <c r="FR16" s="100"/>
      <c r="FS16" s="102"/>
      <c r="FT16" s="100"/>
      <c r="FU16" s="101"/>
      <c r="FV16" s="101"/>
      <c r="FW16" s="101"/>
      <c r="FX16" s="101"/>
      <c r="FY16" s="102"/>
      <c r="FZ16" s="100"/>
      <c r="GA16" s="102"/>
      <c r="GB16" s="100"/>
      <c r="GC16" s="101"/>
      <c r="GD16" s="101"/>
      <c r="GE16" s="102"/>
      <c r="GF16" s="99"/>
      <c r="GG16" s="99"/>
      <c r="GH16" s="99"/>
      <c r="GI16" s="100"/>
      <c r="GJ16" s="101"/>
      <c r="GK16" s="101"/>
      <c r="GL16" s="101"/>
      <c r="GM16" s="102"/>
      <c r="GN16" s="100"/>
      <c r="GO16" s="101"/>
      <c r="GP16" s="101"/>
      <c r="GQ16" s="102"/>
      <c r="GR16" s="99"/>
      <c r="GS16" s="100"/>
      <c r="GT16" s="102"/>
      <c r="GU16" s="1"/>
      <c r="GV16" s="99"/>
      <c r="GW16" s="100"/>
      <c r="GX16" s="102"/>
      <c r="GY16" s="99"/>
      <c r="GZ16" s="99"/>
      <c r="HA16" s="99"/>
      <c r="HB16" s="99"/>
      <c r="HC16" s="99"/>
      <c r="HD16" s="1"/>
      <c r="HE16" s="99"/>
      <c r="HF16" s="99"/>
      <c r="HG16" s="99"/>
      <c r="HH16" s="99"/>
      <c r="HI16" s="99"/>
      <c r="HJ16" s="99"/>
      <c r="HK16" s="100"/>
      <c r="HL16" s="102"/>
      <c r="HM16" s="1"/>
      <c r="HN16" s="100">
        <v>3387.1132699999998</v>
      </c>
      <c r="HO16" s="101">
        <v>3349.78008</v>
      </c>
      <c r="HP16" s="102">
        <v>595.61964999999998</v>
      </c>
    </row>
    <row r="17" spans="1:224" x14ac:dyDescent="0.3">
      <c r="A17" s="1"/>
      <c r="B17" s="98" t="s">
        <v>859</v>
      </c>
      <c r="C17" s="99"/>
      <c r="D17" s="100"/>
      <c r="E17" s="101"/>
      <c r="F17" s="101">
        <v>8.8258700000000001</v>
      </c>
      <c r="G17" s="102">
        <v>8.5166900000000005</v>
      </c>
      <c r="H17" s="100"/>
      <c r="I17" s="102"/>
      <c r="J17" s="100">
        <v>81.096100000000007</v>
      </c>
      <c r="K17" s="102"/>
      <c r="L17" s="100"/>
      <c r="M17" s="101"/>
      <c r="N17" s="101"/>
      <c r="O17" s="101">
        <v>883.91016999999999</v>
      </c>
      <c r="P17" s="101"/>
      <c r="Q17" s="101"/>
      <c r="R17" s="101"/>
      <c r="S17" s="102"/>
      <c r="T17" s="100">
        <v>18.14123</v>
      </c>
      <c r="U17" s="101">
        <v>19.191960000000002</v>
      </c>
      <c r="V17" s="101"/>
      <c r="W17" s="102">
        <v>1.0612699999999999</v>
      </c>
      <c r="X17" s="99"/>
      <c r="Y17" s="100"/>
      <c r="Z17" s="101"/>
      <c r="AA17" s="102">
        <v>23.060680000000001</v>
      </c>
      <c r="AB17" s="100"/>
      <c r="AC17" s="101"/>
      <c r="AD17" s="101"/>
      <c r="AE17" s="101"/>
      <c r="AF17" s="101">
        <v>11.413130000000001</v>
      </c>
      <c r="AG17" s="101">
        <v>23.889150000000001</v>
      </c>
      <c r="AH17" s="102">
        <v>10.22284</v>
      </c>
      <c r="AI17" s="99"/>
      <c r="AJ17" s="99"/>
      <c r="AK17" s="99">
        <v>175.92341999999999</v>
      </c>
      <c r="AL17" s="100">
        <v>213.71525</v>
      </c>
      <c r="AM17" s="102">
        <v>7.8466800000000001</v>
      </c>
      <c r="AN17" s="100"/>
      <c r="AO17" s="102"/>
      <c r="AP17" s="99"/>
      <c r="AQ17" s="100"/>
      <c r="AR17" s="102"/>
      <c r="AS17" s="99"/>
      <c r="AT17" s="99"/>
      <c r="AU17" s="99"/>
      <c r="AV17" s="100"/>
      <c r="AW17" s="101"/>
      <c r="AX17" s="102"/>
      <c r="AY17" s="100"/>
      <c r="AZ17" s="101"/>
      <c r="BA17" s="101"/>
      <c r="BB17" s="101"/>
      <c r="BC17" s="101"/>
      <c r="BD17" s="102"/>
      <c r="BE17" s="100"/>
      <c r="BF17" s="102"/>
      <c r="BG17" s="99"/>
      <c r="BH17" s="100"/>
      <c r="BI17" s="101"/>
      <c r="BJ17" s="102"/>
      <c r="BK17" s="100">
        <v>164.44227000000001</v>
      </c>
      <c r="BL17" s="101">
        <v>165.47058000000001</v>
      </c>
      <c r="BM17" s="101">
        <v>165.59853000000001</v>
      </c>
      <c r="BN17" s="101"/>
      <c r="BO17" s="101"/>
      <c r="BP17" s="101"/>
      <c r="BQ17" s="101"/>
      <c r="BR17" s="101"/>
      <c r="BS17" s="101"/>
      <c r="BT17" s="101"/>
      <c r="BU17" s="101">
        <v>206.49456000000001</v>
      </c>
      <c r="BV17" s="101">
        <v>206.11548999999999</v>
      </c>
      <c r="BW17" s="101">
        <v>205.99002999999999</v>
      </c>
      <c r="BX17" s="102"/>
      <c r="BY17" s="100">
        <v>17.41583</v>
      </c>
      <c r="BZ17" s="102">
        <v>44.053669999999997</v>
      </c>
      <c r="CA17" s="99"/>
      <c r="CB17" s="100"/>
      <c r="CC17" s="101"/>
      <c r="CD17" s="101"/>
      <c r="CE17" s="101"/>
      <c r="CF17" s="101"/>
      <c r="CG17" s="101">
        <v>118.14735</v>
      </c>
      <c r="CH17" s="101"/>
      <c r="CI17" s="101"/>
      <c r="CJ17" s="101"/>
      <c r="CK17" s="101"/>
      <c r="CL17" s="101"/>
      <c r="CM17" s="102">
        <v>191.19621000000001</v>
      </c>
      <c r="CN17" s="100">
        <v>180.55348000000001</v>
      </c>
      <c r="CO17" s="101">
        <v>180.52450999999999</v>
      </c>
      <c r="CP17" s="101">
        <v>181.33356000000001</v>
      </c>
      <c r="CQ17" s="102">
        <v>181.02912000000001</v>
      </c>
      <c r="CR17" s="100"/>
      <c r="CS17" s="102">
        <v>197.52409</v>
      </c>
      <c r="CT17" s="100"/>
      <c r="CU17" s="102"/>
      <c r="CV17" s="100"/>
      <c r="CW17" s="101"/>
      <c r="CX17" s="103"/>
      <c r="CY17" s="100"/>
      <c r="CZ17" s="101">
        <v>6479.7870899999998</v>
      </c>
      <c r="DA17" s="101"/>
      <c r="DB17" s="102"/>
      <c r="DC17" s="100"/>
      <c r="DD17" s="101"/>
      <c r="DE17" s="101"/>
      <c r="DF17" s="101"/>
      <c r="DG17" s="101"/>
      <c r="DH17" s="101"/>
      <c r="DI17" s="101"/>
      <c r="DJ17" s="101"/>
      <c r="DK17" s="101"/>
      <c r="DL17" s="101"/>
      <c r="DM17" s="101"/>
      <c r="DN17" s="102"/>
      <c r="DO17" s="104"/>
      <c r="DP17" s="105"/>
      <c r="DQ17" s="105"/>
      <c r="DR17" s="106" t="s">
        <v>1538</v>
      </c>
      <c r="DS17" s="100">
        <v>3892.70372</v>
      </c>
      <c r="DT17" s="101">
        <v>1494.9346</v>
      </c>
      <c r="DU17" s="101">
        <v>1494.9346</v>
      </c>
      <c r="DV17" s="102"/>
      <c r="DW17" s="99"/>
      <c r="DX17" s="100"/>
      <c r="DY17" s="101"/>
      <c r="DZ17" s="101"/>
      <c r="EA17" s="101"/>
      <c r="EB17" s="101"/>
      <c r="EC17" s="103">
        <v>6356.7460000000001</v>
      </c>
      <c r="ED17" s="1"/>
      <c r="EE17" s="99"/>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99"/>
      <c r="FD17" s="99"/>
      <c r="FE17" s="99"/>
      <c r="FF17" s="99"/>
      <c r="FG17" s="99"/>
      <c r="FH17" s="99"/>
      <c r="FI17" s="99"/>
      <c r="FJ17" s="99"/>
      <c r="FK17" s="99"/>
      <c r="FL17" s="99"/>
      <c r="FM17" s="100"/>
      <c r="FN17" s="101"/>
      <c r="FO17" s="101"/>
      <c r="FP17" s="102"/>
      <c r="FQ17" s="99"/>
      <c r="FR17" s="100"/>
      <c r="FS17" s="102"/>
      <c r="FT17" s="100"/>
      <c r="FU17" s="101"/>
      <c r="FV17" s="101"/>
      <c r="FW17" s="101"/>
      <c r="FX17" s="101"/>
      <c r="FY17" s="102"/>
      <c r="FZ17" s="100"/>
      <c r="GA17" s="102"/>
      <c r="GB17" s="100"/>
      <c r="GC17" s="101"/>
      <c r="GD17" s="101"/>
      <c r="GE17" s="102"/>
      <c r="GF17" s="99"/>
      <c r="GG17" s="99"/>
      <c r="GH17" s="99"/>
      <c r="GI17" s="100"/>
      <c r="GJ17" s="101"/>
      <c r="GK17" s="101"/>
      <c r="GL17" s="101"/>
      <c r="GM17" s="102"/>
      <c r="GN17" s="100"/>
      <c r="GO17" s="101"/>
      <c r="GP17" s="101"/>
      <c r="GQ17" s="102"/>
      <c r="GR17" s="99"/>
      <c r="GS17" s="100"/>
      <c r="GT17" s="102"/>
      <c r="GU17" s="1"/>
      <c r="GV17" s="99"/>
      <c r="GW17" s="100"/>
      <c r="GX17" s="102"/>
      <c r="GY17" s="99"/>
      <c r="GZ17" s="99"/>
      <c r="HA17" s="99"/>
      <c r="HB17" s="99"/>
      <c r="HC17" s="99"/>
      <c r="HD17" s="1"/>
      <c r="HE17" s="99"/>
      <c r="HF17" s="99"/>
      <c r="HG17" s="99"/>
      <c r="HH17" s="99"/>
      <c r="HI17" s="99"/>
      <c r="HJ17" s="99"/>
      <c r="HK17" s="100"/>
      <c r="HL17" s="102"/>
      <c r="HM17" s="1"/>
      <c r="HN17" s="100">
        <v>3892.70372</v>
      </c>
      <c r="HO17" s="101">
        <v>3855.3705300000001</v>
      </c>
      <c r="HP17" s="102">
        <v>511.95947000000001</v>
      </c>
    </row>
    <row r="18" spans="1:224" x14ac:dyDescent="0.3">
      <c r="A18" s="1"/>
      <c r="B18" s="98" t="s">
        <v>860</v>
      </c>
      <c r="C18" s="99"/>
      <c r="D18" s="100"/>
      <c r="E18" s="101"/>
      <c r="F18" s="101">
        <v>8.8258700000000001</v>
      </c>
      <c r="G18" s="102">
        <v>8.5166900000000005</v>
      </c>
      <c r="H18" s="100"/>
      <c r="I18" s="102"/>
      <c r="J18" s="100">
        <v>81.096100000000007</v>
      </c>
      <c r="K18" s="102"/>
      <c r="L18" s="100"/>
      <c r="M18" s="101"/>
      <c r="N18" s="101"/>
      <c r="O18" s="101">
        <v>883.91016999999999</v>
      </c>
      <c r="P18" s="101"/>
      <c r="Q18" s="101"/>
      <c r="R18" s="101"/>
      <c r="S18" s="102"/>
      <c r="T18" s="100">
        <v>18.14123</v>
      </c>
      <c r="U18" s="101">
        <v>19.191960000000002</v>
      </c>
      <c r="V18" s="101"/>
      <c r="W18" s="102">
        <v>1.0612699999999999</v>
      </c>
      <c r="X18" s="99"/>
      <c r="Y18" s="100"/>
      <c r="Z18" s="101"/>
      <c r="AA18" s="102">
        <v>23.060680000000001</v>
      </c>
      <c r="AB18" s="100"/>
      <c r="AC18" s="101"/>
      <c r="AD18" s="101"/>
      <c r="AE18" s="101"/>
      <c r="AF18" s="101">
        <v>11.413130000000001</v>
      </c>
      <c r="AG18" s="101">
        <v>23.889150000000001</v>
      </c>
      <c r="AH18" s="102">
        <v>10.22284</v>
      </c>
      <c r="AI18" s="99"/>
      <c r="AJ18" s="99"/>
      <c r="AK18" s="99">
        <v>175.92341999999999</v>
      </c>
      <c r="AL18" s="100">
        <v>213.71525</v>
      </c>
      <c r="AM18" s="102">
        <v>7.8466800000000001</v>
      </c>
      <c r="AN18" s="100"/>
      <c r="AO18" s="102"/>
      <c r="AP18" s="99"/>
      <c r="AQ18" s="100"/>
      <c r="AR18" s="102"/>
      <c r="AS18" s="99"/>
      <c r="AT18" s="99"/>
      <c r="AU18" s="99"/>
      <c r="AV18" s="100"/>
      <c r="AW18" s="101"/>
      <c r="AX18" s="102"/>
      <c r="AY18" s="100"/>
      <c r="AZ18" s="101"/>
      <c r="BA18" s="101"/>
      <c r="BB18" s="101"/>
      <c r="BC18" s="101"/>
      <c r="BD18" s="102"/>
      <c r="BE18" s="100"/>
      <c r="BF18" s="102"/>
      <c r="BG18" s="99"/>
      <c r="BH18" s="100"/>
      <c r="BI18" s="101"/>
      <c r="BJ18" s="102"/>
      <c r="BK18" s="100">
        <v>164.44227000000001</v>
      </c>
      <c r="BL18" s="101">
        <v>165.47058000000001</v>
      </c>
      <c r="BM18" s="101">
        <v>165.59853000000001</v>
      </c>
      <c r="BN18" s="101"/>
      <c r="BO18" s="101"/>
      <c r="BP18" s="101"/>
      <c r="BQ18" s="101"/>
      <c r="BR18" s="101"/>
      <c r="BS18" s="101"/>
      <c r="BT18" s="101"/>
      <c r="BU18" s="101">
        <v>206.49456000000001</v>
      </c>
      <c r="BV18" s="101">
        <v>206.11548999999999</v>
      </c>
      <c r="BW18" s="101">
        <v>205.99002999999999</v>
      </c>
      <c r="BX18" s="102"/>
      <c r="BY18" s="100"/>
      <c r="BZ18" s="102">
        <v>44.053669999999997</v>
      </c>
      <c r="CA18" s="99"/>
      <c r="CB18" s="100"/>
      <c r="CC18" s="101"/>
      <c r="CD18" s="101"/>
      <c r="CE18" s="101"/>
      <c r="CF18" s="101"/>
      <c r="CG18" s="101">
        <v>118.14735</v>
      </c>
      <c r="CH18" s="101"/>
      <c r="CI18" s="101"/>
      <c r="CJ18" s="101"/>
      <c r="CK18" s="101"/>
      <c r="CL18" s="101"/>
      <c r="CM18" s="102">
        <v>191.19621000000001</v>
      </c>
      <c r="CN18" s="100">
        <v>180.55348000000001</v>
      </c>
      <c r="CO18" s="101">
        <v>180.52450999999999</v>
      </c>
      <c r="CP18" s="101">
        <v>181.33356000000001</v>
      </c>
      <c r="CQ18" s="102">
        <v>181.02912000000001</v>
      </c>
      <c r="CR18" s="100"/>
      <c r="CS18" s="102">
        <v>197.52409</v>
      </c>
      <c r="CT18" s="100"/>
      <c r="CU18" s="102"/>
      <c r="CV18" s="100"/>
      <c r="CW18" s="101"/>
      <c r="CX18" s="103"/>
      <c r="CY18" s="100"/>
      <c r="CZ18" s="101">
        <v>6317.5297799999998</v>
      </c>
      <c r="DA18" s="101"/>
      <c r="DB18" s="102"/>
      <c r="DC18" s="100"/>
      <c r="DD18" s="101"/>
      <c r="DE18" s="101"/>
      <c r="DF18" s="101"/>
      <c r="DG18" s="101"/>
      <c r="DH18" s="101"/>
      <c r="DI18" s="101"/>
      <c r="DJ18" s="101"/>
      <c r="DK18" s="101"/>
      <c r="DL18" s="101"/>
      <c r="DM18" s="101"/>
      <c r="DN18" s="102"/>
      <c r="DO18" s="104"/>
      <c r="DP18" s="105"/>
      <c r="DQ18" s="105"/>
      <c r="DR18" s="106" t="s">
        <v>1538</v>
      </c>
      <c r="DS18" s="100">
        <v>3875.2878900000001</v>
      </c>
      <c r="DT18" s="101">
        <v>1494.9346</v>
      </c>
      <c r="DU18" s="101">
        <v>1494.9346</v>
      </c>
      <c r="DV18" s="102"/>
      <c r="DW18" s="99"/>
      <c r="DX18" s="100"/>
      <c r="DY18" s="101"/>
      <c r="DZ18" s="101"/>
      <c r="EA18" s="101"/>
      <c r="EB18" s="101"/>
      <c r="EC18" s="103">
        <v>6193.6319999999996</v>
      </c>
      <c r="ED18" s="1"/>
      <c r="EE18" s="99"/>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99"/>
      <c r="FD18" s="99"/>
      <c r="FE18" s="99"/>
      <c r="FF18" s="99"/>
      <c r="FG18" s="99"/>
      <c r="FH18" s="99"/>
      <c r="FI18" s="99"/>
      <c r="FJ18" s="99"/>
      <c r="FK18" s="99"/>
      <c r="FL18" s="99"/>
      <c r="FM18" s="100"/>
      <c r="FN18" s="101"/>
      <c r="FO18" s="101"/>
      <c r="FP18" s="102"/>
      <c r="FQ18" s="99"/>
      <c r="FR18" s="100"/>
      <c r="FS18" s="102"/>
      <c r="FT18" s="100"/>
      <c r="FU18" s="101"/>
      <c r="FV18" s="101"/>
      <c r="FW18" s="101"/>
      <c r="FX18" s="101"/>
      <c r="FY18" s="102"/>
      <c r="FZ18" s="100"/>
      <c r="GA18" s="102"/>
      <c r="GB18" s="100"/>
      <c r="GC18" s="101"/>
      <c r="GD18" s="101"/>
      <c r="GE18" s="102"/>
      <c r="GF18" s="99"/>
      <c r="GG18" s="99"/>
      <c r="GH18" s="99"/>
      <c r="GI18" s="100"/>
      <c r="GJ18" s="101"/>
      <c r="GK18" s="101"/>
      <c r="GL18" s="101"/>
      <c r="GM18" s="102"/>
      <c r="GN18" s="100"/>
      <c r="GO18" s="101"/>
      <c r="GP18" s="101"/>
      <c r="GQ18" s="102"/>
      <c r="GR18" s="99"/>
      <c r="GS18" s="100"/>
      <c r="GT18" s="102"/>
      <c r="GU18" s="1"/>
      <c r="GV18" s="99"/>
      <c r="GW18" s="100"/>
      <c r="GX18" s="102"/>
      <c r="GY18" s="99"/>
      <c r="GZ18" s="99"/>
      <c r="HA18" s="99"/>
      <c r="HB18" s="99"/>
      <c r="HC18" s="99"/>
      <c r="HD18" s="1"/>
      <c r="HE18" s="99"/>
      <c r="HF18" s="99"/>
      <c r="HG18" s="99"/>
      <c r="HH18" s="99"/>
      <c r="HI18" s="99"/>
      <c r="HJ18" s="99"/>
      <c r="HK18" s="100"/>
      <c r="HL18" s="102"/>
      <c r="HM18" s="1"/>
      <c r="HN18" s="100">
        <v>3875.2878900000001</v>
      </c>
      <c r="HO18" s="101">
        <v>3837.9546999999998</v>
      </c>
      <c r="HP18" s="102">
        <v>403.27519999999998</v>
      </c>
    </row>
    <row r="19" spans="1:224" x14ac:dyDescent="0.3">
      <c r="A19" s="1"/>
      <c r="B19" s="98" t="s">
        <v>861</v>
      </c>
      <c r="C19" s="99"/>
      <c r="D19" s="100"/>
      <c r="E19" s="101"/>
      <c r="F19" s="101">
        <v>8.8258700000000001</v>
      </c>
      <c r="G19" s="102">
        <v>8.5166900000000005</v>
      </c>
      <c r="H19" s="100"/>
      <c r="I19" s="102"/>
      <c r="J19" s="100">
        <v>81.096100000000007</v>
      </c>
      <c r="K19" s="102"/>
      <c r="L19" s="100"/>
      <c r="M19" s="101"/>
      <c r="N19" s="101"/>
      <c r="O19" s="101">
        <v>883.91016999999999</v>
      </c>
      <c r="P19" s="101"/>
      <c r="Q19" s="101"/>
      <c r="R19" s="101"/>
      <c r="S19" s="102"/>
      <c r="T19" s="100">
        <v>18.14123</v>
      </c>
      <c r="U19" s="101">
        <v>19.191960000000002</v>
      </c>
      <c r="V19" s="101"/>
      <c r="W19" s="102">
        <v>1.0612699999999999</v>
      </c>
      <c r="X19" s="99"/>
      <c r="Y19" s="100"/>
      <c r="Z19" s="101"/>
      <c r="AA19" s="102">
        <v>23.060680000000001</v>
      </c>
      <c r="AB19" s="100"/>
      <c r="AC19" s="101"/>
      <c r="AD19" s="101"/>
      <c r="AE19" s="101"/>
      <c r="AF19" s="101">
        <v>11.413130000000001</v>
      </c>
      <c r="AG19" s="101">
        <v>23.889150000000001</v>
      </c>
      <c r="AH19" s="102">
        <v>10.22284</v>
      </c>
      <c r="AI19" s="99"/>
      <c r="AJ19" s="99"/>
      <c r="AK19" s="99">
        <v>175.92341999999999</v>
      </c>
      <c r="AL19" s="100">
        <v>213.71525</v>
      </c>
      <c r="AM19" s="102">
        <v>7.8466800000000001</v>
      </c>
      <c r="AN19" s="100"/>
      <c r="AO19" s="102"/>
      <c r="AP19" s="99"/>
      <c r="AQ19" s="100"/>
      <c r="AR19" s="102"/>
      <c r="AS19" s="99"/>
      <c r="AT19" s="99"/>
      <c r="AU19" s="99"/>
      <c r="AV19" s="100"/>
      <c r="AW19" s="101"/>
      <c r="AX19" s="102"/>
      <c r="AY19" s="100"/>
      <c r="AZ19" s="101"/>
      <c r="BA19" s="101"/>
      <c r="BB19" s="101"/>
      <c r="BC19" s="101"/>
      <c r="BD19" s="102"/>
      <c r="BE19" s="100"/>
      <c r="BF19" s="102"/>
      <c r="BG19" s="99"/>
      <c r="BH19" s="100"/>
      <c r="BI19" s="101"/>
      <c r="BJ19" s="102"/>
      <c r="BK19" s="100">
        <v>164.44227000000001</v>
      </c>
      <c r="BL19" s="101">
        <v>165.47058000000001</v>
      </c>
      <c r="BM19" s="101">
        <v>165.59853000000001</v>
      </c>
      <c r="BN19" s="101"/>
      <c r="BO19" s="101"/>
      <c r="BP19" s="101"/>
      <c r="BQ19" s="101"/>
      <c r="BR19" s="101">
        <v>169.78227000000001</v>
      </c>
      <c r="BS19" s="101"/>
      <c r="BT19" s="101"/>
      <c r="BU19" s="101">
        <v>206.49456000000001</v>
      </c>
      <c r="BV19" s="101">
        <v>206.11548999999999</v>
      </c>
      <c r="BW19" s="101">
        <v>205.99002999999999</v>
      </c>
      <c r="BX19" s="102"/>
      <c r="BY19" s="100"/>
      <c r="BZ19" s="102">
        <v>44.053669999999997</v>
      </c>
      <c r="CA19" s="99"/>
      <c r="CB19" s="100"/>
      <c r="CC19" s="101"/>
      <c r="CD19" s="101"/>
      <c r="CE19" s="101"/>
      <c r="CF19" s="101"/>
      <c r="CG19" s="101">
        <v>118.14735</v>
      </c>
      <c r="CH19" s="101"/>
      <c r="CI19" s="101"/>
      <c r="CJ19" s="101"/>
      <c r="CK19" s="101"/>
      <c r="CL19" s="101"/>
      <c r="CM19" s="102">
        <v>191.19621000000001</v>
      </c>
      <c r="CN19" s="100">
        <v>180.55348000000001</v>
      </c>
      <c r="CO19" s="101">
        <v>180.52450999999999</v>
      </c>
      <c r="CP19" s="101">
        <v>181.33356000000001</v>
      </c>
      <c r="CQ19" s="102">
        <v>181.02912000000001</v>
      </c>
      <c r="CR19" s="100"/>
      <c r="CS19" s="102">
        <v>197.52409</v>
      </c>
      <c r="CT19" s="100"/>
      <c r="CU19" s="102"/>
      <c r="CV19" s="100"/>
      <c r="CW19" s="101"/>
      <c r="CX19" s="103"/>
      <c r="CY19" s="100"/>
      <c r="CZ19" s="101">
        <v>6083.4156899999998</v>
      </c>
      <c r="DA19" s="101"/>
      <c r="DB19" s="102"/>
      <c r="DC19" s="100"/>
      <c r="DD19" s="101"/>
      <c r="DE19" s="101"/>
      <c r="DF19" s="101"/>
      <c r="DG19" s="101"/>
      <c r="DH19" s="101"/>
      <c r="DI19" s="101"/>
      <c r="DJ19" s="101"/>
      <c r="DK19" s="101"/>
      <c r="DL19" s="101"/>
      <c r="DM19" s="101"/>
      <c r="DN19" s="102"/>
      <c r="DO19" s="104"/>
      <c r="DP19" s="105"/>
      <c r="DQ19" s="105"/>
      <c r="DR19" s="106" t="s">
        <v>1538</v>
      </c>
      <c r="DS19" s="100">
        <v>4045.0701600000002</v>
      </c>
      <c r="DT19" s="101">
        <v>1664.71687</v>
      </c>
      <c r="DU19" s="101">
        <v>1664.71687</v>
      </c>
      <c r="DV19" s="102"/>
      <c r="DW19" s="99"/>
      <c r="DX19" s="100"/>
      <c r="DY19" s="101"/>
      <c r="DZ19" s="101"/>
      <c r="EA19" s="101"/>
      <c r="EB19" s="101"/>
      <c r="EC19" s="103">
        <v>5959.6930000000002</v>
      </c>
      <c r="ED19" s="1"/>
      <c r="EE19" s="99"/>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99"/>
      <c r="FD19" s="99"/>
      <c r="FE19" s="99"/>
      <c r="FF19" s="99"/>
      <c r="FG19" s="99"/>
      <c r="FH19" s="99"/>
      <c r="FI19" s="99"/>
      <c r="FJ19" s="99"/>
      <c r="FK19" s="99"/>
      <c r="FL19" s="99"/>
      <c r="FM19" s="100"/>
      <c r="FN19" s="101"/>
      <c r="FO19" s="101"/>
      <c r="FP19" s="102"/>
      <c r="FQ19" s="99"/>
      <c r="FR19" s="100"/>
      <c r="FS19" s="102"/>
      <c r="FT19" s="100"/>
      <c r="FU19" s="101"/>
      <c r="FV19" s="101"/>
      <c r="FW19" s="101"/>
      <c r="FX19" s="101"/>
      <c r="FY19" s="102"/>
      <c r="FZ19" s="100"/>
      <c r="GA19" s="102"/>
      <c r="GB19" s="100"/>
      <c r="GC19" s="101"/>
      <c r="GD19" s="101"/>
      <c r="GE19" s="102"/>
      <c r="GF19" s="99"/>
      <c r="GG19" s="99"/>
      <c r="GH19" s="99"/>
      <c r="GI19" s="100"/>
      <c r="GJ19" s="101"/>
      <c r="GK19" s="101"/>
      <c r="GL19" s="101"/>
      <c r="GM19" s="102"/>
      <c r="GN19" s="100"/>
      <c r="GO19" s="101"/>
      <c r="GP19" s="101"/>
      <c r="GQ19" s="102"/>
      <c r="GR19" s="99"/>
      <c r="GS19" s="100"/>
      <c r="GT19" s="102"/>
      <c r="GU19" s="1"/>
      <c r="GV19" s="99"/>
      <c r="GW19" s="100"/>
      <c r="GX19" s="102"/>
      <c r="GY19" s="99"/>
      <c r="GZ19" s="99"/>
      <c r="HA19" s="99"/>
      <c r="HB19" s="99"/>
      <c r="HC19" s="99"/>
      <c r="HD19" s="1"/>
      <c r="HE19" s="99"/>
      <c r="HF19" s="99"/>
      <c r="HG19" s="99"/>
      <c r="HH19" s="99"/>
      <c r="HI19" s="99"/>
      <c r="HJ19" s="99"/>
      <c r="HK19" s="100"/>
      <c r="HL19" s="102"/>
      <c r="HM19" s="1"/>
      <c r="HN19" s="100">
        <v>4045.0701600000002</v>
      </c>
      <c r="HO19" s="101">
        <v>4007.7369699999999</v>
      </c>
      <c r="HP19" s="102">
        <v>496.02440000000001</v>
      </c>
    </row>
    <row r="20" spans="1:224" x14ac:dyDescent="0.3">
      <c r="A20" s="1"/>
      <c r="B20" s="98" t="s">
        <v>862</v>
      </c>
      <c r="C20" s="99"/>
      <c r="D20" s="100"/>
      <c r="E20" s="101"/>
      <c r="F20" s="101">
        <v>8.8258700000000001</v>
      </c>
      <c r="G20" s="102">
        <v>8.5166900000000005</v>
      </c>
      <c r="H20" s="100"/>
      <c r="I20" s="102"/>
      <c r="J20" s="100">
        <v>81.096100000000007</v>
      </c>
      <c r="K20" s="102"/>
      <c r="L20" s="100"/>
      <c r="M20" s="101"/>
      <c r="N20" s="101"/>
      <c r="O20" s="101">
        <v>883.91016999999999</v>
      </c>
      <c r="P20" s="101"/>
      <c r="Q20" s="101"/>
      <c r="R20" s="101"/>
      <c r="S20" s="102"/>
      <c r="T20" s="100">
        <v>18.14123</v>
      </c>
      <c r="U20" s="101">
        <v>19.191960000000002</v>
      </c>
      <c r="V20" s="101"/>
      <c r="W20" s="102">
        <v>1.0612699999999999</v>
      </c>
      <c r="X20" s="99"/>
      <c r="Y20" s="100"/>
      <c r="Z20" s="101"/>
      <c r="AA20" s="102">
        <v>23.060680000000001</v>
      </c>
      <c r="AB20" s="100"/>
      <c r="AC20" s="101"/>
      <c r="AD20" s="101"/>
      <c r="AE20" s="101"/>
      <c r="AF20" s="101">
        <v>11.413130000000001</v>
      </c>
      <c r="AG20" s="101">
        <v>23.889150000000001</v>
      </c>
      <c r="AH20" s="102">
        <v>10.22284</v>
      </c>
      <c r="AI20" s="99"/>
      <c r="AJ20" s="99"/>
      <c r="AK20" s="99">
        <v>175.92341999999999</v>
      </c>
      <c r="AL20" s="100">
        <v>213.71525</v>
      </c>
      <c r="AM20" s="102">
        <v>7.8466800000000001</v>
      </c>
      <c r="AN20" s="100"/>
      <c r="AO20" s="102"/>
      <c r="AP20" s="99"/>
      <c r="AQ20" s="100"/>
      <c r="AR20" s="102"/>
      <c r="AS20" s="99"/>
      <c r="AT20" s="99"/>
      <c r="AU20" s="99"/>
      <c r="AV20" s="100"/>
      <c r="AW20" s="101"/>
      <c r="AX20" s="102"/>
      <c r="AY20" s="100"/>
      <c r="AZ20" s="101"/>
      <c r="BA20" s="101"/>
      <c r="BB20" s="101"/>
      <c r="BC20" s="101"/>
      <c r="BD20" s="102"/>
      <c r="BE20" s="100"/>
      <c r="BF20" s="102"/>
      <c r="BG20" s="99"/>
      <c r="BH20" s="100"/>
      <c r="BI20" s="101"/>
      <c r="BJ20" s="102"/>
      <c r="BK20" s="100">
        <v>164.44227000000001</v>
      </c>
      <c r="BL20" s="101">
        <v>165.47058000000001</v>
      </c>
      <c r="BM20" s="101">
        <v>165.59853000000001</v>
      </c>
      <c r="BN20" s="101"/>
      <c r="BO20" s="101"/>
      <c r="BP20" s="101"/>
      <c r="BQ20" s="101"/>
      <c r="BR20" s="101">
        <v>372.50436000000002</v>
      </c>
      <c r="BS20" s="101"/>
      <c r="BT20" s="101"/>
      <c r="BU20" s="101">
        <v>206.49456000000001</v>
      </c>
      <c r="BV20" s="101">
        <v>206.11548999999999</v>
      </c>
      <c r="BW20" s="101">
        <v>205.99002999999999</v>
      </c>
      <c r="BX20" s="102"/>
      <c r="BY20" s="100"/>
      <c r="BZ20" s="102">
        <v>44.053669999999997</v>
      </c>
      <c r="CA20" s="99"/>
      <c r="CB20" s="100"/>
      <c r="CC20" s="101"/>
      <c r="CD20" s="101"/>
      <c r="CE20" s="101"/>
      <c r="CF20" s="101"/>
      <c r="CG20" s="101">
        <v>118.14735</v>
      </c>
      <c r="CH20" s="101"/>
      <c r="CI20" s="101"/>
      <c r="CJ20" s="101"/>
      <c r="CK20" s="101"/>
      <c r="CL20" s="101"/>
      <c r="CM20" s="102">
        <v>191.19621000000001</v>
      </c>
      <c r="CN20" s="100">
        <v>180.55348000000001</v>
      </c>
      <c r="CO20" s="101">
        <v>180.52450999999999</v>
      </c>
      <c r="CP20" s="101">
        <v>181.33356000000001</v>
      </c>
      <c r="CQ20" s="102">
        <v>181.02912000000001</v>
      </c>
      <c r="CR20" s="100"/>
      <c r="CS20" s="102">
        <v>197.52409</v>
      </c>
      <c r="CT20" s="100"/>
      <c r="CU20" s="102"/>
      <c r="CV20" s="100"/>
      <c r="CW20" s="101"/>
      <c r="CX20" s="103"/>
      <c r="CY20" s="100"/>
      <c r="CZ20" s="101">
        <v>6015.2263800000001</v>
      </c>
      <c r="DA20" s="101"/>
      <c r="DB20" s="102"/>
      <c r="DC20" s="100"/>
      <c r="DD20" s="101"/>
      <c r="DE20" s="101"/>
      <c r="DF20" s="101"/>
      <c r="DG20" s="101"/>
      <c r="DH20" s="101"/>
      <c r="DI20" s="101"/>
      <c r="DJ20" s="101"/>
      <c r="DK20" s="101"/>
      <c r="DL20" s="101"/>
      <c r="DM20" s="101"/>
      <c r="DN20" s="102"/>
      <c r="DO20" s="104"/>
      <c r="DP20" s="105"/>
      <c r="DQ20" s="105"/>
      <c r="DR20" s="106" t="s">
        <v>1538</v>
      </c>
      <c r="DS20" s="100">
        <v>4247.7922500000004</v>
      </c>
      <c r="DT20" s="101">
        <v>1867.43896</v>
      </c>
      <c r="DU20" s="101">
        <v>1867.43896</v>
      </c>
      <c r="DV20" s="102"/>
      <c r="DW20" s="99"/>
      <c r="DX20" s="100"/>
      <c r="DY20" s="101"/>
      <c r="DZ20" s="101"/>
      <c r="EA20" s="101"/>
      <c r="EB20" s="101"/>
      <c r="EC20" s="103">
        <v>5891.2740000000003</v>
      </c>
      <c r="ED20" s="1"/>
      <c r="EE20" s="99"/>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99"/>
      <c r="FD20" s="99"/>
      <c r="FE20" s="99"/>
      <c r="FF20" s="99"/>
      <c r="FG20" s="99"/>
      <c r="FH20" s="99"/>
      <c r="FI20" s="99"/>
      <c r="FJ20" s="99"/>
      <c r="FK20" s="99"/>
      <c r="FL20" s="99"/>
      <c r="FM20" s="100"/>
      <c r="FN20" s="101"/>
      <c r="FO20" s="101"/>
      <c r="FP20" s="102"/>
      <c r="FQ20" s="99"/>
      <c r="FR20" s="100"/>
      <c r="FS20" s="102"/>
      <c r="FT20" s="100"/>
      <c r="FU20" s="101"/>
      <c r="FV20" s="101"/>
      <c r="FW20" s="101"/>
      <c r="FX20" s="101"/>
      <c r="FY20" s="102"/>
      <c r="FZ20" s="100"/>
      <c r="GA20" s="102"/>
      <c r="GB20" s="100"/>
      <c r="GC20" s="101"/>
      <c r="GD20" s="101"/>
      <c r="GE20" s="102"/>
      <c r="GF20" s="99"/>
      <c r="GG20" s="99"/>
      <c r="GH20" s="99"/>
      <c r="GI20" s="100"/>
      <c r="GJ20" s="101"/>
      <c r="GK20" s="101"/>
      <c r="GL20" s="101"/>
      <c r="GM20" s="102"/>
      <c r="GN20" s="100"/>
      <c r="GO20" s="101"/>
      <c r="GP20" s="101"/>
      <c r="GQ20" s="102"/>
      <c r="GR20" s="99"/>
      <c r="GS20" s="100"/>
      <c r="GT20" s="102"/>
      <c r="GU20" s="1"/>
      <c r="GV20" s="99"/>
      <c r="GW20" s="100"/>
      <c r="GX20" s="102"/>
      <c r="GY20" s="99"/>
      <c r="GZ20" s="99"/>
      <c r="HA20" s="99"/>
      <c r="HB20" s="99"/>
      <c r="HC20" s="99"/>
      <c r="HD20" s="1"/>
      <c r="HE20" s="99"/>
      <c r="HF20" s="99"/>
      <c r="HG20" s="99"/>
      <c r="HH20" s="99"/>
      <c r="HI20" s="99"/>
      <c r="HJ20" s="99"/>
      <c r="HK20" s="100"/>
      <c r="HL20" s="102"/>
      <c r="HM20" s="1"/>
      <c r="HN20" s="100">
        <v>4247.7922500000004</v>
      </c>
      <c r="HO20" s="101">
        <v>4210.4590600000001</v>
      </c>
      <c r="HP20" s="102">
        <v>595.61964999999998</v>
      </c>
    </row>
    <row r="21" spans="1:224" x14ac:dyDescent="0.3">
      <c r="A21" s="1"/>
      <c r="B21" s="98" t="s">
        <v>863</v>
      </c>
      <c r="C21" s="99"/>
      <c r="D21" s="100"/>
      <c r="E21" s="101"/>
      <c r="F21" s="101">
        <v>8.8258700000000001</v>
      </c>
      <c r="G21" s="102">
        <v>8.5166900000000005</v>
      </c>
      <c r="H21" s="100"/>
      <c r="I21" s="102"/>
      <c r="J21" s="100">
        <v>81.096100000000007</v>
      </c>
      <c r="K21" s="102"/>
      <c r="L21" s="100"/>
      <c r="M21" s="101"/>
      <c r="N21" s="101"/>
      <c r="O21" s="101">
        <v>883.91016999999999</v>
      </c>
      <c r="P21" s="101"/>
      <c r="Q21" s="101"/>
      <c r="R21" s="101"/>
      <c r="S21" s="102"/>
      <c r="T21" s="100">
        <v>18.14123</v>
      </c>
      <c r="U21" s="101">
        <v>19.191960000000002</v>
      </c>
      <c r="V21" s="101"/>
      <c r="W21" s="102">
        <v>1.0612699999999999</v>
      </c>
      <c r="X21" s="99"/>
      <c r="Y21" s="100"/>
      <c r="Z21" s="101"/>
      <c r="AA21" s="102">
        <v>23.060680000000001</v>
      </c>
      <c r="AB21" s="100"/>
      <c r="AC21" s="101"/>
      <c r="AD21" s="101"/>
      <c r="AE21" s="101"/>
      <c r="AF21" s="101">
        <v>11.413130000000001</v>
      </c>
      <c r="AG21" s="101">
        <v>23.889150000000001</v>
      </c>
      <c r="AH21" s="102">
        <v>10.22284</v>
      </c>
      <c r="AI21" s="99"/>
      <c r="AJ21" s="99"/>
      <c r="AK21" s="99">
        <v>175.92341999999999</v>
      </c>
      <c r="AL21" s="100">
        <v>213.71525</v>
      </c>
      <c r="AM21" s="102">
        <v>7.8466800000000001</v>
      </c>
      <c r="AN21" s="100"/>
      <c r="AO21" s="102"/>
      <c r="AP21" s="99"/>
      <c r="AQ21" s="100"/>
      <c r="AR21" s="102"/>
      <c r="AS21" s="99"/>
      <c r="AT21" s="99"/>
      <c r="AU21" s="99"/>
      <c r="AV21" s="100"/>
      <c r="AW21" s="101"/>
      <c r="AX21" s="102"/>
      <c r="AY21" s="100"/>
      <c r="AZ21" s="101"/>
      <c r="BA21" s="101"/>
      <c r="BB21" s="101"/>
      <c r="BC21" s="101"/>
      <c r="BD21" s="102"/>
      <c r="BE21" s="100"/>
      <c r="BF21" s="102"/>
      <c r="BG21" s="99"/>
      <c r="BH21" s="100"/>
      <c r="BI21" s="101"/>
      <c r="BJ21" s="102"/>
      <c r="BK21" s="100">
        <v>164.44227000000001</v>
      </c>
      <c r="BL21" s="101">
        <v>165.47058000000001</v>
      </c>
      <c r="BM21" s="101">
        <v>165.59853000000001</v>
      </c>
      <c r="BN21" s="101"/>
      <c r="BO21" s="101"/>
      <c r="BP21" s="101"/>
      <c r="BQ21" s="101"/>
      <c r="BR21" s="101">
        <v>372.50436000000002</v>
      </c>
      <c r="BS21" s="101"/>
      <c r="BT21" s="101"/>
      <c r="BU21" s="101">
        <v>206.49456000000001</v>
      </c>
      <c r="BV21" s="101">
        <v>206.11548999999999</v>
      </c>
      <c r="BW21" s="101">
        <v>205.99002999999999</v>
      </c>
      <c r="BX21" s="102"/>
      <c r="BY21" s="100"/>
      <c r="BZ21" s="102">
        <v>44.053669999999997</v>
      </c>
      <c r="CA21" s="99"/>
      <c r="CB21" s="100"/>
      <c r="CC21" s="101"/>
      <c r="CD21" s="101"/>
      <c r="CE21" s="101"/>
      <c r="CF21" s="101"/>
      <c r="CG21" s="101">
        <v>118.14735</v>
      </c>
      <c r="CH21" s="101"/>
      <c r="CI21" s="101"/>
      <c r="CJ21" s="101"/>
      <c r="CK21" s="101"/>
      <c r="CL21" s="101"/>
      <c r="CM21" s="102">
        <v>191.19621000000001</v>
      </c>
      <c r="CN21" s="100">
        <v>180.55348000000001</v>
      </c>
      <c r="CO21" s="101">
        <v>180.52450999999999</v>
      </c>
      <c r="CP21" s="101">
        <v>181.33356000000001</v>
      </c>
      <c r="CQ21" s="102">
        <v>181.02912000000001</v>
      </c>
      <c r="CR21" s="100"/>
      <c r="CS21" s="102">
        <v>197.52409</v>
      </c>
      <c r="CT21" s="100"/>
      <c r="CU21" s="102"/>
      <c r="CV21" s="100"/>
      <c r="CW21" s="101"/>
      <c r="CX21" s="103"/>
      <c r="CY21" s="100"/>
      <c r="CZ21" s="101">
        <v>6242.3301000000001</v>
      </c>
      <c r="DA21" s="101"/>
      <c r="DB21" s="102"/>
      <c r="DC21" s="100"/>
      <c r="DD21" s="101"/>
      <c r="DE21" s="101"/>
      <c r="DF21" s="101"/>
      <c r="DG21" s="101"/>
      <c r="DH21" s="101"/>
      <c r="DI21" s="101"/>
      <c r="DJ21" s="101"/>
      <c r="DK21" s="101"/>
      <c r="DL21" s="101"/>
      <c r="DM21" s="101"/>
      <c r="DN21" s="102"/>
      <c r="DO21" s="104"/>
      <c r="DP21" s="105"/>
      <c r="DQ21" s="105"/>
      <c r="DR21" s="106" t="s">
        <v>1538</v>
      </c>
      <c r="DS21" s="100">
        <v>4247.7922500000004</v>
      </c>
      <c r="DT21" s="101">
        <v>1867.43896</v>
      </c>
      <c r="DU21" s="101">
        <v>1867.43896</v>
      </c>
      <c r="DV21" s="102"/>
      <c r="DW21" s="99"/>
      <c r="DX21" s="100"/>
      <c r="DY21" s="101"/>
      <c r="DZ21" s="101"/>
      <c r="EA21" s="101"/>
      <c r="EB21" s="101"/>
      <c r="EC21" s="103">
        <v>6118.8029999999999</v>
      </c>
      <c r="ED21" s="1"/>
      <c r="EE21" s="99"/>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99"/>
      <c r="FD21" s="99"/>
      <c r="FE21" s="99"/>
      <c r="FF21" s="99"/>
      <c r="FG21" s="99"/>
      <c r="FH21" s="99"/>
      <c r="FI21" s="99"/>
      <c r="FJ21" s="99"/>
      <c r="FK21" s="99"/>
      <c r="FL21" s="99"/>
      <c r="FM21" s="100"/>
      <c r="FN21" s="101"/>
      <c r="FO21" s="101"/>
      <c r="FP21" s="102"/>
      <c r="FQ21" s="99"/>
      <c r="FR21" s="100"/>
      <c r="FS21" s="102"/>
      <c r="FT21" s="100"/>
      <c r="FU21" s="101"/>
      <c r="FV21" s="101"/>
      <c r="FW21" s="101"/>
      <c r="FX21" s="101"/>
      <c r="FY21" s="102"/>
      <c r="FZ21" s="100"/>
      <c r="GA21" s="102"/>
      <c r="GB21" s="100"/>
      <c r="GC21" s="101"/>
      <c r="GD21" s="101"/>
      <c r="GE21" s="102"/>
      <c r="GF21" s="99"/>
      <c r="GG21" s="99"/>
      <c r="GH21" s="99"/>
      <c r="GI21" s="100"/>
      <c r="GJ21" s="101"/>
      <c r="GK21" s="101"/>
      <c r="GL21" s="101"/>
      <c r="GM21" s="102"/>
      <c r="GN21" s="100"/>
      <c r="GO21" s="101"/>
      <c r="GP21" s="101"/>
      <c r="GQ21" s="102"/>
      <c r="GR21" s="99"/>
      <c r="GS21" s="100"/>
      <c r="GT21" s="102"/>
      <c r="GU21" s="1"/>
      <c r="GV21" s="99"/>
      <c r="GW21" s="100"/>
      <c r="GX21" s="102"/>
      <c r="GY21" s="99"/>
      <c r="GZ21" s="99"/>
      <c r="HA21" s="99"/>
      <c r="HB21" s="99"/>
      <c r="HC21" s="99"/>
      <c r="HD21" s="1"/>
      <c r="HE21" s="99"/>
      <c r="HF21" s="99"/>
      <c r="HG21" s="99"/>
      <c r="HH21" s="99"/>
      <c r="HI21" s="99"/>
      <c r="HJ21" s="99"/>
      <c r="HK21" s="100"/>
      <c r="HL21" s="102"/>
      <c r="HM21" s="1"/>
      <c r="HN21" s="100">
        <v>4247.7922500000004</v>
      </c>
      <c r="HO21" s="101">
        <v>4210.4590600000001</v>
      </c>
      <c r="HP21" s="102">
        <v>611.77008000000001</v>
      </c>
    </row>
    <row r="22" spans="1:224" x14ac:dyDescent="0.3">
      <c r="A22" s="1"/>
      <c r="B22" s="98" t="s">
        <v>864</v>
      </c>
      <c r="C22" s="99"/>
      <c r="D22" s="100"/>
      <c r="E22" s="101"/>
      <c r="F22" s="101">
        <v>8.8258700000000001</v>
      </c>
      <c r="G22" s="102">
        <v>8.5166900000000005</v>
      </c>
      <c r="H22" s="100"/>
      <c r="I22" s="102"/>
      <c r="J22" s="100">
        <v>81.096100000000007</v>
      </c>
      <c r="K22" s="102"/>
      <c r="L22" s="100"/>
      <c r="M22" s="101"/>
      <c r="N22" s="101"/>
      <c r="O22" s="101">
        <v>883.91016999999999</v>
      </c>
      <c r="P22" s="101"/>
      <c r="Q22" s="101"/>
      <c r="R22" s="101"/>
      <c r="S22" s="102"/>
      <c r="T22" s="100">
        <v>18.14123</v>
      </c>
      <c r="U22" s="101">
        <v>19.191960000000002</v>
      </c>
      <c r="V22" s="101"/>
      <c r="W22" s="102">
        <v>1.0612699999999999</v>
      </c>
      <c r="X22" s="99"/>
      <c r="Y22" s="100"/>
      <c r="Z22" s="101"/>
      <c r="AA22" s="102">
        <v>23.060680000000001</v>
      </c>
      <c r="AB22" s="100"/>
      <c r="AC22" s="101"/>
      <c r="AD22" s="101"/>
      <c r="AE22" s="101"/>
      <c r="AF22" s="101">
        <v>11.413130000000001</v>
      </c>
      <c r="AG22" s="101">
        <v>23.889150000000001</v>
      </c>
      <c r="AH22" s="102">
        <v>10.22284</v>
      </c>
      <c r="AI22" s="99"/>
      <c r="AJ22" s="99"/>
      <c r="AK22" s="99">
        <v>175.92341999999999</v>
      </c>
      <c r="AL22" s="100">
        <v>213.71525</v>
      </c>
      <c r="AM22" s="102">
        <v>7.8466800000000001</v>
      </c>
      <c r="AN22" s="100"/>
      <c r="AO22" s="102"/>
      <c r="AP22" s="99"/>
      <c r="AQ22" s="100"/>
      <c r="AR22" s="102"/>
      <c r="AS22" s="99"/>
      <c r="AT22" s="99"/>
      <c r="AU22" s="99"/>
      <c r="AV22" s="100"/>
      <c r="AW22" s="101"/>
      <c r="AX22" s="102"/>
      <c r="AY22" s="100"/>
      <c r="AZ22" s="101"/>
      <c r="BA22" s="101"/>
      <c r="BB22" s="101"/>
      <c r="BC22" s="101"/>
      <c r="BD22" s="102"/>
      <c r="BE22" s="100"/>
      <c r="BF22" s="102"/>
      <c r="BG22" s="99"/>
      <c r="BH22" s="100"/>
      <c r="BI22" s="101"/>
      <c r="BJ22" s="102"/>
      <c r="BK22" s="100">
        <v>164.44227000000001</v>
      </c>
      <c r="BL22" s="101">
        <v>165.47058000000001</v>
      </c>
      <c r="BM22" s="101">
        <v>165.59853000000001</v>
      </c>
      <c r="BN22" s="101"/>
      <c r="BO22" s="101"/>
      <c r="BP22" s="101"/>
      <c r="BQ22" s="101"/>
      <c r="BR22" s="101">
        <v>372.50436000000002</v>
      </c>
      <c r="BS22" s="101"/>
      <c r="BT22" s="101"/>
      <c r="BU22" s="101">
        <v>206.49456000000001</v>
      </c>
      <c r="BV22" s="101">
        <v>206.11548999999999</v>
      </c>
      <c r="BW22" s="101">
        <v>205.99002999999999</v>
      </c>
      <c r="BX22" s="102"/>
      <c r="BY22" s="100"/>
      <c r="BZ22" s="102">
        <v>44.053669999999997</v>
      </c>
      <c r="CA22" s="99"/>
      <c r="CB22" s="100"/>
      <c r="CC22" s="101"/>
      <c r="CD22" s="101"/>
      <c r="CE22" s="101"/>
      <c r="CF22" s="101"/>
      <c r="CG22" s="101">
        <v>118.14735</v>
      </c>
      <c r="CH22" s="101"/>
      <c r="CI22" s="101"/>
      <c r="CJ22" s="101"/>
      <c r="CK22" s="101"/>
      <c r="CL22" s="101"/>
      <c r="CM22" s="102">
        <v>191.19621000000001</v>
      </c>
      <c r="CN22" s="100">
        <v>180.55348000000001</v>
      </c>
      <c r="CO22" s="101">
        <v>180.52450999999999</v>
      </c>
      <c r="CP22" s="101">
        <v>181.33356000000001</v>
      </c>
      <c r="CQ22" s="102">
        <v>181.02912000000001</v>
      </c>
      <c r="CR22" s="100"/>
      <c r="CS22" s="102">
        <v>197.52409</v>
      </c>
      <c r="CT22" s="100"/>
      <c r="CU22" s="102"/>
      <c r="CV22" s="100"/>
      <c r="CW22" s="101"/>
      <c r="CX22" s="103"/>
      <c r="CY22" s="100"/>
      <c r="CZ22" s="101">
        <v>6357.8134899999995</v>
      </c>
      <c r="DA22" s="101"/>
      <c r="DB22" s="102"/>
      <c r="DC22" s="100"/>
      <c r="DD22" s="101"/>
      <c r="DE22" s="101"/>
      <c r="DF22" s="101"/>
      <c r="DG22" s="101"/>
      <c r="DH22" s="101"/>
      <c r="DI22" s="101"/>
      <c r="DJ22" s="101"/>
      <c r="DK22" s="101"/>
      <c r="DL22" s="101"/>
      <c r="DM22" s="101"/>
      <c r="DN22" s="102"/>
      <c r="DO22" s="104"/>
      <c r="DP22" s="105"/>
      <c r="DQ22" s="105"/>
      <c r="DR22" s="106" t="s">
        <v>1539</v>
      </c>
      <c r="DS22" s="100">
        <v>4247.7922500000004</v>
      </c>
      <c r="DT22" s="101">
        <v>1867.43896</v>
      </c>
      <c r="DU22" s="101">
        <v>1867.43896</v>
      </c>
      <c r="DV22" s="102"/>
      <c r="DW22" s="99"/>
      <c r="DX22" s="100"/>
      <c r="DY22" s="101"/>
      <c r="DZ22" s="101"/>
      <c r="EA22" s="101"/>
      <c r="EB22" s="101"/>
      <c r="EC22" s="103">
        <v>6234.259</v>
      </c>
      <c r="ED22" s="1"/>
      <c r="EE22" s="99"/>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99"/>
      <c r="FD22" s="99"/>
      <c r="FE22" s="99"/>
      <c r="FF22" s="99"/>
      <c r="FG22" s="99"/>
      <c r="FH22" s="99"/>
      <c r="FI22" s="99"/>
      <c r="FJ22" s="99"/>
      <c r="FK22" s="99"/>
      <c r="FL22" s="99"/>
      <c r="FM22" s="100"/>
      <c r="FN22" s="101"/>
      <c r="FO22" s="101"/>
      <c r="FP22" s="102"/>
      <c r="FQ22" s="99"/>
      <c r="FR22" s="100"/>
      <c r="FS22" s="102"/>
      <c r="FT22" s="100"/>
      <c r="FU22" s="101"/>
      <c r="FV22" s="101"/>
      <c r="FW22" s="101"/>
      <c r="FX22" s="101"/>
      <c r="FY22" s="102"/>
      <c r="FZ22" s="100"/>
      <c r="GA22" s="102"/>
      <c r="GB22" s="100"/>
      <c r="GC22" s="101"/>
      <c r="GD22" s="101"/>
      <c r="GE22" s="102"/>
      <c r="GF22" s="99"/>
      <c r="GG22" s="99"/>
      <c r="GH22" s="99"/>
      <c r="GI22" s="100"/>
      <c r="GJ22" s="101"/>
      <c r="GK22" s="101"/>
      <c r="GL22" s="101"/>
      <c r="GM22" s="102"/>
      <c r="GN22" s="100"/>
      <c r="GO22" s="101"/>
      <c r="GP22" s="101"/>
      <c r="GQ22" s="102"/>
      <c r="GR22" s="99"/>
      <c r="GS22" s="100"/>
      <c r="GT22" s="102"/>
      <c r="GU22" s="1"/>
      <c r="GV22" s="99"/>
      <c r="GW22" s="100"/>
      <c r="GX22" s="102"/>
      <c r="GY22" s="99"/>
      <c r="GZ22" s="99"/>
      <c r="HA22" s="99"/>
      <c r="HB22" s="99"/>
      <c r="HC22" s="99"/>
      <c r="HD22" s="1"/>
      <c r="HE22" s="99"/>
      <c r="HF22" s="99"/>
      <c r="HG22" s="99"/>
      <c r="HH22" s="99"/>
      <c r="HI22" s="99"/>
      <c r="HJ22" s="99"/>
      <c r="HK22" s="100"/>
      <c r="HL22" s="102"/>
      <c r="HM22" s="1"/>
      <c r="HN22" s="100">
        <v>4247.7922500000004</v>
      </c>
      <c r="HO22" s="101">
        <v>4210.4590600000001</v>
      </c>
      <c r="HP22" s="102">
        <v>611.77008000000001</v>
      </c>
    </row>
    <row r="23" spans="1:224" x14ac:dyDescent="0.3">
      <c r="A23" s="1"/>
      <c r="B23" s="98" t="s">
        <v>865</v>
      </c>
      <c r="C23" s="99"/>
      <c r="D23" s="100"/>
      <c r="E23" s="101"/>
      <c r="F23" s="101">
        <v>8.8258700000000001</v>
      </c>
      <c r="G23" s="102">
        <v>8.5166900000000005</v>
      </c>
      <c r="H23" s="100"/>
      <c r="I23" s="102"/>
      <c r="J23" s="100">
        <v>81.096100000000007</v>
      </c>
      <c r="K23" s="102"/>
      <c r="L23" s="100"/>
      <c r="M23" s="101"/>
      <c r="N23" s="101"/>
      <c r="O23" s="101">
        <v>883.91016999999999</v>
      </c>
      <c r="P23" s="101"/>
      <c r="Q23" s="101"/>
      <c r="R23" s="101"/>
      <c r="S23" s="102"/>
      <c r="T23" s="100">
        <v>18.14123</v>
      </c>
      <c r="U23" s="101">
        <v>19.191960000000002</v>
      </c>
      <c r="V23" s="101"/>
      <c r="W23" s="102">
        <v>1.0612699999999999</v>
      </c>
      <c r="X23" s="99"/>
      <c r="Y23" s="100"/>
      <c r="Z23" s="101"/>
      <c r="AA23" s="102">
        <v>23.060680000000001</v>
      </c>
      <c r="AB23" s="100"/>
      <c r="AC23" s="101"/>
      <c r="AD23" s="101"/>
      <c r="AE23" s="101"/>
      <c r="AF23" s="101">
        <v>11.413130000000001</v>
      </c>
      <c r="AG23" s="101">
        <v>23.889150000000001</v>
      </c>
      <c r="AH23" s="102">
        <v>10.22284</v>
      </c>
      <c r="AI23" s="99"/>
      <c r="AJ23" s="99"/>
      <c r="AK23" s="99">
        <v>175.92341999999999</v>
      </c>
      <c r="AL23" s="100">
        <v>213.71525</v>
      </c>
      <c r="AM23" s="102">
        <v>7.8466800000000001</v>
      </c>
      <c r="AN23" s="100"/>
      <c r="AO23" s="102"/>
      <c r="AP23" s="99"/>
      <c r="AQ23" s="100"/>
      <c r="AR23" s="102"/>
      <c r="AS23" s="99"/>
      <c r="AT23" s="99"/>
      <c r="AU23" s="99"/>
      <c r="AV23" s="100"/>
      <c r="AW23" s="101"/>
      <c r="AX23" s="102"/>
      <c r="AY23" s="100"/>
      <c r="AZ23" s="101"/>
      <c r="BA23" s="101"/>
      <c r="BB23" s="101"/>
      <c r="BC23" s="101"/>
      <c r="BD23" s="102"/>
      <c r="BE23" s="100"/>
      <c r="BF23" s="102"/>
      <c r="BG23" s="99"/>
      <c r="BH23" s="100"/>
      <c r="BI23" s="101"/>
      <c r="BJ23" s="102"/>
      <c r="BK23" s="100">
        <v>164.44227000000001</v>
      </c>
      <c r="BL23" s="101">
        <v>165.47058000000001</v>
      </c>
      <c r="BM23" s="101">
        <v>165.59853000000001</v>
      </c>
      <c r="BN23" s="101"/>
      <c r="BO23" s="101"/>
      <c r="BP23" s="101"/>
      <c r="BQ23" s="101"/>
      <c r="BR23" s="101">
        <v>372.50436000000002</v>
      </c>
      <c r="BS23" s="101"/>
      <c r="BT23" s="101"/>
      <c r="BU23" s="101">
        <v>206.49456000000001</v>
      </c>
      <c r="BV23" s="101">
        <v>206.11548999999999</v>
      </c>
      <c r="BW23" s="101">
        <v>205.99002999999999</v>
      </c>
      <c r="BX23" s="102"/>
      <c r="BY23" s="100"/>
      <c r="BZ23" s="102">
        <v>44.053669999999997</v>
      </c>
      <c r="CA23" s="99"/>
      <c r="CB23" s="100"/>
      <c r="CC23" s="101"/>
      <c r="CD23" s="101"/>
      <c r="CE23" s="101"/>
      <c r="CF23" s="101"/>
      <c r="CG23" s="101">
        <v>118.14735</v>
      </c>
      <c r="CH23" s="101"/>
      <c r="CI23" s="101"/>
      <c r="CJ23" s="101"/>
      <c r="CK23" s="101"/>
      <c r="CL23" s="101"/>
      <c r="CM23" s="102">
        <v>191.19621000000001</v>
      </c>
      <c r="CN23" s="100">
        <v>180.55348000000001</v>
      </c>
      <c r="CO23" s="101">
        <v>180.52450999999999</v>
      </c>
      <c r="CP23" s="101">
        <v>181.33356000000001</v>
      </c>
      <c r="CQ23" s="102">
        <v>181.02912000000001</v>
      </c>
      <c r="CR23" s="100"/>
      <c r="CS23" s="102">
        <v>197.52409</v>
      </c>
      <c r="CT23" s="100"/>
      <c r="CU23" s="102"/>
      <c r="CV23" s="100"/>
      <c r="CW23" s="101"/>
      <c r="CX23" s="103"/>
      <c r="CY23" s="100"/>
      <c r="CZ23" s="101">
        <v>6381.4993700000005</v>
      </c>
      <c r="DA23" s="101"/>
      <c r="DB23" s="102"/>
      <c r="DC23" s="100"/>
      <c r="DD23" s="101"/>
      <c r="DE23" s="101"/>
      <c r="DF23" s="101"/>
      <c r="DG23" s="101"/>
      <c r="DH23" s="101"/>
      <c r="DI23" s="101"/>
      <c r="DJ23" s="101"/>
      <c r="DK23" s="101"/>
      <c r="DL23" s="101"/>
      <c r="DM23" s="101"/>
      <c r="DN23" s="102"/>
      <c r="DO23" s="104"/>
      <c r="DP23" s="105"/>
      <c r="DQ23" s="105"/>
      <c r="DR23" s="106" t="s">
        <v>1539</v>
      </c>
      <c r="DS23" s="100">
        <v>4247.7922500000004</v>
      </c>
      <c r="DT23" s="101">
        <v>1867.43896</v>
      </c>
      <c r="DU23" s="101">
        <v>1867.43896</v>
      </c>
      <c r="DV23" s="102"/>
      <c r="DW23" s="99"/>
      <c r="DX23" s="100"/>
      <c r="DY23" s="101"/>
      <c r="DZ23" s="101"/>
      <c r="EA23" s="101"/>
      <c r="EB23" s="101"/>
      <c r="EC23" s="103">
        <v>6257.9750000000004</v>
      </c>
      <c r="ED23" s="1"/>
      <c r="EE23" s="99"/>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99"/>
      <c r="FD23" s="99"/>
      <c r="FE23" s="99"/>
      <c r="FF23" s="99"/>
      <c r="FG23" s="99"/>
      <c r="FH23" s="99"/>
      <c r="FI23" s="99"/>
      <c r="FJ23" s="99"/>
      <c r="FK23" s="99"/>
      <c r="FL23" s="99"/>
      <c r="FM23" s="100"/>
      <c r="FN23" s="101"/>
      <c r="FO23" s="101"/>
      <c r="FP23" s="102"/>
      <c r="FQ23" s="99"/>
      <c r="FR23" s="100"/>
      <c r="FS23" s="102"/>
      <c r="FT23" s="100"/>
      <c r="FU23" s="101"/>
      <c r="FV23" s="101"/>
      <c r="FW23" s="101"/>
      <c r="FX23" s="101"/>
      <c r="FY23" s="102"/>
      <c r="FZ23" s="100"/>
      <c r="GA23" s="102"/>
      <c r="GB23" s="100"/>
      <c r="GC23" s="101"/>
      <c r="GD23" s="101"/>
      <c r="GE23" s="102"/>
      <c r="GF23" s="99"/>
      <c r="GG23" s="99"/>
      <c r="GH23" s="99"/>
      <c r="GI23" s="100"/>
      <c r="GJ23" s="101"/>
      <c r="GK23" s="101"/>
      <c r="GL23" s="101"/>
      <c r="GM23" s="102"/>
      <c r="GN23" s="100"/>
      <c r="GO23" s="101"/>
      <c r="GP23" s="101"/>
      <c r="GQ23" s="102"/>
      <c r="GR23" s="99"/>
      <c r="GS23" s="100"/>
      <c r="GT23" s="102"/>
      <c r="GU23" s="1"/>
      <c r="GV23" s="99"/>
      <c r="GW23" s="100"/>
      <c r="GX23" s="102"/>
      <c r="GY23" s="99"/>
      <c r="GZ23" s="99"/>
      <c r="HA23" s="99"/>
      <c r="HB23" s="99"/>
      <c r="HC23" s="99"/>
      <c r="HD23" s="1"/>
      <c r="HE23" s="99"/>
      <c r="HF23" s="99"/>
      <c r="HG23" s="99"/>
      <c r="HH23" s="99"/>
      <c r="HI23" s="99"/>
      <c r="HJ23" s="99"/>
      <c r="HK23" s="100"/>
      <c r="HL23" s="102"/>
      <c r="HM23" s="1"/>
      <c r="HN23" s="100">
        <v>4247.7922500000004</v>
      </c>
      <c r="HO23" s="101">
        <v>4210.4590600000001</v>
      </c>
      <c r="HP23" s="102">
        <v>611.77008000000001</v>
      </c>
    </row>
    <row r="24" spans="1:224" x14ac:dyDescent="0.3">
      <c r="A24" s="1"/>
      <c r="B24" s="98" t="s">
        <v>866</v>
      </c>
      <c r="C24" s="99"/>
      <c r="D24" s="100"/>
      <c r="E24" s="101"/>
      <c r="F24" s="101">
        <v>8.8258700000000001</v>
      </c>
      <c r="G24" s="102">
        <v>8.5166900000000005</v>
      </c>
      <c r="H24" s="100"/>
      <c r="I24" s="102"/>
      <c r="J24" s="100">
        <v>81.096100000000007</v>
      </c>
      <c r="K24" s="102"/>
      <c r="L24" s="100"/>
      <c r="M24" s="101"/>
      <c r="N24" s="101"/>
      <c r="O24" s="101">
        <v>883.91016999999999</v>
      </c>
      <c r="P24" s="101"/>
      <c r="Q24" s="101"/>
      <c r="R24" s="101"/>
      <c r="S24" s="102"/>
      <c r="T24" s="100">
        <v>18.14123</v>
      </c>
      <c r="U24" s="101">
        <v>19.191960000000002</v>
      </c>
      <c r="V24" s="101"/>
      <c r="W24" s="102">
        <v>1.0612699999999999</v>
      </c>
      <c r="X24" s="99"/>
      <c r="Y24" s="100"/>
      <c r="Z24" s="101"/>
      <c r="AA24" s="102">
        <v>23.060680000000001</v>
      </c>
      <c r="AB24" s="100"/>
      <c r="AC24" s="101"/>
      <c r="AD24" s="101"/>
      <c r="AE24" s="101"/>
      <c r="AF24" s="101">
        <v>11.413130000000001</v>
      </c>
      <c r="AG24" s="101">
        <v>23.889150000000001</v>
      </c>
      <c r="AH24" s="102">
        <v>10.22284</v>
      </c>
      <c r="AI24" s="99"/>
      <c r="AJ24" s="99"/>
      <c r="AK24" s="99">
        <v>175.92341999999999</v>
      </c>
      <c r="AL24" s="100">
        <v>213.71525</v>
      </c>
      <c r="AM24" s="102">
        <v>7.8466800000000001</v>
      </c>
      <c r="AN24" s="100"/>
      <c r="AO24" s="102"/>
      <c r="AP24" s="99"/>
      <c r="AQ24" s="100"/>
      <c r="AR24" s="102"/>
      <c r="AS24" s="99"/>
      <c r="AT24" s="99"/>
      <c r="AU24" s="99"/>
      <c r="AV24" s="100"/>
      <c r="AW24" s="101"/>
      <c r="AX24" s="102"/>
      <c r="AY24" s="100"/>
      <c r="AZ24" s="101"/>
      <c r="BA24" s="101"/>
      <c r="BB24" s="101"/>
      <c r="BC24" s="101"/>
      <c r="BD24" s="102"/>
      <c r="BE24" s="100"/>
      <c r="BF24" s="102"/>
      <c r="BG24" s="99"/>
      <c r="BH24" s="100"/>
      <c r="BI24" s="101"/>
      <c r="BJ24" s="102"/>
      <c r="BK24" s="100">
        <v>164.44227000000001</v>
      </c>
      <c r="BL24" s="101">
        <v>165.47058000000001</v>
      </c>
      <c r="BM24" s="101">
        <v>165.59853000000001</v>
      </c>
      <c r="BN24" s="101"/>
      <c r="BO24" s="101"/>
      <c r="BP24" s="101"/>
      <c r="BQ24" s="101"/>
      <c r="BR24" s="101">
        <v>372.50436000000002</v>
      </c>
      <c r="BS24" s="101"/>
      <c r="BT24" s="101"/>
      <c r="BU24" s="101">
        <v>206.49456000000001</v>
      </c>
      <c r="BV24" s="101">
        <v>206.11548999999999</v>
      </c>
      <c r="BW24" s="101">
        <v>205.99002999999999</v>
      </c>
      <c r="BX24" s="102"/>
      <c r="BY24" s="100"/>
      <c r="BZ24" s="102">
        <v>44.053669999999997</v>
      </c>
      <c r="CA24" s="99"/>
      <c r="CB24" s="100"/>
      <c r="CC24" s="101"/>
      <c r="CD24" s="101"/>
      <c r="CE24" s="101"/>
      <c r="CF24" s="101"/>
      <c r="CG24" s="101">
        <v>118.14735</v>
      </c>
      <c r="CH24" s="101"/>
      <c r="CI24" s="101"/>
      <c r="CJ24" s="101"/>
      <c r="CK24" s="101"/>
      <c r="CL24" s="101"/>
      <c r="CM24" s="102">
        <v>191.19621000000001</v>
      </c>
      <c r="CN24" s="100">
        <v>180.55348000000001</v>
      </c>
      <c r="CO24" s="101">
        <v>180.52450999999999</v>
      </c>
      <c r="CP24" s="101">
        <v>181.33356000000001</v>
      </c>
      <c r="CQ24" s="102">
        <v>181.02912000000001</v>
      </c>
      <c r="CR24" s="100"/>
      <c r="CS24" s="102">
        <v>197.52409</v>
      </c>
      <c r="CT24" s="100"/>
      <c r="CU24" s="102"/>
      <c r="CV24" s="100"/>
      <c r="CW24" s="101"/>
      <c r="CX24" s="103"/>
      <c r="CY24" s="100"/>
      <c r="CZ24" s="101">
        <v>6483.8701600000004</v>
      </c>
      <c r="DA24" s="101"/>
      <c r="DB24" s="102"/>
      <c r="DC24" s="100"/>
      <c r="DD24" s="101"/>
      <c r="DE24" s="101"/>
      <c r="DF24" s="101"/>
      <c r="DG24" s="101"/>
      <c r="DH24" s="101"/>
      <c r="DI24" s="101"/>
      <c r="DJ24" s="101"/>
      <c r="DK24" s="101"/>
      <c r="DL24" s="101"/>
      <c r="DM24" s="101"/>
      <c r="DN24" s="102"/>
      <c r="DO24" s="104"/>
      <c r="DP24" s="105"/>
      <c r="DQ24" s="105"/>
      <c r="DR24" s="106" t="s">
        <v>1539</v>
      </c>
      <c r="DS24" s="100">
        <v>4250.1700799999999</v>
      </c>
      <c r="DT24" s="101">
        <v>1867.43896</v>
      </c>
      <c r="DU24" s="101">
        <v>1867.43896</v>
      </c>
      <c r="DV24" s="102"/>
      <c r="DW24" s="99"/>
      <c r="DX24" s="100"/>
      <c r="DY24" s="101"/>
      <c r="DZ24" s="101"/>
      <c r="EA24" s="101"/>
      <c r="EB24" s="101"/>
      <c r="EC24" s="103">
        <v>6360.7049999999999</v>
      </c>
      <c r="ED24" s="1"/>
      <c r="EE24" s="99">
        <v>2.3778299999999999</v>
      </c>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99"/>
      <c r="FD24" s="99"/>
      <c r="FE24" s="99"/>
      <c r="FF24" s="99"/>
      <c r="FG24" s="99"/>
      <c r="FH24" s="99"/>
      <c r="FI24" s="99"/>
      <c r="FJ24" s="99"/>
      <c r="FK24" s="99"/>
      <c r="FL24" s="99"/>
      <c r="FM24" s="100"/>
      <c r="FN24" s="101"/>
      <c r="FO24" s="101"/>
      <c r="FP24" s="102"/>
      <c r="FQ24" s="99"/>
      <c r="FR24" s="100"/>
      <c r="FS24" s="102"/>
      <c r="FT24" s="100"/>
      <c r="FU24" s="101"/>
      <c r="FV24" s="101"/>
      <c r="FW24" s="101"/>
      <c r="FX24" s="101"/>
      <c r="FY24" s="102"/>
      <c r="FZ24" s="100"/>
      <c r="GA24" s="102"/>
      <c r="GB24" s="100"/>
      <c r="GC24" s="101"/>
      <c r="GD24" s="101"/>
      <c r="GE24" s="102"/>
      <c r="GF24" s="99"/>
      <c r="GG24" s="99"/>
      <c r="GH24" s="99"/>
      <c r="GI24" s="100"/>
      <c r="GJ24" s="101"/>
      <c r="GK24" s="101"/>
      <c r="GL24" s="101"/>
      <c r="GM24" s="102"/>
      <c r="GN24" s="100"/>
      <c r="GO24" s="101"/>
      <c r="GP24" s="101"/>
      <c r="GQ24" s="102"/>
      <c r="GR24" s="99"/>
      <c r="GS24" s="100"/>
      <c r="GT24" s="102"/>
      <c r="GU24" s="1"/>
      <c r="GV24" s="99">
        <v>2.3778299999999999</v>
      </c>
      <c r="GW24" s="100"/>
      <c r="GX24" s="102"/>
      <c r="GY24" s="99"/>
      <c r="GZ24" s="99"/>
      <c r="HA24" s="99"/>
      <c r="HB24" s="99"/>
      <c r="HC24" s="99"/>
      <c r="HD24" s="1"/>
      <c r="HE24" s="99"/>
      <c r="HF24" s="99"/>
      <c r="HG24" s="99"/>
      <c r="HH24" s="99"/>
      <c r="HI24" s="99"/>
      <c r="HJ24" s="99"/>
      <c r="HK24" s="100"/>
      <c r="HL24" s="102"/>
      <c r="HM24" s="1"/>
      <c r="HN24" s="100">
        <v>4250.1700799999999</v>
      </c>
      <c r="HO24" s="101">
        <v>4212.8368899999996</v>
      </c>
      <c r="HP24" s="102">
        <v>611.77008000000001</v>
      </c>
    </row>
    <row r="25" spans="1:224" x14ac:dyDescent="0.3">
      <c r="A25" s="1"/>
      <c r="B25" s="98" t="s">
        <v>867</v>
      </c>
      <c r="C25" s="99"/>
      <c r="D25" s="100"/>
      <c r="E25" s="101"/>
      <c r="F25" s="101">
        <v>8.8258700000000001</v>
      </c>
      <c r="G25" s="102">
        <v>8.5166900000000005</v>
      </c>
      <c r="H25" s="100"/>
      <c r="I25" s="102"/>
      <c r="J25" s="100">
        <v>81.096100000000007</v>
      </c>
      <c r="K25" s="102"/>
      <c r="L25" s="100"/>
      <c r="M25" s="101"/>
      <c r="N25" s="101"/>
      <c r="O25" s="101">
        <v>883.91016999999999</v>
      </c>
      <c r="P25" s="101"/>
      <c r="Q25" s="101"/>
      <c r="R25" s="101"/>
      <c r="S25" s="102"/>
      <c r="T25" s="100">
        <v>18.14123</v>
      </c>
      <c r="U25" s="101">
        <v>19.191960000000002</v>
      </c>
      <c r="V25" s="101"/>
      <c r="W25" s="102">
        <v>1.0612699999999999</v>
      </c>
      <c r="X25" s="99"/>
      <c r="Y25" s="100"/>
      <c r="Z25" s="101"/>
      <c r="AA25" s="102">
        <v>23.060680000000001</v>
      </c>
      <c r="AB25" s="100"/>
      <c r="AC25" s="101"/>
      <c r="AD25" s="101"/>
      <c r="AE25" s="101"/>
      <c r="AF25" s="101">
        <v>11.413130000000001</v>
      </c>
      <c r="AG25" s="101">
        <v>23.889150000000001</v>
      </c>
      <c r="AH25" s="102">
        <v>10.22284</v>
      </c>
      <c r="AI25" s="99"/>
      <c r="AJ25" s="99"/>
      <c r="AK25" s="99">
        <v>175.92341999999999</v>
      </c>
      <c r="AL25" s="100">
        <v>213.71525</v>
      </c>
      <c r="AM25" s="102">
        <v>7.8466800000000001</v>
      </c>
      <c r="AN25" s="100"/>
      <c r="AO25" s="102"/>
      <c r="AP25" s="99"/>
      <c r="AQ25" s="100"/>
      <c r="AR25" s="102"/>
      <c r="AS25" s="99"/>
      <c r="AT25" s="99"/>
      <c r="AU25" s="99"/>
      <c r="AV25" s="100"/>
      <c r="AW25" s="101"/>
      <c r="AX25" s="102"/>
      <c r="AY25" s="100"/>
      <c r="AZ25" s="101"/>
      <c r="BA25" s="101"/>
      <c r="BB25" s="101"/>
      <c r="BC25" s="101"/>
      <c r="BD25" s="102"/>
      <c r="BE25" s="100"/>
      <c r="BF25" s="102"/>
      <c r="BG25" s="99"/>
      <c r="BH25" s="100"/>
      <c r="BI25" s="101"/>
      <c r="BJ25" s="102"/>
      <c r="BK25" s="100">
        <v>164.44227000000001</v>
      </c>
      <c r="BL25" s="101">
        <v>165.47058000000001</v>
      </c>
      <c r="BM25" s="101">
        <v>165.59853000000001</v>
      </c>
      <c r="BN25" s="101"/>
      <c r="BO25" s="101"/>
      <c r="BP25" s="101"/>
      <c r="BQ25" s="101"/>
      <c r="BR25" s="101">
        <v>372.50436000000002</v>
      </c>
      <c r="BS25" s="101"/>
      <c r="BT25" s="101"/>
      <c r="BU25" s="101">
        <v>206.49456000000001</v>
      </c>
      <c r="BV25" s="101">
        <v>206.11548999999999</v>
      </c>
      <c r="BW25" s="101">
        <v>205.99002999999999</v>
      </c>
      <c r="BX25" s="102"/>
      <c r="BY25" s="100"/>
      <c r="BZ25" s="102">
        <v>44.053669999999997</v>
      </c>
      <c r="CA25" s="99"/>
      <c r="CB25" s="100"/>
      <c r="CC25" s="101"/>
      <c r="CD25" s="101"/>
      <c r="CE25" s="101"/>
      <c r="CF25" s="101"/>
      <c r="CG25" s="101">
        <v>118.14735</v>
      </c>
      <c r="CH25" s="101"/>
      <c r="CI25" s="101"/>
      <c r="CJ25" s="101"/>
      <c r="CK25" s="101"/>
      <c r="CL25" s="101"/>
      <c r="CM25" s="102">
        <v>191.19621000000001</v>
      </c>
      <c r="CN25" s="100">
        <v>180.55348000000001</v>
      </c>
      <c r="CO25" s="101">
        <v>180.52450999999999</v>
      </c>
      <c r="CP25" s="101">
        <v>181.33356000000001</v>
      </c>
      <c r="CQ25" s="102">
        <v>181.02912000000001</v>
      </c>
      <c r="CR25" s="100"/>
      <c r="CS25" s="102">
        <v>197.52409</v>
      </c>
      <c r="CT25" s="100"/>
      <c r="CU25" s="102"/>
      <c r="CV25" s="100"/>
      <c r="CW25" s="101"/>
      <c r="CX25" s="103"/>
      <c r="CY25" s="100"/>
      <c r="CZ25" s="101">
        <v>6586.2349199999999</v>
      </c>
      <c r="DA25" s="101"/>
      <c r="DB25" s="102"/>
      <c r="DC25" s="100"/>
      <c r="DD25" s="101"/>
      <c r="DE25" s="101"/>
      <c r="DF25" s="101"/>
      <c r="DG25" s="101"/>
      <c r="DH25" s="101"/>
      <c r="DI25" s="101"/>
      <c r="DJ25" s="101"/>
      <c r="DK25" s="101"/>
      <c r="DL25" s="101"/>
      <c r="DM25" s="101"/>
      <c r="DN25" s="102"/>
      <c r="DO25" s="104"/>
      <c r="DP25" s="105"/>
      <c r="DQ25" s="105"/>
      <c r="DR25" s="106" t="s">
        <v>1539</v>
      </c>
      <c r="DS25" s="100">
        <v>4250.1700799999999</v>
      </c>
      <c r="DT25" s="101">
        <v>1867.43896</v>
      </c>
      <c r="DU25" s="101">
        <v>1867.43896</v>
      </c>
      <c r="DV25" s="102"/>
      <c r="DW25" s="99"/>
      <c r="DX25" s="100"/>
      <c r="DY25" s="101"/>
      <c r="DZ25" s="101"/>
      <c r="EA25" s="101"/>
      <c r="EB25" s="101"/>
      <c r="EC25" s="103">
        <v>6463.5510000000004</v>
      </c>
      <c r="ED25" s="1"/>
      <c r="EE25" s="99">
        <v>2.3778299999999999</v>
      </c>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99"/>
      <c r="FD25" s="99"/>
      <c r="FE25" s="99"/>
      <c r="FF25" s="99"/>
      <c r="FG25" s="99"/>
      <c r="FH25" s="99"/>
      <c r="FI25" s="99"/>
      <c r="FJ25" s="99"/>
      <c r="FK25" s="99"/>
      <c r="FL25" s="99"/>
      <c r="FM25" s="100"/>
      <c r="FN25" s="101"/>
      <c r="FO25" s="101"/>
      <c r="FP25" s="102"/>
      <c r="FQ25" s="99"/>
      <c r="FR25" s="100"/>
      <c r="FS25" s="102"/>
      <c r="FT25" s="100"/>
      <c r="FU25" s="101"/>
      <c r="FV25" s="101"/>
      <c r="FW25" s="101"/>
      <c r="FX25" s="101"/>
      <c r="FY25" s="102"/>
      <c r="FZ25" s="100"/>
      <c r="GA25" s="102"/>
      <c r="GB25" s="100"/>
      <c r="GC25" s="101"/>
      <c r="GD25" s="101"/>
      <c r="GE25" s="102"/>
      <c r="GF25" s="99"/>
      <c r="GG25" s="99"/>
      <c r="GH25" s="99"/>
      <c r="GI25" s="100"/>
      <c r="GJ25" s="101"/>
      <c r="GK25" s="101"/>
      <c r="GL25" s="101"/>
      <c r="GM25" s="102"/>
      <c r="GN25" s="100"/>
      <c r="GO25" s="101"/>
      <c r="GP25" s="101"/>
      <c r="GQ25" s="102"/>
      <c r="GR25" s="99"/>
      <c r="GS25" s="100"/>
      <c r="GT25" s="102"/>
      <c r="GU25" s="1"/>
      <c r="GV25" s="99">
        <v>2.3778299999999999</v>
      </c>
      <c r="GW25" s="100"/>
      <c r="GX25" s="102"/>
      <c r="GY25" s="99"/>
      <c r="GZ25" s="99"/>
      <c r="HA25" s="99"/>
      <c r="HB25" s="99"/>
      <c r="HC25" s="99"/>
      <c r="HD25" s="1"/>
      <c r="HE25" s="99"/>
      <c r="HF25" s="99"/>
      <c r="HG25" s="99"/>
      <c r="HH25" s="99"/>
      <c r="HI25" s="99"/>
      <c r="HJ25" s="99"/>
      <c r="HK25" s="100"/>
      <c r="HL25" s="102"/>
      <c r="HM25" s="1"/>
      <c r="HN25" s="100">
        <v>4250.1700799999999</v>
      </c>
      <c r="HO25" s="101">
        <v>4212.8368899999996</v>
      </c>
      <c r="HP25" s="102">
        <v>611.77008000000001</v>
      </c>
    </row>
    <row r="26" spans="1:224" x14ac:dyDescent="0.3">
      <c r="A26" s="1"/>
      <c r="B26" s="98" t="s">
        <v>868</v>
      </c>
      <c r="C26" s="99"/>
      <c r="D26" s="100"/>
      <c r="E26" s="101"/>
      <c r="F26" s="101">
        <v>8.8258700000000001</v>
      </c>
      <c r="G26" s="102">
        <v>8.5166900000000005</v>
      </c>
      <c r="H26" s="100"/>
      <c r="I26" s="102"/>
      <c r="J26" s="100">
        <v>81.096100000000007</v>
      </c>
      <c r="K26" s="102"/>
      <c r="L26" s="100"/>
      <c r="M26" s="101"/>
      <c r="N26" s="101"/>
      <c r="O26" s="101">
        <v>883.91016999999999</v>
      </c>
      <c r="P26" s="101"/>
      <c r="Q26" s="101"/>
      <c r="R26" s="101"/>
      <c r="S26" s="102"/>
      <c r="T26" s="100">
        <v>18.14123</v>
      </c>
      <c r="U26" s="101">
        <v>19.191960000000002</v>
      </c>
      <c r="V26" s="101"/>
      <c r="W26" s="102">
        <v>1.0612699999999999</v>
      </c>
      <c r="X26" s="99"/>
      <c r="Y26" s="100"/>
      <c r="Z26" s="101"/>
      <c r="AA26" s="102">
        <v>23.060680000000001</v>
      </c>
      <c r="AB26" s="100"/>
      <c r="AC26" s="101"/>
      <c r="AD26" s="101"/>
      <c r="AE26" s="101"/>
      <c r="AF26" s="101">
        <v>11.413130000000001</v>
      </c>
      <c r="AG26" s="101">
        <v>23.889150000000001</v>
      </c>
      <c r="AH26" s="102">
        <v>10.22284</v>
      </c>
      <c r="AI26" s="99"/>
      <c r="AJ26" s="99"/>
      <c r="AK26" s="99">
        <v>175.92341999999999</v>
      </c>
      <c r="AL26" s="100">
        <v>213.71525</v>
      </c>
      <c r="AM26" s="102">
        <v>7.8466800000000001</v>
      </c>
      <c r="AN26" s="100"/>
      <c r="AO26" s="102"/>
      <c r="AP26" s="99"/>
      <c r="AQ26" s="100"/>
      <c r="AR26" s="102"/>
      <c r="AS26" s="99"/>
      <c r="AT26" s="99"/>
      <c r="AU26" s="99"/>
      <c r="AV26" s="100"/>
      <c r="AW26" s="101"/>
      <c r="AX26" s="102"/>
      <c r="AY26" s="100"/>
      <c r="AZ26" s="101"/>
      <c r="BA26" s="101"/>
      <c r="BB26" s="101"/>
      <c r="BC26" s="101"/>
      <c r="BD26" s="102"/>
      <c r="BE26" s="100"/>
      <c r="BF26" s="102"/>
      <c r="BG26" s="99"/>
      <c r="BH26" s="100"/>
      <c r="BI26" s="101"/>
      <c r="BJ26" s="102"/>
      <c r="BK26" s="100">
        <v>164.44227000000001</v>
      </c>
      <c r="BL26" s="101">
        <v>165.47058000000001</v>
      </c>
      <c r="BM26" s="101">
        <v>165.59853000000001</v>
      </c>
      <c r="BN26" s="101"/>
      <c r="BO26" s="101"/>
      <c r="BP26" s="101"/>
      <c r="BQ26" s="101"/>
      <c r="BR26" s="101">
        <v>372.50436000000002</v>
      </c>
      <c r="BS26" s="101"/>
      <c r="BT26" s="101"/>
      <c r="BU26" s="101">
        <v>206.49456000000001</v>
      </c>
      <c r="BV26" s="101">
        <v>206.11548999999999</v>
      </c>
      <c r="BW26" s="101">
        <v>205.99002999999999</v>
      </c>
      <c r="BX26" s="102"/>
      <c r="BY26" s="100"/>
      <c r="BZ26" s="102">
        <v>44.053669999999997</v>
      </c>
      <c r="CA26" s="99"/>
      <c r="CB26" s="100"/>
      <c r="CC26" s="101"/>
      <c r="CD26" s="101"/>
      <c r="CE26" s="101"/>
      <c r="CF26" s="101"/>
      <c r="CG26" s="101">
        <v>118.14735</v>
      </c>
      <c r="CH26" s="101"/>
      <c r="CI26" s="101"/>
      <c r="CJ26" s="101"/>
      <c r="CK26" s="101"/>
      <c r="CL26" s="101"/>
      <c r="CM26" s="102">
        <v>191.19621000000001</v>
      </c>
      <c r="CN26" s="100">
        <v>180.55348000000001</v>
      </c>
      <c r="CO26" s="101">
        <v>180.52450999999999</v>
      </c>
      <c r="CP26" s="101">
        <v>181.33356000000001</v>
      </c>
      <c r="CQ26" s="102">
        <v>181.02912000000001</v>
      </c>
      <c r="CR26" s="100"/>
      <c r="CS26" s="102">
        <v>197.52409</v>
      </c>
      <c r="CT26" s="100"/>
      <c r="CU26" s="102"/>
      <c r="CV26" s="100"/>
      <c r="CW26" s="101"/>
      <c r="CX26" s="103"/>
      <c r="CY26" s="100"/>
      <c r="CZ26" s="101">
        <v>6729.0430800000004</v>
      </c>
      <c r="DA26" s="101"/>
      <c r="DB26" s="102"/>
      <c r="DC26" s="100"/>
      <c r="DD26" s="101"/>
      <c r="DE26" s="101"/>
      <c r="DF26" s="101"/>
      <c r="DG26" s="101"/>
      <c r="DH26" s="101"/>
      <c r="DI26" s="101"/>
      <c r="DJ26" s="101"/>
      <c r="DK26" s="101"/>
      <c r="DL26" s="101"/>
      <c r="DM26" s="101"/>
      <c r="DN26" s="102"/>
      <c r="DO26" s="104"/>
      <c r="DP26" s="105"/>
      <c r="DQ26" s="105"/>
      <c r="DR26" s="106" t="s">
        <v>1539</v>
      </c>
      <c r="DS26" s="100">
        <v>4250.1700799999999</v>
      </c>
      <c r="DT26" s="101">
        <v>1867.43896</v>
      </c>
      <c r="DU26" s="101">
        <v>1867.43896</v>
      </c>
      <c r="DV26" s="102"/>
      <c r="DW26" s="99"/>
      <c r="DX26" s="100"/>
      <c r="DY26" s="101"/>
      <c r="DZ26" s="101"/>
      <c r="EA26" s="101"/>
      <c r="EB26" s="101"/>
      <c r="EC26" s="103">
        <v>6607.4870000000001</v>
      </c>
      <c r="ED26" s="1"/>
      <c r="EE26" s="99">
        <v>2.3778299999999999</v>
      </c>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99"/>
      <c r="FD26" s="99"/>
      <c r="FE26" s="99"/>
      <c r="FF26" s="99"/>
      <c r="FG26" s="99"/>
      <c r="FH26" s="99"/>
      <c r="FI26" s="99"/>
      <c r="FJ26" s="99"/>
      <c r="FK26" s="99"/>
      <c r="FL26" s="99"/>
      <c r="FM26" s="100"/>
      <c r="FN26" s="101"/>
      <c r="FO26" s="101"/>
      <c r="FP26" s="102"/>
      <c r="FQ26" s="99"/>
      <c r="FR26" s="100"/>
      <c r="FS26" s="102"/>
      <c r="FT26" s="100"/>
      <c r="FU26" s="101"/>
      <c r="FV26" s="101"/>
      <c r="FW26" s="101"/>
      <c r="FX26" s="101"/>
      <c r="FY26" s="102"/>
      <c r="FZ26" s="100"/>
      <c r="GA26" s="102"/>
      <c r="GB26" s="100"/>
      <c r="GC26" s="101"/>
      <c r="GD26" s="101"/>
      <c r="GE26" s="102"/>
      <c r="GF26" s="99"/>
      <c r="GG26" s="99"/>
      <c r="GH26" s="99"/>
      <c r="GI26" s="100"/>
      <c r="GJ26" s="101"/>
      <c r="GK26" s="101"/>
      <c r="GL26" s="101"/>
      <c r="GM26" s="102"/>
      <c r="GN26" s="100"/>
      <c r="GO26" s="101"/>
      <c r="GP26" s="101"/>
      <c r="GQ26" s="102"/>
      <c r="GR26" s="99"/>
      <c r="GS26" s="100"/>
      <c r="GT26" s="102"/>
      <c r="GU26" s="1"/>
      <c r="GV26" s="99">
        <v>2.3778299999999999</v>
      </c>
      <c r="GW26" s="100"/>
      <c r="GX26" s="102"/>
      <c r="GY26" s="99"/>
      <c r="GZ26" s="99"/>
      <c r="HA26" s="99"/>
      <c r="HB26" s="99"/>
      <c r="HC26" s="99"/>
      <c r="HD26" s="1"/>
      <c r="HE26" s="99"/>
      <c r="HF26" s="99"/>
      <c r="HG26" s="99"/>
      <c r="HH26" s="99"/>
      <c r="HI26" s="99"/>
      <c r="HJ26" s="99"/>
      <c r="HK26" s="100"/>
      <c r="HL26" s="102"/>
      <c r="HM26" s="1"/>
      <c r="HN26" s="100">
        <v>4250.1700799999999</v>
      </c>
      <c r="HO26" s="101">
        <v>4212.8368899999996</v>
      </c>
      <c r="HP26" s="102">
        <v>611.77008000000001</v>
      </c>
    </row>
    <row r="27" spans="1:224" x14ac:dyDescent="0.3">
      <c r="A27" s="1"/>
      <c r="B27" s="98" t="s">
        <v>869</v>
      </c>
      <c r="C27" s="99"/>
      <c r="D27" s="100"/>
      <c r="E27" s="101"/>
      <c r="F27" s="101">
        <v>8.8258700000000001</v>
      </c>
      <c r="G27" s="102">
        <v>8.5166900000000005</v>
      </c>
      <c r="H27" s="100"/>
      <c r="I27" s="102"/>
      <c r="J27" s="100">
        <v>81.096100000000007</v>
      </c>
      <c r="K27" s="102"/>
      <c r="L27" s="100"/>
      <c r="M27" s="101"/>
      <c r="N27" s="101"/>
      <c r="O27" s="101">
        <v>883.91016999999999</v>
      </c>
      <c r="P27" s="101"/>
      <c r="Q27" s="101"/>
      <c r="R27" s="101"/>
      <c r="S27" s="102"/>
      <c r="T27" s="100">
        <v>18.14123</v>
      </c>
      <c r="U27" s="101">
        <v>19.191960000000002</v>
      </c>
      <c r="V27" s="101"/>
      <c r="W27" s="102">
        <v>1.0612699999999999</v>
      </c>
      <c r="X27" s="99"/>
      <c r="Y27" s="100"/>
      <c r="Z27" s="101"/>
      <c r="AA27" s="102">
        <v>23.060680000000001</v>
      </c>
      <c r="AB27" s="100"/>
      <c r="AC27" s="101"/>
      <c r="AD27" s="101"/>
      <c r="AE27" s="101"/>
      <c r="AF27" s="101">
        <v>11.413130000000001</v>
      </c>
      <c r="AG27" s="101">
        <v>23.889150000000001</v>
      </c>
      <c r="AH27" s="102">
        <v>10.22284</v>
      </c>
      <c r="AI27" s="99"/>
      <c r="AJ27" s="99"/>
      <c r="AK27" s="99">
        <v>175.92341999999999</v>
      </c>
      <c r="AL27" s="100">
        <v>213.71525</v>
      </c>
      <c r="AM27" s="102">
        <v>7.8466800000000001</v>
      </c>
      <c r="AN27" s="100"/>
      <c r="AO27" s="102"/>
      <c r="AP27" s="99"/>
      <c r="AQ27" s="100"/>
      <c r="AR27" s="102"/>
      <c r="AS27" s="99"/>
      <c r="AT27" s="99"/>
      <c r="AU27" s="99"/>
      <c r="AV27" s="100"/>
      <c r="AW27" s="101"/>
      <c r="AX27" s="102"/>
      <c r="AY27" s="100"/>
      <c r="AZ27" s="101"/>
      <c r="BA27" s="101"/>
      <c r="BB27" s="101"/>
      <c r="BC27" s="101"/>
      <c r="BD27" s="102"/>
      <c r="BE27" s="100"/>
      <c r="BF27" s="102"/>
      <c r="BG27" s="99"/>
      <c r="BH27" s="100"/>
      <c r="BI27" s="101"/>
      <c r="BJ27" s="102"/>
      <c r="BK27" s="100">
        <v>164.44227000000001</v>
      </c>
      <c r="BL27" s="101">
        <v>165.47058000000001</v>
      </c>
      <c r="BM27" s="101">
        <v>165.59853000000001</v>
      </c>
      <c r="BN27" s="101"/>
      <c r="BO27" s="101"/>
      <c r="BP27" s="101"/>
      <c r="BQ27" s="101"/>
      <c r="BR27" s="101">
        <v>372.50436000000002</v>
      </c>
      <c r="BS27" s="101"/>
      <c r="BT27" s="101"/>
      <c r="BU27" s="101">
        <v>206.49456000000001</v>
      </c>
      <c r="BV27" s="101">
        <v>206.11548999999999</v>
      </c>
      <c r="BW27" s="101">
        <v>205.99002999999999</v>
      </c>
      <c r="BX27" s="102"/>
      <c r="BY27" s="100"/>
      <c r="BZ27" s="102">
        <v>44.053669999999997</v>
      </c>
      <c r="CA27" s="99"/>
      <c r="CB27" s="100"/>
      <c r="CC27" s="101"/>
      <c r="CD27" s="101"/>
      <c r="CE27" s="101"/>
      <c r="CF27" s="101"/>
      <c r="CG27" s="101">
        <v>118.14735</v>
      </c>
      <c r="CH27" s="101"/>
      <c r="CI27" s="101"/>
      <c r="CJ27" s="101"/>
      <c r="CK27" s="101"/>
      <c r="CL27" s="101"/>
      <c r="CM27" s="102">
        <v>191.19621000000001</v>
      </c>
      <c r="CN27" s="100">
        <v>180.55348000000001</v>
      </c>
      <c r="CO27" s="101">
        <v>180.52450999999999</v>
      </c>
      <c r="CP27" s="101">
        <v>181.33356000000001</v>
      </c>
      <c r="CQ27" s="102">
        <v>181.02912000000001</v>
      </c>
      <c r="CR27" s="100"/>
      <c r="CS27" s="102">
        <v>197.52409</v>
      </c>
      <c r="CT27" s="100"/>
      <c r="CU27" s="102"/>
      <c r="CV27" s="100"/>
      <c r="CW27" s="101"/>
      <c r="CX27" s="103"/>
      <c r="CY27" s="100"/>
      <c r="CZ27" s="101">
        <v>6828.1498499999998</v>
      </c>
      <c r="DA27" s="101"/>
      <c r="DB27" s="102"/>
      <c r="DC27" s="100"/>
      <c r="DD27" s="101"/>
      <c r="DE27" s="101"/>
      <c r="DF27" s="101"/>
      <c r="DG27" s="101"/>
      <c r="DH27" s="101"/>
      <c r="DI27" s="101"/>
      <c r="DJ27" s="101"/>
      <c r="DK27" s="101"/>
      <c r="DL27" s="101"/>
      <c r="DM27" s="101"/>
      <c r="DN27" s="102"/>
      <c r="DO27" s="104"/>
      <c r="DP27" s="105"/>
      <c r="DQ27" s="105"/>
      <c r="DR27" s="106" t="s">
        <v>1539</v>
      </c>
      <c r="DS27" s="100">
        <v>4250.1700799999999</v>
      </c>
      <c r="DT27" s="101">
        <v>1867.43896</v>
      </c>
      <c r="DU27" s="101">
        <v>1867.43896</v>
      </c>
      <c r="DV27" s="102"/>
      <c r="DW27" s="99"/>
      <c r="DX27" s="100"/>
      <c r="DY27" s="101"/>
      <c r="DZ27" s="101"/>
      <c r="EA27" s="101"/>
      <c r="EB27" s="101"/>
      <c r="EC27" s="103">
        <v>6705.8090000000002</v>
      </c>
      <c r="ED27" s="1"/>
      <c r="EE27" s="99">
        <v>2.3778299999999999</v>
      </c>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99"/>
      <c r="FD27" s="99"/>
      <c r="FE27" s="99"/>
      <c r="FF27" s="99"/>
      <c r="FG27" s="99"/>
      <c r="FH27" s="99"/>
      <c r="FI27" s="99"/>
      <c r="FJ27" s="99"/>
      <c r="FK27" s="99"/>
      <c r="FL27" s="99"/>
      <c r="FM27" s="100"/>
      <c r="FN27" s="101"/>
      <c r="FO27" s="101"/>
      <c r="FP27" s="102"/>
      <c r="FQ27" s="99"/>
      <c r="FR27" s="100"/>
      <c r="FS27" s="102"/>
      <c r="FT27" s="100"/>
      <c r="FU27" s="101"/>
      <c r="FV27" s="101"/>
      <c r="FW27" s="101"/>
      <c r="FX27" s="101"/>
      <c r="FY27" s="102"/>
      <c r="FZ27" s="100"/>
      <c r="GA27" s="102"/>
      <c r="GB27" s="100"/>
      <c r="GC27" s="101"/>
      <c r="GD27" s="101"/>
      <c r="GE27" s="102"/>
      <c r="GF27" s="99"/>
      <c r="GG27" s="99"/>
      <c r="GH27" s="99"/>
      <c r="GI27" s="100"/>
      <c r="GJ27" s="101"/>
      <c r="GK27" s="101"/>
      <c r="GL27" s="101"/>
      <c r="GM27" s="102"/>
      <c r="GN27" s="100"/>
      <c r="GO27" s="101"/>
      <c r="GP27" s="101"/>
      <c r="GQ27" s="102"/>
      <c r="GR27" s="99"/>
      <c r="GS27" s="100"/>
      <c r="GT27" s="102"/>
      <c r="GU27" s="1"/>
      <c r="GV27" s="99">
        <v>2.3778299999999999</v>
      </c>
      <c r="GW27" s="100"/>
      <c r="GX27" s="102"/>
      <c r="GY27" s="99"/>
      <c r="GZ27" s="99"/>
      <c r="HA27" s="99"/>
      <c r="HB27" s="99"/>
      <c r="HC27" s="99"/>
      <c r="HD27" s="1"/>
      <c r="HE27" s="99"/>
      <c r="HF27" s="99"/>
      <c r="HG27" s="99"/>
      <c r="HH27" s="99"/>
      <c r="HI27" s="99"/>
      <c r="HJ27" s="99"/>
      <c r="HK27" s="100"/>
      <c r="HL27" s="102"/>
      <c r="HM27" s="1"/>
      <c r="HN27" s="100">
        <v>4250.1700799999999</v>
      </c>
      <c r="HO27" s="101">
        <v>4212.8368899999996</v>
      </c>
      <c r="HP27" s="102">
        <v>611.77008000000001</v>
      </c>
    </row>
    <row r="28" spans="1:224" x14ac:dyDescent="0.3">
      <c r="A28" s="1"/>
      <c r="B28" s="98" t="s">
        <v>870</v>
      </c>
      <c r="C28" s="99"/>
      <c r="D28" s="100"/>
      <c r="E28" s="101"/>
      <c r="F28" s="101">
        <v>8.8258700000000001</v>
      </c>
      <c r="G28" s="102">
        <v>8.5166900000000005</v>
      </c>
      <c r="H28" s="100"/>
      <c r="I28" s="102"/>
      <c r="J28" s="100">
        <v>81.096100000000007</v>
      </c>
      <c r="K28" s="102"/>
      <c r="L28" s="100"/>
      <c r="M28" s="101"/>
      <c r="N28" s="101"/>
      <c r="O28" s="101">
        <v>883.91016999999999</v>
      </c>
      <c r="P28" s="101"/>
      <c r="Q28" s="101"/>
      <c r="R28" s="101"/>
      <c r="S28" s="102"/>
      <c r="T28" s="100">
        <v>18.14123</v>
      </c>
      <c r="U28" s="101">
        <v>19.191960000000002</v>
      </c>
      <c r="V28" s="101"/>
      <c r="W28" s="102">
        <v>1.0612699999999999</v>
      </c>
      <c r="X28" s="99"/>
      <c r="Y28" s="100"/>
      <c r="Z28" s="101"/>
      <c r="AA28" s="102">
        <v>23.060680000000001</v>
      </c>
      <c r="AB28" s="100"/>
      <c r="AC28" s="101"/>
      <c r="AD28" s="101"/>
      <c r="AE28" s="101"/>
      <c r="AF28" s="101">
        <v>11.413130000000001</v>
      </c>
      <c r="AG28" s="101">
        <v>23.889150000000001</v>
      </c>
      <c r="AH28" s="102">
        <v>10.22284</v>
      </c>
      <c r="AI28" s="99"/>
      <c r="AJ28" s="99"/>
      <c r="AK28" s="99">
        <v>175.92341999999999</v>
      </c>
      <c r="AL28" s="100">
        <v>213.71525</v>
      </c>
      <c r="AM28" s="102">
        <v>7.8466800000000001</v>
      </c>
      <c r="AN28" s="100"/>
      <c r="AO28" s="102"/>
      <c r="AP28" s="99"/>
      <c r="AQ28" s="100"/>
      <c r="AR28" s="102"/>
      <c r="AS28" s="99"/>
      <c r="AT28" s="99"/>
      <c r="AU28" s="99"/>
      <c r="AV28" s="100"/>
      <c r="AW28" s="101"/>
      <c r="AX28" s="102"/>
      <c r="AY28" s="100"/>
      <c r="AZ28" s="101"/>
      <c r="BA28" s="101"/>
      <c r="BB28" s="101"/>
      <c r="BC28" s="101"/>
      <c r="BD28" s="102"/>
      <c r="BE28" s="100"/>
      <c r="BF28" s="102"/>
      <c r="BG28" s="99"/>
      <c r="BH28" s="100"/>
      <c r="BI28" s="101"/>
      <c r="BJ28" s="102"/>
      <c r="BK28" s="100">
        <v>164.44227000000001</v>
      </c>
      <c r="BL28" s="101">
        <v>165.47058000000001</v>
      </c>
      <c r="BM28" s="101">
        <v>165.59853000000001</v>
      </c>
      <c r="BN28" s="101"/>
      <c r="BO28" s="101"/>
      <c r="BP28" s="101"/>
      <c r="BQ28" s="101"/>
      <c r="BR28" s="101">
        <v>372.50436000000002</v>
      </c>
      <c r="BS28" s="101"/>
      <c r="BT28" s="101"/>
      <c r="BU28" s="101">
        <v>206.49456000000001</v>
      </c>
      <c r="BV28" s="101">
        <v>206.11548999999999</v>
      </c>
      <c r="BW28" s="101">
        <v>205.99002999999999</v>
      </c>
      <c r="BX28" s="102"/>
      <c r="BY28" s="100"/>
      <c r="BZ28" s="102">
        <v>44.053669999999997</v>
      </c>
      <c r="CA28" s="99"/>
      <c r="CB28" s="100"/>
      <c r="CC28" s="101"/>
      <c r="CD28" s="101"/>
      <c r="CE28" s="101"/>
      <c r="CF28" s="101"/>
      <c r="CG28" s="101">
        <v>118.14735</v>
      </c>
      <c r="CH28" s="101"/>
      <c r="CI28" s="101"/>
      <c r="CJ28" s="101"/>
      <c r="CK28" s="101"/>
      <c r="CL28" s="101"/>
      <c r="CM28" s="102">
        <v>191.19621000000001</v>
      </c>
      <c r="CN28" s="100">
        <v>180.55348000000001</v>
      </c>
      <c r="CO28" s="101">
        <v>180.52450999999999</v>
      </c>
      <c r="CP28" s="101">
        <v>181.33356000000001</v>
      </c>
      <c r="CQ28" s="102">
        <v>181.02912000000001</v>
      </c>
      <c r="CR28" s="100"/>
      <c r="CS28" s="102">
        <v>197.52409</v>
      </c>
      <c r="CT28" s="100"/>
      <c r="CU28" s="102"/>
      <c r="CV28" s="100"/>
      <c r="CW28" s="101"/>
      <c r="CX28" s="103"/>
      <c r="CY28" s="100"/>
      <c r="CZ28" s="101">
        <v>6930.5001300000004</v>
      </c>
      <c r="DA28" s="101"/>
      <c r="DB28" s="102"/>
      <c r="DC28" s="100"/>
      <c r="DD28" s="101"/>
      <c r="DE28" s="101"/>
      <c r="DF28" s="101"/>
      <c r="DG28" s="101"/>
      <c r="DH28" s="101"/>
      <c r="DI28" s="101"/>
      <c r="DJ28" s="101"/>
      <c r="DK28" s="101"/>
      <c r="DL28" s="101"/>
      <c r="DM28" s="101"/>
      <c r="DN28" s="102"/>
      <c r="DO28" s="104"/>
      <c r="DP28" s="105"/>
      <c r="DQ28" s="105"/>
      <c r="DR28" s="106" t="s">
        <v>1539</v>
      </c>
      <c r="DS28" s="100">
        <v>4250.1700799999999</v>
      </c>
      <c r="DT28" s="101">
        <v>1867.43896</v>
      </c>
      <c r="DU28" s="101">
        <v>1867.43896</v>
      </c>
      <c r="DV28" s="102"/>
      <c r="DW28" s="99"/>
      <c r="DX28" s="100"/>
      <c r="DY28" s="101"/>
      <c r="DZ28" s="101"/>
      <c r="EA28" s="101"/>
      <c r="EB28" s="101"/>
      <c r="EC28" s="103">
        <v>6809.6689999999999</v>
      </c>
      <c r="ED28" s="1"/>
      <c r="EE28" s="99">
        <v>2.3778299999999999</v>
      </c>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99"/>
      <c r="FD28" s="99"/>
      <c r="FE28" s="99"/>
      <c r="FF28" s="99"/>
      <c r="FG28" s="99"/>
      <c r="FH28" s="99"/>
      <c r="FI28" s="99"/>
      <c r="FJ28" s="99"/>
      <c r="FK28" s="99"/>
      <c r="FL28" s="99"/>
      <c r="FM28" s="100"/>
      <c r="FN28" s="101"/>
      <c r="FO28" s="101"/>
      <c r="FP28" s="102"/>
      <c r="FQ28" s="99"/>
      <c r="FR28" s="100"/>
      <c r="FS28" s="102"/>
      <c r="FT28" s="100"/>
      <c r="FU28" s="101"/>
      <c r="FV28" s="101"/>
      <c r="FW28" s="101"/>
      <c r="FX28" s="101"/>
      <c r="FY28" s="102"/>
      <c r="FZ28" s="100"/>
      <c r="GA28" s="102"/>
      <c r="GB28" s="100"/>
      <c r="GC28" s="101"/>
      <c r="GD28" s="101"/>
      <c r="GE28" s="102"/>
      <c r="GF28" s="99"/>
      <c r="GG28" s="99"/>
      <c r="GH28" s="99"/>
      <c r="GI28" s="100"/>
      <c r="GJ28" s="101"/>
      <c r="GK28" s="101"/>
      <c r="GL28" s="101"/>
      <c r="GM28" s="102"/>
      <c r="GN28" s="100"/>
      <c r="GO28" s="101"/>
      <c r="GP28" s="101"/>
      <c r="GQ28" s="102"/>
      <c r="GR28" s="99"/>
      <c r="GS28" s="100"/>
      <c r="GT28" s="102"/>
      <c r="GU28" s="1"/>
      <c r="GV28" s="99">
        <v>2.3778299999999999</v>
      </c>
      <c r="GW28" s="100"/>
      <c r="GX28" s="102"/>
      <c r="GY28" s="99"/>
      <c r="GZ28" s="99"/>
      <c r="HA28" s="99"/>
      <c r="HB28" s="99"/>
      <c r="HC28" s="99"/>
      <c r="HD28" s="1"/>
      <c r="HE28" s="99"/>
      <c r="HF28" s="99"/>
      <c r="HG28" s="99"/>
      <c r="HH28" s="99"/>
      <c r="HI28" s="99"/>
      <c r="HJ28" s="99"/>
      <c r="HK28" s="100"/>
      <c r="HL28" s="102"/>
      <c r="HM28" s="1"/>
      <c r="HN28" s="100">
        <v>4250.1700799999999</v>
      </c>
      <c r="HO28" s="101">
        <v>4212.8368899999996</v>
      </c>
      <c r="HP28" s="102">
        <v>611.77008000000001</v>
      </c>
    </row>
    <row r="29" spans="1:224" x14ac:dyDescent="0.3">
      <c r="A29" s="1"/>
      <c r="B29" s="98" t="s">
        <v>871</v>
      </c>
      <c r="C29" s="99"/>
      <c r="D29" s="100"/>
      <c r="E29" s="101"/>
      <c r="F29" s="101">
        <v>8.8258700000000001</v>
      </c>
      <c r="G29" s="102">
        <v>8.5166900000000005</v>
      </c>
      <c r="H29" s="100"/>
      <c r="I29" s="102"/>
      <c r="J29" s="100">
        <v>81.096100000000007</v>
      </c>
      <c r="K29" s="102"/>
      <c r="L29" s="100"/>
      <c r="M29" s="101"/>
      <c r="N29" s="101"/>
      <c r="O29" s="101">
        <v>883.91016999999999</v>
      </c>
      <c r="P29" s="101"/>
      <c r="Q29" s="101"/>
      <c r="R29" s="101"/>
      <c r="S29" s="102"/>
      <c r="T29" s="100">
        <v>18.14123</v>
      </c>
      <c r="U29" s="101">
        <v>19.191960000000002</v>
      </c>
      <c r="V29" s="101"/>
      <c r="W29" s="102">
        <v>1.0612699999999999</v>
      </c>
      <c r="X29" s="99"/>
      <c r="Y29" s="100"/>
      <c r="Z29" s="101"/>
      <c r="AA29" s="102">
        <v>23.060680000000001</v>
      </c>
      <c r="AB29" s="100"/>
      <c r="AC29" s="101"/>
      <c r="AD29" s="101"/>
      <c r="AE29" s="101"/>
      <c r="AF29" s="101">
        <v>11.413130000000001</v>
      </c>
      <c r="AG29" s="101">
        <v>23.889150000000001</v>
      </c>
      <c r="AH29" s="102">
        <v>10.22284</v>
      </c>
      <c r="AI29" s="99"/>
      <c r="AJ29" s="99"/>
      <c r="AK29" s="99">
        <v>175.92341999999999</v>
      </c>
      <c r="AL29" s="100">
        <v>213.71525</v>
      </c>
      <c r="AM29" s="102">
        <v>7.8466800000000001</v>
      </c>
      <c r="AN29" s="100"/>
      <c r="AO29" s="102"/>
      <c r="AP29" s="99"/>
      <c r="AQ29" s="100"/>
      <c r="AR29" s="102"/>
      <c r="AS29" s="99"/>
      <c r="AT29" s="99"/>
      <c r="AU29" s="99"/>
      <c r="AV29" s="100"/>
      <c r="AW29" s="101"/>
      <c r="AX29" s="102"/>
      <c r="AY29" s="100"/>
      <c r="AZ29" s="101"/>
      <c r="BA29" s="101"/>
      <c r="BB29" s="101"/>
      <c r="BC29" s="101"/>
      <c r="BD29" s="102"/>
      <c r="BE29" s="100"/>
      <c r="BF29" s="102"/>
      <c r="BG29" s="99"/>
      <c r="BH29" s="100"/>
      <c r="BI29" s="101"/>
      <c r="BJ29" s="102"/>
      <c r="BK29" s="100">
        <v>164.44227000000001</v>
      </c>
      <c r="BL29" s="101">
        <v>165.47058000000001</v>
      </c>
      <c r="BM29" s="101">
        <v>165.59853000000001</v>
      </c>
      <c r="BN29" s="101"/>
      <c r="BO29" s="101"/>
      <c r="BP29" s="101"/>
      <c r="BQ29" s="101"/>
      <c r="BR29" s="101">
        <v>372.50436000000002</v>
      </c>
      <c r="BS29" s="101"/>
      <c r="BT29" s="101"/>
      <c r="BU29" s="101">
        <v>206.49456000000001</v>
      </c>
      <c r="BV29" s="101">
        <v>206.11548999999999</v>
      </c>
      <c r="BW29" s="101">
        <v>205.99002999999999</v>
      </c>
      <c r="BX29" s="102"/>
      <c r="BY29" s="100"/>
      <c r="BZ29" s="102">
        <v>44.053669999999997</v>
      </c>
      <c r="CA29" s="99"/>
      <c r="CB29" s="100"/>
      <c r="CC29" s="101"/>
      <c r="CD29" s="101"/>
      <c r="CE29" s="101"/>
      <c r="CF29" s="101"/>
      <c r="CG29" s="101">
        <v>118.14735</v>
      </c>
      <c r="CH29" s="101"/>
      <c r="CI29" s="101"/>
      <c r="CJ29" s="101"/>
      <c r="CK29" s="101"/>
      <c r="CL29" s="101"/>
      <c r="CM29" s="102">
        <v>191.19621000000001</v>
      </c>
      <c r="CN29" s="100">
        <v>180.55348000000001</v>
      </c>
      <c r="CO29" s="101">
        <v>180.52450999999999</v>
      </c>
      <c r="CP29" s="101">
        <v>181.33356000000001</v>
      </c>
      <c r="CQ29" s="102">
        <v>181.02912000000001</v>
      </c>
      <c r="CR29" s="100"/>
      <c r="CS29" s="102">
        <v>197.52409</v>
      </c>
      <c r="CT29" s="100"/>
      <c r="CU29" s="102"/>
      <c r="CV29" s="100"/>
      <c r="CW29" s="101"/>
      <c r="CX29" s="103"/>
      <c r="CY29" s="100"/>
      <c r="CZ29" s="101">
        <v>7039.4647699999996</v>
      </c>
      <c r="DA29" s="101"/>
      <c r="DB29" s="102"/>
      <c r="DC29" s="100"/>
      <c r="DD29" s="101"/>
      <c r="DE29" s="101"/>
      <c r="DF29" s="101"/>
      <c r="DG29" s="101"/>
      <c r="DH29" s="101"/>
      <c r="DI29" s="101"/>
      <c r="DJ29" s="101"/>
      <c r="DK29" s="101"/>
      <c r="DL29" s="101"/>
      <c r="DM29" s="101"/>
      <c r="DN29" s="102"/>
      <c r="DO29" s="104"/>
      <c r="DP29" s="105"/>
      <c r="DQ29" s="105"/>
      <c r="DR29" s="106" t="s">
        <v>1539</v>
      </c>
      <c r="DS29" s="100">
        <v>4250.1700799999999</v>
      </c>
      <c r="DT29" s="101">
        <v>1867.43896</v>
      </c>
      <c r="DU29" s="101">
        <v>1867.43896</v>
      </c>
      <c r="DV29" s="102"/>
      <c r="DW29" s="99"/>
      <c r="DX29" s="100"/>
      <c r="DY29" s="101"/>
      <c r="DZ29" s="101"/>
      <c r="EA29" s="101"/>
      <c r="EB29" s="101"/>
      <c r="EC29" s="103">
        <v>6917.6689999999999</v>
      </c>
      <c r="ED29" s="1"/>
      <c r="EE29" s="99">
        <v>2.3778299999999999</v>
      </c>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99"/>
      <c r="FD29" s="99"/>
      <c r="FE29" s="99"/>
      <c r="FF29" s="99"/>
      <c r="FG29" s="99"/>
      <c r="FH29" s="99"/>
      <c r="FI29" s="99"/>
      <c r="FJ29" s="99"/>
      <c r="FK29" s="99"/>
      <c r="FL29" s="99"/>
      <c r="FM29" s="100"/>
      <c r="FN29" s="101"/>
      <c r="FO29" s="101"/>
      <c r="FP29" s="102"/>
      <c r="FQ29" s="99"/>
      <c r="FR29" s="100"/>
      <c r="FS29" s="102"/>
      <c r="FT29" s="100"/>
      <c r="FU29" s="101"/>
      <c r="FV29" s="101"/>
      <c r="FW29" s="101"/>
      <c r="FX29" s="101"/>
      <c r="FY29" s="102"/>
      <c r="FZ29" s="100"/>
      <c r="GA29" s="102"/>
      <c r="GB29" s="100"/>
      <c r="GC29" s="101"/>
      <c r="GD29" s="101"/>
      <c r="GE29" s="102"/>
      <c r="GF29" s="99"/>
      <c r="GG29" s="99"/>
      <c r="GH29" s="99"/>
      <c r="GI29" s="100"/>
      <c r="GJ29" s="101"/>
      <c r="GK29" s="101"/>
      <c r="GL29" s="101"/>
      <c r="GM29" s="102"/>
      <c r="GN29" s="100"/>
      <c r="GO29" s="101"/>
      <c r="GP29" s="101"/>
      <c r="GQ29" s="102"/>
      <c r="GR29" s="99"/>
      <c r="GS29" s="100"/>
      <c r="GT29" s="102"/>
      <c r="GU29" s="1"/>
      <c r="GV29" s="99">
        <v>2.3778299999999999</v>
      </c>
      <c r="GW29" s="100"/>
      <c r="GX29" s="102"/>
      <c r="GY29" s="99"/>
      <c r="GZ29" s="99"/>
      <c r="HA29" s="99"/>
      <c r="HB29" s="99"/>
      <c r="HC29" s="99"/>
      <c r="HD29" s="1"/>
      <c r="HE29" s="99"/>
      <c r="HF29" s="99"/>
      <c r="HG29" s="99"/>
      <c r="HH29" s="99"/>
      <c r="HI29" s="99"/>
      <c r="HJ29" s="99"/>
      <c r="HK29" s="100"/>
      <c r="HL29" s="102"/>
      <c r="HM29" s="1"/>
      <c r="HN29" s="100">
        <v>4250.1700799999999</v>
      </c>
      <c r="HO29" s="101">
        <v>4212.8368899999996</v>
      </c>
      <c r="HP29" s="102">
        <v>611.77008000000001</v>
      </c>
    </row>
    <row r="30" spans="1:224" x14ac:dyDescent="0.3">
      <c r="A30" s="1"/>
      <c r="B30" s="98" t="s">
        <v>872</v>
      </c>
      <c r="C30" s="99"/>
      <c r="D30" s="100"/>
      <c r="E30" s="101"/>
      <c r="F30" s="101">
        <v>8.8258700000000001</v>
      </c>
      <c r="G30" s="102">
        <v>8.5166900000000005</v>
      </c>
      <c r="H30" s="100"/>
      <c r="I30" s="102"/>
      <c r="J30" s="100">
        <v>81.096100000000007</v>
      </c>
      <c r="K30" s="102"/>
      <c r="L30" s="100"/>
      <c r="M30" s="101"/>
      <c r="N30" s="101"/>
      <c r="O30" s="101">
        <v>883.91016999999999</v>
      </c>
      <c r="P30" s="101"/>
      <c r="Q30" s="101"/>
      <c r="R30" s="101"/>
      <c r="S30" s="102"/>
      <c r="T30" s="100">
        <v>18.14123</v>
      </c>
      <c r="U30" s="101">
        <v>19.191960000000002</v>
      </c>
      <c r="V30" s="101"/>
      <c r="W30" s="102">
        <v>1.0612699999999999</v>
      </c>
      <c r="X30" s="99"/>
      <c r="Y30" s="100"/>
      <c r="Z30" s="101"/>
      <c r="AA30" s="102">
        <v>23.060680000000001</v>
      </c>
      <c r="AB30" s="100"/>
      <c r="AC30" s="101"/>
      <c r="AD30" s="101"/>
      <c r="AE30" s="101"/>
      <c r="AF30" s="101">
        <v>11.413130000000001</v>
      </c>
      <c r="AG30" s="101">
        <v>23.889150000000001</v>
      </c>
      <c r="AH30" s="102">
        <v>10.22284</v>
      </c>
      <c r="AI30" s="99"/>
      <c r="AJ30" s="99"/>
      <c r="AK30" s="99">
        <v>175.92341999999999</v>
      </c>
      <c r="AL30" s="100">
        <v>213.71525</v>
      </c>
      <c r="AM30" s="102">
        <v>7.8466800000000001</v>
      </c>
      <c r="AN30" s="100"/>
      <c r="AO30" s="102"/>
      <c r="AP30" s="99"/>
      <c r="AQ30" s="100"/>
      <c r="AR30" s="102"/>
      <c r="AS30" s="99"/>
      <c r="AT30" s="99"/>
      <c r="AU30" s="99"/>
      <c r="AV30" s="100"/>
      <c r="AW30" s="101"/>
      <c r="AX30" s="102"/>
      <c r="AY30" s="100"/>
      <c r="AZ30" s="101"/>
      <c r="BA30" s="101"/>
      <c r="BB30" s="101"/>
      <c r="BC30" s="101"/>
      <c r="BD30" s="102"/>
      <c r="BE30" s="100"/>
      <c r="BF30" s="102"/>
      <c r="BG30" s="99"/>
      <c r="BH30" s="100"/>
      <c r="BI30" s="101"/>
      <c r="BJ30" s="102"/>
      <c r="BK30" s="100">
        <v>164.44227000000001</v>
      </c>
      <c r="BL30" s="101">
        <v>165.47058000000001</v>
      </c>
      <c r="BM30" s="101">
        <v>165.59853000000001</v>
      </c>
      <c r="BN30" s="101"/>
      <c r="BO30" s="101"/>
      <c r="BP30" s="101"/>
      <c r="BQ30" s="101"/>
      <c r="BR30" s="101">
        <v>372.50436000000002</v>
      </c>
      <c r="BS30" s="101"/>
      <c r="BT30" s="101"/>
      <c r="BU30" s="101">
        <v>206.49456000000001</v>
      </c>
      <c r="BV30" s="101">
        <v>206.11548999999999</v>
      </c>
      <c r="BW30" s="101">
        <v>205.99002999999999</v>
      </c>
      <c r="BX30" s="102"/>
      <c r="BY30" s="100"/>
      <c r="BZ30" s="102">
        <v>44.053669999999997</v>
      </c>
      <c r="CA30" s="99"/>
      <c r="CB30" s="100"/>
      <c r="CC30" s="101"/>
      <c r="CD30" s="101"/>
      <c r="CE30" s="101"/>
      <c r="CF30" s="101"/>
      <c r="CG30" s="101">
        <v>118.14735</v>
      </c>
      <c r="CH30" s="101"/>
      <c r="CI30" s="101"/>
      <c r="CJ30" s="101"/>
      <c r="CK30" s="101"/>
      <c r="CL30" s="101"/>
      <c r="CM30" s="102">
        <v>191.19621000000001</v>
      </c>
      <c r="CN30" s="100">
        <v>180.55348000000001</v>
      </c>
      <c r="CO30" s="101">
        <v>180.52450999999999</v>
      </c>
      <c r="CP30" s="101">
        <v>181.33356000000001</v>
      </c>
      <c r="CQ30" s="102">
        <v>181.02912000000001</v>
      </c>
      <c r="CR30" s="100"/>
      <c r="CS30" s="102">
        <v>197.52409</v>
      </c>
      <c r="CT30" s="100"/>
      <c r="CU30" s="102"/>
      <c r="CV30" s="100"/>
      <c r="CW30" s="101"/>
      <c r="CX30" s="103"/>
      <c r="CY30" s="100"/>
      <c r="CZ30" s="101">
        <v>7095.3043500000003</v>
      </c>
      <c r="DA30" s="101"/>
      <c r="DB30" s="102"/>
      <c r="DC30" s="100"/>
      <c r="DD30" s="101"/>
      <c r="DE30" s="101"/>
      <c r="DF30" s="101"/>
      <c r="DG30" s="101"/>
      <c r="DH30" s="101"/>
      <c r="DI30" s="101"/>
      <c r="DJ30" s="101"/>
      <c r="DK30" s="101"/>
      <c r="DL30" s="101"/>
      <c r="DM30" s="101"/>
      <c r="DN30" s="102"/>
      <c r="DO30" s="104"/>
      <c r="DP30" s="105"/>
      <c r="DQ30" s="105"/>
      <c r="DR30" s="106" t="s">
        <v>1539</v>
      </c>
      <c r="DS30" s="100">
        <v>4250.1700799999999</v>
      </c>
      <c r="DT30" s="101">
        <v>1867.43896</v>
      </c>
      <c r="DU30" s="101">
        <v>1867.43896</v>
      </c>
      <c r="DV30" s="102"/>
      <c r="DW30" s="99"/>
      <c r="DX30" s="100"/>
      <c r="DY30" s="101"/>
      <c r="DZ30" s="101"/>
      <c r="EA30" s="101"/>
      <c r="EB30" s="101"/>
      <c r="EC30" s="103">
        <v>6974.3919999999998</v>
      </c>
      <c r="ED30" s="1"/>
      <c r="EE30" s="99">
        <v>2.3778299999999999</v>
      </c>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99"/>
      <c r="FD30" s="99"/>
      <c r="FE30" s="99"/>
      <c r="FF30" s="99"/>
      <c r="FG30" s="99"/>
      <c r="FH30" s="99"/>
      <c r="FI30" s="99"/>
      <c r="FJ30" s="99"/>
      <c r="FK30" s="99"/>
      <c r="FL30" s="99"/>
      <c r="FM30" s="100"/>
      <c r="FN30" s="101"/>
      <c r="FO30" s="101"/>
      <c r="FP30" s="102"/>
      <c r="FQ30" s="99"/>
      <c r="FR30" s="100"/>
      <c r="FS30" s="102"/>
      <c r="FT30" s="100"/>
      <c r="FU30" s="101"/>
      <c r="FV30" s="101"/>
      <c r="FW30" s="101"/>
      <c r="FX30" s="101"/>
      <c r="FY30" s="102"/>
      <c r="FZ30" s="100"/>
      <c r="GA30" s="102"/>
      <c r="GB30" s="100"/>
      <c r="GC30" s="101"/>
      <c r="GD30" s="101"/>
      <c r="GE30" s="102"/>
      <c r="GF30" s="99"/>
      <c r="GG30" s="99"/>
      <c r="GH30" s="99"/>
      <c r="GI30" s="100"/>
      <c r="GJ30" s="101"/>
      <c r="GK30" s="101"/>
      <c r="GL30" s="101"/>
      <c r="GM30" s="102"/>
      <c r="GN30" s="100"/>
      <c r="GO30" s="101"/>
      <c r="GP30" s="101"/>
      <c r="GQ30" s="102"/>
      <c r="GR30" s="99"/>
      <c r="GS30" s="100"/>
      <c r="GT30" s="102"/>
      <c r="GU30" s="1"/>
      <c r="GV30" s="99">
        <v>2.3778299999999999</v>
      </c>
      <c r="GW30" s="100"/>
      <c r="GX30" s="102"/>
      <c r="GY30" s="99"/>
      <c r="GZ30" s="99"/>
      <c r="HA30" s="99"/>
      <c r="HB30" s="99"/>
      <c r="HC30" s="99"/>
      <c r="HD30" s="1"/>
      <c r="HE30" s="99"/>
      <c r="HF30" s="99"/>
      <c r="HG30" s="99"/>
      <c r="HH30" s="99"/>
      <c r="HI30" s="99"/>
      <c r="HJ30" s="99"/>
      <c r="HK30" s="100"/>
      <c r="HL30" s="102"/>
      <c r="HM30" s="1"/>
      <c r="HN30" s="100">
        <v>4250.1700799999999</v>
      </c>
      <c r="HO30" s="101">
        <v>4212.8368899999996</v>
      </c>
      <c r="HP30" s="102">
        <v>611.77008000000001</v>
      </c>
    </row>
    <row r="31" spans="1:224" x14ac:dyDescent="0.3">
      <c r="A31" s="1"/>
      <c r="B31" s="98" t="s">
        <v>873</v>
      </c>
      <c r="C31" s="99"/>
      <c r="D31" s="100"/>
      <c r="E31" s="101"/>
      <c r="F31" s="101">
        <v>8.8258700000000001</v>
      </c>
      <c r="G31" s="102">
        <v>8.5166900000000005</v>
      </c>
      <c r="H31" s="100"/>
      <c r="I31" s="102"/>
      <c r="J31" s="100">
        <v>81.096100000000007</v>
      </c>
      <c r="K31" s="102"/>
      <c r="L31" s="100"/>
      <c r="M31" s="101"/>
      <c r="N31" s="101"/>
      <c r="O31" s="101">
        <v>883.91016999999999</v>
      </c>
      <c r="P31" s="101"/>
      <c r="Q31" s="101"/>
      <c r="R31" s="101"/>
      <c r="S31" s="102"/>
      <c r="T31" s="100">
        <v>18.14123</v>
      </c>
      <c r="U31" s="101">
        <v>19.191960000000002</v>
      </c>
      <c r="V31" s="101"/>
      <c r="W31" s="102">
        <v>1.0612699999999999</v>
      </c>
      <c r="X31" s="99"/>
      <c r="Y31" s="100"/>
      <c r="Z31" s="101"/>
      <c r="AA31" s="102">
        <v>23.060680000000001</v>
      </c>
      <c r="AB31" s="100"/>
      <c r="AC31" s="101"/>
      <c r="AD31" s="101"/>
      <c r="AE31" s="101"/>
      <c r="AF31" s="101">
        <v>11.413130000000001</v>
      </c>
      <c r="AG31" s="101">
        <v>23.889150000000001</v>
      </c>
      <c r="AH31" s="102">
        <v>10.22284</v>
      </c>
      <c r="AI31" s="99"/>
      <c r="AJ31" s="99"/>
      <c r="AK31" s="99">
        <v>175.92341999999999</v>
      </c>
      <c r="AL31" s="100">
        <v>213.71525</v>
      </c>
      <c r="AM31" s="102">
        <v>7.8466800000000001</v>
      </c>
      <c r="AN31" s="100"/>
      <c r="AO31" s="102"/>
      <c r="AP31" s="99"/>
      <c r="AQ31" s="100"/>
      <c r="AR31" s="102"/>
      <c r="AS31" s="99"/>
      <c r="AT31" s="99"/>
      <c r="AU31" s="99"/>
      <c r="AV31" s="100"/>
      <c r="AW31" s="101"/>
      <c r="AX31" s="102"/>
      <c r="AY31" s="100"/>
      <c r="AZ31" s="101"/>
      <c r="BA31" s="101"/>
      <c r="BB31" s="101"/>
      <c r="BC31" s="101"/>
      <c r="BD31" s="102"/>
      <c r="BE31" s="100"/>
      <c r="BF31" s="102"/>
      <c r="BG31" s="99"/>
      <c r="BH31" s="100"/>
      <c r="BI31" s="101"/>
      <c r="BJ31" s="102"/>
      <c r="BK31" s="100">
        <v>164.44227000000001</v>
      </c>
      <c r="BL31" s="101">
        <v>165.47058000000001</v>
      </c>
      <c r="BM31" s="101">
        <v>165.59853000000001</v>
      </c>
      <c r="BN31" s="101"/>
      <c r="BO31" s="101"/>
      <c r="BP31" s="101"/>
      <c r="BQ31" s="101"/>
      <c r="BR31" s="101">
        <v>372.50436000000002</v>
      </c>
      <c r="BS31" s="101"/>
      <c r="BT31" s="101"/>
      <c r="BU31" s="101">
        <v>206.49456000000001</v>
      </c>
      <c r="BV31" s="101">
        <v>206.11548999999999</v>
      </c>
      <c r="BW31" s="101">
        <v>205.99002999999999</v>
      </c>
      <c r="BX31" s="102"/>
      <c r="BY31" s="100"/>
      <c r="BZ31" s="102">
        <v>44.053669999999997</v>
      </c>
      <c r="CA31" s="99"/>
      <c r="CB31" s="100"/>
      <c r="CC31" s="101"/>
      <c r="CD31" s="101"/>
      <c r="CE31" s="101"/>
      <c r="CF31" s="101"/>
      <c r="CG31" s="101">
        <v>118.14735</v>
      </c>
      <c r="CH31" s="101"/>
      <c r="CI31" s="101"/>
      <c r="CJ31" s="101"/>
      <c r="CK31" s="101"/>
      <c r="CL31" s="101"/>
      <c r="CM31" s="102">
        <v>191.19621000000001</v>
      </c>
      <c r="CN31" s="100">
        <v>180.55348000000001</v>
      </c>
      <c r="CO31" s="101">
        <v>180.52450999999999</v>
      </c>
      <c r="CP31" s="101">
        <v>181.33356000000001</v>
      </c>
      <c r="CQ31" s="102">
        <v>181.02912000000001</v>
      </c>
      <c r="CR31" s="100"/>
      <c r="CS31" s="102">
        <v>197.52409</v>
      </c>
      <c r="CT31" s="100"/>
      <c r="CU31" s="102"/>
      <c r="CV31" s="100"/>
      <c r="CW31" s="101"/>
      <c r="CX31" s="103"/>
      <c r="CY31" s="100"/>
      <c r="CZ31" s="101">
        <v>7139.6787400000003</v>
      </c>
      <c r="DA31" s="101"/>
      <c r="DB31" s="102"/>
      <c r="DC31" s="100"/>
      <c r="DD31" s="101"/>
      <c r="DE31" s="101"/>
      <c r="DF31" s="101"/>
      <c r="DG31" s="101"/>
      <c r="DH31" s="101"/>
      <c r="DI31" s="101"/>
      <c r="DJ31" s="101"/>
      <c r="DK31" s="101"/>
      <c r="DL31" s="101"/>
      <c r="DM31" s="101"/>
      <c r="DN31" s="102"/>
      <c r="DO31" s="104"/>
      <c r="DP31" s="105"/>
      <c r="DQ31" s="105"/>
      <c r="DR31" s="106" t="s">
        <v>1539</v>
      </c>
      <c r="DS31" s="100">
        <v>4250.1700799999999</v>
      </c>
      <c r="DT31" s="101">
        <v>1867.43896</v>
      </c>
      <c r="DU31" s="101">
        <v>1867.43896</v>
      </c>
      <c r="DV31" s="102"/>
      <c r="DW31" s="99"/>
      <c r="DX31" s="100"/>
      <c r="DY31" s="101"/>
      <c r="DZ31" s="101"/>
      <c r="EA31" s="101"/>
      <c r="EB31" s="101"/>
      <c r="EC31" s="103">
        <v>7017.4880000000003</v>
      </c>
      <c r="ED31" s="1"/>
      <c r="EE31" s="99">
        <v>2.3778299999999999</v>
      </c>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99"/>
      <c r="FD31" s="99"/>
      <c r="FE31" s="99"/>
      <c r="FF31" s="99"/>
      <c r="FG31" s="99"/>
      <c r="FH31" s="99"/>
      <c r="FI31" s="99"/>
      <c r="FJ31" s="99"/>
      <c r="FK31" s="99"/>
      <c r="FL31" s="99"/>
      <c r="FM31" s="100"/>
      <c r="FN31" s="101"/>
      <c r="FO31" s="101"/>
      <c r="FP31" s="102"/>
      <c r="FQ31" s="99"/>
      <c r="FR31" s="100"/>
      <c r="FS31" s="102"/>
      <c r="FT31" s="100"/>
      <c r="FU31" s="101"/>
      <c r="FV31" s="101"/>
      <c r="FW31" s="101"/>
      <c r="FX31" s="101"/>
      <c r="FY31" s="102"/>
      <c r="FZ31" s="100"/>
      <c r="GA31" s="102"/>
      <c r="GB31" s="100"/>
      <c r="GC31" s="101"/>
      <c r="GD31" s="101"/>
      <c r="GE31" s="102"/>
      <c r="GF31" s="99"/>
      <c r="GG31" s="99"/>
      <c r="GH31" s="99"/>
      <c r="GI31" s="100"/>
      <c r="GJ31" s="101"/>
      <c r="GK31" s="101"/>
      <c r="GL31" s="101"/>
      <c r="GM31" s="102"/>
      <c r="GN31" s="100"/>
      <c r="GO31" s="101"/>
      <c r="GP31" s="101"/>
      <c r="GQ31" s="102"/>
      <c r="GR31" s="99"/>
      <c r="GS31" s="100"/>
      <c r="GT31" s="102"/>
      <c r="GU31" s="1"/>
      <c r="GV31" s="99">
        <v>2.3778299999999999</v>
      </c>
      <c r="GW31" s="100"/>
      <c r="GX31" s="102"/>
      <c r="GY31" s="99"/>
      <c r="GZ31" s="99"/>
      <c r="HA31" s="99"/>
      <c r="HB31" s="99"/>
      <c r="HC31" s="99"/>
      <c r="HD31" s="1"/>
      <c r="HE31" s="99"/>
      <c r="HF31" s="99"/>
      <c r="HG31" s="99"/>
      <c r="HH31" s="99"/>
      <c r="HI31" s="99"/>
      <c r="HJ31" s="99"/>
      <c r="HK31" s="100"/>
      <c r="HL31" s="102"/>
      <c r="HM31" s="1"/>
      <c r="HN31" s="100">
        <v>4250.1700799999999</v>
      </c>
      <c r="HO31" s="101">
        <v>4212.8368899999996</v>
      </c>
      <c r="HP31" s="102">
        <v>611.77008000000001</v>
      </c>
    </row>
    <row r="32" spans="1:224" x14ac:dyDescent="0.3">
      <c r="A32" s="1"/>
      <c r="B32" s="98" t="s">
        <v>874</v>
      </c>
      <c r="C32" s="99"/>
      <c r="D32" s="100"/>
      <c r="E32" s="101"/>
      <c r="F32" s="101">
        <v>8.8258700000000001</v>
      </c>
      <c r="G32" s="102">
        <v>8.5166900000000005</v>
      </c>
      <c r="H32" s="100"/>
      <c r="I32" s="102"/>
      <c r="J32" s="100">
        <v>81.096100000000007</v>
      </c>
      <c r="K32" s="102"/>
      <c r="L32" s="100"/>
      <c r="M32" s="101"/>
      <c r="N32" s="101"/>
      <c r="O32" s="101">
        <v>883.91016999999999</v>
      </c>
      <c r="P32" s="101"/>
      <c r="Q32" s="101"/>
      <c r="R32" s="101"/>
      <c r="S32" s="102"/>
      <c r="T32" s="100">
        <v>18.14123</v>
      </c>
      <c r="U32" s="101">
        <v>19.191960000000002</v>
      </c>
      <c r="V32" s="101"/>
      <c r="W32" s="102">
        <v>1.0612699999999999</v>
      </c>
      <c r="X32" s="99"/>
      <c r="Y32" s="100"/>
      <c r="Z32" s="101"/>
      <c r="AA32" s="102">
        <v>23.060680000000001</v>
      </c>
      <c r="AB32" s="100"/>
      <c r="AC32" s="101"/>
      <c r="AD32" s="101"/>
      <c r="AE32" s="101"/>
      <c r="AF32" s="101">
        <v>11.413130000000001</v>
      </c>
      <c r="AG32" s="101">
        <v>23.889150000000001</v>
      </c>
      <c r="AH32" s="102">
        <v>10.22284</v>
      </c>
      <c r="AI32" s="99"/>
      <c r="AJ32" s="99"/>
      <c r="AK32" s="99">
        <v>175.92341999999999</v>
      </c>
      <c r="AL32" s="100">
        <v>213.71525</v>
      </c>
      <c r="AM32" s="102">
        <v>7.8466800000000001</v>
      </c>
      <c r="AN32" s="100"/>
      <c r="AO32" s="102"/>
      <c r="AP32" s="99"/>
      <c r="AQ32" s="100"/>
      <c r="AR32" s="102"/>
      <c r="AS32" s="99"/>
      <c r="AT32" s="99"/>
      <c r="AU32" s="99"/>
      <c r="AV32" s="100"/>
      <c r="AW32" s="101"/>
      <c r="AX32" s="102"/>
      <c r="AY32" s="100"/>
      <c r="AZ32" s="101"/>
      <c r="BA32" s="101"/>
      <c r="BB32" s="101"/>
      <c r="BC32" s="101"/>
      <c r="BD32" s="102"/>
      <c r="BE32" s="100"/>
      <c r="BF32" s="102"/>
      <c r="BG32" s="99"/>
      <c r="BH32" s="100"/>
      <c r="BI32" s="101"/>
      <c r="BJ32" s="102"/>
      <c r="BK32" s="100">
        <v>164.44227000000001</v>
      </c>
      <c r="BL32" s="101">
        <v>165.47058000000001</v>
      </c>
      <c r="BM32" s="101">
        <v>165.59853000000001</v>
      </c>
      <c r="BN32" s="101"/>
      <c r="BO32" s="101"/>
      <c r="BP32" s="101"/>
      <c r="BQ32" s="101"/>
      <c r="BR32" s="101">
        <v>372.50436000000002</v>
      </c>
      <c r="BS32" s="101"/>
      <c r="BT32" s="101"/>
      <c r="BU32" s="101">
        <v>206.49456000000001</v>
      </c>
      <c r="BV32" s="101">
        <v>206.11548999999999</v>
      </c>
      <c r="BW32" s="101">
        <v>205.99002999999999</v>
      </c>
      <c r="BX32" s="102"/>
      <c r="BY32" s="100"/>
      <c r="BZ32" s="102">
        <v>44.053669999999997</v>
      </c>
      <c r="CA32" s="99"/>
      <c r="CB32" s="100"/>
      <c r="CC32" s="101"/>
      <c r="CD32" s="101"/>
      <c r="CE32" s="101"/>
      <c r="CF32" s="101"/>
      <c r="CG32" s="101">
        <v>118.14735</v>
      </c>
      <c r="CH32" s="101"/>
      <c r="CI32" s="101"/>
      <c r="CJ32" s="101"/>
      <c r="CK32" s="101"/>
      <c r="CL32" s="101"/>
      <c r="CM32" s="102">
        <v>191.19621000000001</v>
      </c>
      <c r="CN32" s="100">
        <v>180.55348000000001</v>
      </c>
      <c r="CO32" s="101">
        <v>180.52450999999999</v>
      </c>
      <c r="CP32" s="101">
        <v>181.33356000000001</v>
      </c>
      <c r="CQ32" s="102">
        <v>181.02912000000001</v>
      </c>
      <c r="CR32" s="100"/>
      <c r="CS32" s="102">
        <v>197.52409</v>
      </c>
      <c r="CT32" s="100"/>
      <c r="CU32" s="102"/>
      <c r="CV32" s="100"/>
      <c r="CW32" s="101"/>
      <c r="CX32" s="103"/>
      <c r="CY32" s="100"/>
      <c r="CZ32" s="101">
        <v>7129.8833100000002</v>
      </c>
      <c r="DA32" s="101"/>
      <c r="DB32" s="102"/>
      <c r="DC32" s="100"/>
      <c r="DD32" s="101"/>
      <c r="DE32" s="101"/>
      <c r="DF32" s="101"/>
      <c r="DG32" s="101"/>
      <c r="DH32" s="101"/>
      <c r="DI32" s="101"/>
      <c r="DJ32" s="101"/>
      <c r="DK32" s="101"/>
      <c r="DL32" s="101"/>
      <c r="DM32" s="101"/>
      <c r="DN32" s="102"/>
      <c r="DO32" s="104"/>
      <c r="DP32" s="105"/>
      <c r="DQ32" s="105"/>
      <c r="DR32" s="106" t="s">
        <v>1539</v>
      </c>
      <c r="DS32" s="100">
        <v>4250.1700799999999</v>
      </c>
      <c r="DT32" s="101">
        <v>1867.43896</v>
      </c>
      <c r="DU32" s="101">
        <v>1867.43896</v>
      </c>
      <c r="DV32" s="102"/>
      <c r="DW32" s="99"/>
      <c r="DX32" s="100"/>
      <c r="DY32" s="101"/>
      <c r="DZ32" s="101"/>
      <c r="EA32" s="101"/>
      <c r="EB32" s="101"/>
      <c r="EC32" s="103">
        <v>7007.3919999999998</v>
      </c>
      <c r="ED32" s="1"/>
      <c r="EE32" s="99">
        <v>2.3778299999999999</v>
      </c>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99"/>
      <c r="FD32" s="99"/>
      <c r="FE32" s="99"/>
      <c r="FF32" s="99"/>
      <c r="FG32" s="99"/>
      <c r="FH32" s="99"/>
      <c r="FI32" s="99"/>
      <c r="FJ32" s="99"/>
      <c r="FK32" s="99"/>
      <c r="FL32" s="99"/>
      <c r="FM32" s="100"/>
      <c r="FN32" s="101"/>
      <c r="FO32" s="101"/>
      <c r="FP32" s="102"/>
      <c r="FQ32" s="99"/>
      <c r="FR32" s="100"/>
      <c r="FS32" s="102"/>
      <c r="FT32" s="100"/>
      <c r="FU32" s="101"/>
      <c r="FV32" s="101"/>
      <c r="FW32" s="101"/>
      <c r="FX32" s="101"/>
      <c r="FY32" s="102"/>
      <c r="FZ32" s="100"/>
      <c r="GA32" s="102"/>
      <c r="GB32" s="100"/>
      <c r="GC32" s="101"/>
      <c r="GD32" s="101"/>
      <c r="GE32" s="102"/>
      <c r="GF32" s="99"/>
      <c r="GG32" s="99"/>
      <c r="GH32" s="99"/>
      <c r="GI32" s="100"/>
      <c r="GJ32" s="101"/>
      <c r="GK32" s="101"/>
      <c r="GL32" s="101"/>
      <c r="GM32" s="102"/>
      <c r="GN32" s="100"/>
      <c r="GO32" s="101"/>
      <c r="GP32" s="101"/>
      <c r="GQ32" s="102"/>
      <c r="GR32" s="99"/>
      <c r="GS32" s="100"/>
      <c r="GT32" s="102"/>
      <c r="GU32" s="1"/>
      <c r="GV32" s="99">
        <v>2.3778299999999999</v>
      </c>
      <c r="GW32" s="100"/>
      <c r="GX32" s="102"/>
      <c r="GY32" s="99"/>
      <c r="GZ32" s="99"/>
      <c r="HA32" s="99"/>
      <c r="HB32" s="99"/>
      <c r="HC32" s="99"/>
      <c r="HD32" s="1"/>
      <c r="HE32" s="99"/>
      <c r="HF32" s="99"/>
      <c r="HG32" s="99"/>
      <c r="HH32" s="99"/>
      <c r="HI32" s="99"/>
      <c r="HJ32" s="99"/>
      <c r="HK32" s="100"/>
      <c r="HL32" s="102"/>
      <c r="HM32" s="1"/>
      <c r="HN32" s="100">
        <v>4250.1700799999999</v>
      </c>
      <c r="HO32" s="101">
        <v>4212.8368899999996</v>
      </c>
      <c r="HP32" s="102">
        <v>611.77008000000001</v>
      </c>
    </row>
    <row r="33" spans="1:224" x14ac:dyDescent="0.3">
      <c r="A33" s="1"/>
      <c r="B33" s="98" t="s">
        <v>875</v>
      </c>
      <c r="C33" s="99"/>
      <c r="D33" s="100"/>
      <c r="E33" s="101"/>
      <c r="F33" s="101">
        <v>8.8258700000000001</v>
      </c>
      <c r="G33" s="102">
        <v>8.5166900000000005</v>
      </c>
      <c r="H33" s="100"/>
      <c r="I33" s="102"/>
      <c r="J33" s="100">
        <v>81.096100000000007</v>
      </c>
      <c r="K33" s="102"/>
      <c r="L33" s="100"/>
      <c r="M33" s="101"/>
      <c r="N33" s="101"/>
      <c r="O33" s="101">
        <v>883.91016999999999</v>
      </c>
      <c r="P33" s="101"/>
      <c r="Q33" s="101"/>
      <c r="R33" s="101"/>
      <c r="S33" s="102"/>
      <c r="T33" s="100">
        <v>18.14123</v>
      </c>
      <c r="U33" s="101">
        <v>19.191960000000002</v>
      </c>
      <c r="V33" s="101"/>
      <c r="W33" s="102">
        <v>1.0612699999999999</v>
      </c>
      <c r="X33" s="99"/>
      <c r="Y33" s="100"/>
      <c r="Z33" s="101"/>
      <c r="AA33" s="102">
        <v>23.060680000000001</v>
      </c>
      <c r="AB33" s="100"/>
      <c r="AC33" s="101"/>
      <c r="AD33" s="101"/>
      <c r="AE33" s="101"/>
      <c r="AF33" s="101">
        <v>11.413130000000001</v>
      </c>
      <c r="AG33" s="101">
        <v>23.889150000000001</v>
      </c>
      <c r="AH33" s="102">
        <v>10.22284</v>
      </c>
      <c r="AI33" s="99"/>
      <c r="AJ33" s="99"/>
      <c r="AK33" s="99">
        <v>175.92341999999999</v>
      </c>
      <c r="AL33" s="100">
        <v>213.71525</v>
      </c>
      <c r="AM33" s="102">
        <v>7.8466800000000001</v>
      </c>
      <c r="AN33" s="100"/>
      <c r="AO33" s="102"/>
      <c r="AP33" s="99"/>
      <c r="AQ33" s="100"/>
      <c r="AR33" s="102"/>
      <c r="AS33" s="99"/>
      <c r="AT33" s="99"/>
      <c r="AU33" s="99"/>
      <c r="AV33" s="100"/>
      <c r="AW33" s="101"/>
      <c r="AX33" s="102"/>
      <c r="AY33" s="100"/>
      <c r="AZ33" s="101"/>
      <c r="BA33" s="101"/>
      <c r="BB33" s="101"/>
      <c r="BC33" s="101"/>
      <c r="BD33" s="102"/>
      <c r="BE33" s="100"/>
      <c r="BF33" s="102"/>
      <c r="BG33" s="99"/>
      <c r="BH33" s="100"/>
      <c r="BI33" s="101"/>
      <c r="BJ33" s="102"/>
      <c r="BK33" s="100">
        <v>164.44227000000001</v>
      </c>
      <c r="BL33" s="101">
        <v>165.47058000000001</v>
      </c>
      <c r="BM33" s="101">
        <v>165.59853000000001</v>
      </c>
      <c r="BN33" s="101"/>
      <c r="BO33" s="101"/>
      <c r="BP33" s="101"/>
      <c r="BQ33" s="101"/>
      <c r="BR33" s="101">
        <v>372.50436000000002</v>
      </c>
      <c r="BS33" s="101"/>
      <c r="BT33" s="101"/>
      <c r="BU33" s="101">
        <v>206.49456000000001</v>
      </c>
      <c r="BV33" s="101">
        <v>206.11548999999999</v>
      </c>
      <c r="BW33" s="101">
        <v>205.99002999999999</v>
      </c>
      <c r="BX33" s="102"/>
      <c r="BY33" s="100"/>
      <c r="BZ33" s="102">
        <v>44.053669999999997</v>
      </c>
      <c r="CA33" s="99"/>
      <c r="CB33" s="100"/>
      <c r="CC33" s="101"/>
      <c r="CD33" s="101"/>
      <c r="CE33" s="101"/>
      <c r="CF33" s="101"/>
      <c r="CG33" s="101">
        <v>118.14735</v>
      </c>
      <c r="CH33" s="101"/>
      <c r="CI33" s="101"/>
      <c r="CJ33" s="101"/>
      <c r="CK33" s="101"/>
      <c r="CL33" s="101"/>
      <c r="CM33" s="102">
        <v>191.19621000000001</v>
      </c>
      <c r="CN33" s="100">
        <v>180.55348000000001</v>
      </c>
      <c r="CO33" s="101">
        <v>180.52450999999999</v>
      </c>
      <c r="CP33" s="101">
        <v>181.33356000000001</v>
      </c>
      <c r="CQ33" s="102">
        <v>181.02912000000001</v>
      </c>
      <c r="CR33" s="100"/>
      <c r="CS33" s="102">
        <v>197.52409</v>
      </c>
      <c r="CT33" s="100"/>
      <c r="CU33" s="102"/>
      <c r="CV33" s="100"/>
      <c r="CW33" s="101"/>
      <c r="CX33" s="103"/>
      <c r="CY33" s="100"/>
      <c r="CZ33" s="101">
        <v>7117.9881599999999</v>
      </c>
      <c r="DA33" s="101"/>
      <c r="DB33" s="102"/>
      <c r="DC33" s="100"/>
      <c r="DD33" s="101"/>
      <c r="DE33" s="101"/>
      <c r="DF33" s="101"/>
      <c r="DG33" s="101"/>
      <c r="DH33" s="101"/>
      <c r="DI33" s="101"/>
      <c r="DJ33" s="101"/>
      <c r="DK33" s="101"/>
      <c r="DL33" s="101"/>
      <c r="DM33" s="101"/>
      <c r="DN33" s="102"/>
      <c r="DO33" s="104"/>
      <c r="DP33" s="105"/>
      <c r="DQ33" s="105"/>
      <c r="DR33" s="106" t="s">
        <v>1539</v>
      </c>
      <c r="DS33" s="100">
        <v>4250.1700799999999</v>
      </c>
      <c r="DT33" s="101">
        <v>1867.43896</v>
      </c>
      <c r="DU33" s="101">
        <v>1867.43896</v>
      </c>
      <c r="DV33" s="102"/>
      <c r="DW33" s="99"/>
      <c r="DX33" s="100"/>
      <c r="DY33" s="101"/>
      <c r="DZ33" s="101"/>
      <c r="EA33" s="101"/>
      <c r="EB33" s="101"/>
      <c r="EC33" s="103">
        <v>6995.6120000000001</v>
      </c>
      <c r="ED33" s="1"/>
      <c r="EE33" s="99">
        <v>2.3778299999999999</v>
      </c>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99"/>
      <c r="FD33" s="99"/>
      <c r="FE33" s="99"/>
      <c r="FF33" s="99"/>
      <c r="FG33" s="99"/>
      <c r="FH33" s="99"/>
      <c r="FI33" s="99"/>
      <c r="FJ33" s="99"/>
      <c r="FK33" s="99"/>
      <c r="FL33" s="99"/>
      <c r="FM33" s="100"/>
      <c r="FN33" s="101"/>
      <c r="FO33" s="101"/>
      <c r="FP33" s="102"/>
      <c r="FQ33" s="99"/>
      <c r="FR33" s="100"/>
      <c r="FS33" s="102"/>
      <c r="FT33" s="100"/>
      <c r="FU33" s="101"/>
      <c r="FV33" s="101"/>
      <c r="FW33" s="101"/>
      <c r="FX33" s="101"/>
      <c r="FY33" s="102"/>
      <c r="FZ33" s="100"/>
      <c r="GA33" s="102"/>
      <c r="GB33" s="100"/>
      <c r="GC33" s="101"/>
      <c r="GD33" s="101"/>
      <c r="GE33" s="102"/>
      <c r="GF33" s="99"/>
      <c r="GG33" s="99"/>
      <c r="GH33" s="99"/>
      <c r="GI33" s="100"/>
      <c r="GJ33" s="101"/>
      <c r="GK33" s="101"/>
      <c r="GL33" s="101"/>
      <c r="GM33" s="102"/>
      <c r="GN33" s="100"/>
      <c r="GO33" s="101"/>
      <c r="GP33" s="101"/>
      <c r="GQ33" s="102"/>
      <c r="GR33" s="99"/>
      <c r="GS33" s="100"/>
      <c r="GT33" s="102"/>
      <c r="GU33" s="1"/>
      <c r="GV33" s="99">
        <v>2.3778299999999999</v>
      </c>
      <c r="GW33" s="100"/>
      <c r="GX33" s="102"/>
      <c r="GY33" s="99"/>
      <c r="GZ33" s="99"/>
      <c r="HA33" s="99"/>
      <c r="HB33" s="99"/>
      <c r="HC33" s="99"/>
      <c r="HD33" s="1"/>
      <c r="HE33" s="99"/>
      <c r="HF33" s="99"/>
      <c r="HG33" s="99"/>
      <c r="HH33" s="99"/>
      <c r="HI33" s="99"/>
      <c r="HJ33" s="99"/>
      <c r="HK33" s="100"/>
      <c r="HL33" s="102"/>
      <c r="HM33" s="1"/>
      <c r="HN33" s="100">
        <v>4250.1700799999999</v>
      </c>
      <c r="HO33" s="101">
        <v>4212.8368899999996</v>
      </c>
      <c r="HP33" s="102">
        <v>611.77008000000001</v>
      </c>
    </row>
    <row r="34" spans="1:224" x14ac:dyDescent="0.3">
      <c r="A34" s="1"/>
      <c r="B34" s="98" t="s">
        <v>876</v>
      </c>
      <c r="C34" s="99"/>
      <c r="D34" s="100"/>
      <c r="E34" s="101"/>
      <c r="F34" s="101">
        <v>8.8258700000000001</v>
      </c>
      <c r="G34" s="102">
        <v>8.5166900000000005</v>
      </c>
      <c r="H34" s="100"/>
      <c r="I34" s="102"/>
      <c r="J34" s="100">
        <v>81.096100000000007</v>
      </c>
      <c r="K34" s="102"/>
      <c r="L34" s="100"/>
      <c r="M34" s="101"/>
      <c r="N34" s="101"/>
      <c r="O34" s="101">
        <v>883.91016999999999</v>
      </c>
      <c r="P34" s="101"/>
      <c r="Q34" s="101"/>
      <c r="R34" s="101"/>
      <c r="S34" s="102"/>
      <c r="T34" s="100">
        <v>18.14123</v>
      </c>
      <c r="U34" s="101">
        <v>19.191960000000002</v>
      </c>
      <c r="V34" s="101"/>
      <c r="W34" s="102">
        <v>1.0612699999999999</v>
      </c>
      <c r="X34" s="99"/>
      <c r="Y34" s="100"/>
      <c r="Z34" s="101"/>
      <c r="AA34" s="102">
        <v>23.060680000000001</v>
      </c>
      <c r="AB34" s="100"/>
      <c r="AC34" s="101"/>
      <c r="AD34" s="101"/>
      <c r="AE34" s="101"/>
      <c r="AF34" s="101">
        <v>11.413130000000001</v>
      </c>
      <c r="AG34" s="101">
        <v>23.889150000000001</v>
      </c>
      <c r="AH34" s="102">
        <v>10.22284</v>
      </c>
      <c r="AI34" s="99"/>
      <c r="AJ34" s="99"/>
      <c r="AK34" s="99">
        <v>175.92341999999999</v>
      </c>
      <c r="AL34" s="100">
        <v>213.71525</v>
      </c>
      <c r="AM34" s="102">
        <v>7.8466800000000001</v>
      </c>
      <c r="AN34" s="100"/>
      <c r="AO34" s="102"/>
      <c r="AP34" s="99"/>
      <c r="AQ34" s="100"/>
      <c r="AR34" s="102"/>
      <c r="AS34" s="99"/>
      <c r="AT34" s="99"/>
      <c r="AU34" s="99"/>
      <c r="AV34" s="100"/>
      <c r="AW34" s="101"/>
      <c r="AX34" s="102"/>
      <c r="AY34" s="100"/>
      <c r="AZ34" s="101"/>
      <c r="BA34" s="101"/>
      <c r="BB34" s="101"/>
      <c r="BC34" s="101"/>
      <c r="BD34" s="102"/>
      <c r="BE34" s="100"/>
      <c r="BF34" s="102"/>
      <c r="BG34" s="99"/>
      <c r="BH34" s="100"/>
      <c r="BI34" s="101"/>
      <c r="BJ34" s="102"/>
      <c r="BK34" s="100">
        <v>164.44227000000001</v>
      </c>
      <c r="BL34" s="101">
        <v>165.47058000000001</v>
      </c>
      <c r="BM34" s="101">
        <v>165.59853000000001</v>
      </c>
      <c r="BN34" s="101"/>
      <c r="BO34" s="101"/>
      <c r="BP34" s="101"/>
      <c r="BQ34" s="101"/>
      <c r="BR34" s="101">
        <v>372.50436000000002</v>
      </c>
      <c r="BS34" s="101"/>
      <c r="BT34" s="101"/>
      <c r="BU34" s="101">
        <v>206.49456000000001</v>
      </c>
      <c r="BV34" s="101">
        <v>206.11548999999999</v>
      </c>
      <c r="BW34" s="101">
        <v>205.99002999999999</v>
      </c>
      <c r="BX34" s="102"/>
      <c r="BY34" s="100"/>
      <c r="BZ34" s="102">
        <v>44.053669999999997</v>
      </c>
      <c r="CA34" s="99"/>
      <c r="CB34" s="100"/>
      <c r="CC34" s="101"/>
      <c r="CD34" s="101"/>
      <c r="CE34" s="101"/>
      <c r="CF34" s="101"/>
      <c r="CG34" s="101">
        <v>118.14735</v>
      </c>
      <c r="CH34" s="101"/>
      <c r="CI34" s="101"/>
      <c r="CJ34" s="101"/>
      <c r="CK34" s="101"/>
      <c r="CL34" s="101"/>
      <c r="CM34" s="102">
        <v>191.19621000000001</v>
      </c>
      <c r="CN34" s="100">
        <v>180.55348000000001</v>
      </c>
      <c r="CO34" s="101">
        <v>180.52450999999999</v>
      </c>
      <c r="CP34" s="101">
        <v>181.33356000000001</v>
      </c>
      <c r="CQ34" s="102">
        <v>181.02912000000001</v>
      </c>
      <c r="CR34" s="100"/>
      <c r="CS34" s="102">
        <v>197.52409</v>
      </c>
      <c r="CT34" s="100"/>
      <c r="CU34" s="102"/>
      <c r="CV34" s="100"/>
      <c r="CW34" s="101"/>
      <c r="CX34" s="103"/>
      <c r="CY34" s="100"/>
      <c r="CZ34" s="101">
        <v>6943.3030799999997</v>
      </c>
      <c r="DA34" s="101"/>
      <c r="DB34" s="102"/>
      <c r="DC34" s="100"/>
      <c r="DD34" s="101"/>
      <c r="DE34" s="101"/>
      <c r="DF34" s="101"/>
      <c r="DG34" s="101"/>
      <c r="DH34" s="101"/>
      <c r="DI34" s="101"/>
      <c r="DJ34" s="101"/>
      <c r="DK34" s="101"/>
      <c r="DL34" s="101"/>
      <c r="DM34" s="101"/>
      <c r="DN34" s="102"/>
      <c r="DO34" s="104"/>
      <c r="DP34" s="105"/>
      <c r="DQ34" s="105"/>
      <c r="DR34" s="106" t="s">
        <v>1539</v>
      </c>
      <c r="DS34" s="100">
        <v>4250.1700799999999</v>
      </c>
      <c r="DT34" s="101">
        <v>1867.43896</v>
      </c>
      <c r="DU34" s="101">
        <v>1867.43896</v>
      </c>
      <c r="DV34" s="102"/>
      <c r="DW34" s="99"/>
      <c r="DX34" s="100"/>
      <c r="DY34" s="101"/>
      <c r="DZ34" s="101"/>
      <c r="EA34" s="101"/>
      <c r="EB34" s="101"/>
      <c r="EC34" s="103">
        <v>6820.6930000000002</v>
      </c>
      <c r="ED34" s="1"/>
      <c r="EE34" s="99">
        <v>2.3778299999999999</v>
      </c>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99"/>
      <c r="FD34" s="99"/>
      <c r="FE34" s="99"/>
      <c r="FF34" s="99"/>
      <c r="FG34" s="99"/>
      <c r="FH34" s="99"/>
      <c r="FI34" s="99"/>
      <c r="FJ34" s="99"/>
      <c r="FK34" s="99"/>
      <c r="FL34" s="99"/>
      <c r="FM34" s="100"/>
      <c r="FN34" s="101"/>
      <c r="FO34" s="101"/>
      <c r="FP34" s="102"/>
      <c r="FQ34" s="99"/>
      <c r="FR34" s="100"/>
      <c r="FS34" s="102"/>
      <c r="FT34" s="100"/>
      <c r="FU34" s="101"/>
      <c r="FV34" s="101"/>
      <c r="FW34" s="101"/>
      <c r="FX34" s="101"/>
      <c r="FY34" s="102"/>
      <c r="FZ34" s="100"/>
      <c r="GA34" s="102"/>
      <c r="GB34" s="100"/>
      <c r="GC34" s="101"/>
      <c r="GD34" s="101"/>
      <c r="GE34" s="102"/>
      <c r="GF34" s="99"/>
      <c r="GG34" s="99"/>
      <c r="GH34" s="99"/>
      <c r="GI34" s="100"/>
      <c r="GJ34" s="101"/>
      <c r="GK34" s="101"/>
      <c r="GL34" s="101"/>
      <c r="GM34" s="102"/>
      <c r="GN34" s="100"/>
      <c r="GO34" s="101"/>
      <c r="GP34" s="101"/>
      <c r="GQ34" s="102"/>
      <c r="GR34" s="99"/>
      <c r="GS34" s="100"/>
      <c r="GT34" s="102"/>
      <c r="GU34" s="1"/>
      <c r="GV34" s="99">
        <v>2.3778299999999999</v>
      </c>
      <c r="GW34" s="100"/>
      <c r="GX34" s="102"/>
      <c r="GY34" s="99"/>
      <c r="GZ34" s="99"/>
      <c r="HA34" s="99"/>
      <c r="HB34" s="99"/>
      <c r="HC34" s="99"/>
      <c r="HD34" s="1"/>
      <c r="HE34" s="99"/>
      <c r="HF34" s="99"/>
      <c r="HG34" s="99"/>
      <c r="HH34" s="99"/>
      <c r="HI34" s="99"/>
      <c r="HJ34" s="99"/>
      <c r="HK34" s="100"/>
      <c r="HL34" s="102"/>
      <c r="HM34" s="1"/>
      <c r="HN34" s="100">
        <v>4250.1700799999999</v>
      </c>
      <c r="HO34" s="101">
        <v>4212.8368899999996</v>
      </c>
      <c r="HP34" s="102">
        <v>611.77008000000001</v>
      </c>
    </row>
    <row r="35" spans="1:224" x14ac:dyDescent="0.3">
      <c r="A35" s="1"/>
      <c r="B35" s="98" t="s">
        <v>877</v>
      </c>
      <c r="C35" s="99"/>
      <c r="D35" s="100"/>
      <c r="E35" s="101"/>
      <c r="F35" s="101">
        <v>8.8258700000000001</v>
      </c>
      <c r="G35" s="102">
        <v>8.5166900000000005</v>
      </c>
      <c r="H35" s="100"/>
      <c r="I35" s="102"/>
      <c r="J35" s="100">
        <v>81.096100000000007</v>
      </c>
      <c r="K35" s="102"/>
      <c r="L35" s="100"/>
      <c r="M35" s="101"/>
      <c r="N35" s="101"/>
      <c r="O35" s="101">
        <v>883.91016999999999</v>
      </c>
      <c r="P35" s="101"/>
      <c r="Q35" s="101"/>
      <c r="R35" s="101"/>
      <c r="S35" s="102"/>
      <c r="T35" s="100">
        <v>18.14123</v>
      </c>
      <c r="U35" s="101">
        <v>19.191960000000002</v>
      </c>
      <c r="V35" s="101"/>
      <c r="W35" s="102">
        <v>1.0612699999999999</v>
      </c>
      <c r="X35" s="99"/>
      <c r="Y35" s="100"/>
      <c r="Z35" s="101"/>
      <c r="AA35" s="102">
        <v>23.060680000000001</v>
      </c>
      <c r="AB35" s="100"/>
      <c r="AC35" s="101"/>
      <c r="AD35" s="101"/>
      <c r="AE35" s="101"/>
      <c r="AF35" s="101">
        <v>11.413130000000001</v>
      </c>
      <c r="AG35" s="101">
        <v>23.889150000000001</v>
      </c>
      <c r="AH35" s="102">
        <v>10.22284</v>
      </c>
      <c r="AI35" s="99"/>
      <c r="AJ35" s="99"/>
      <c r="AK35" s="99">
        <v>175.92341999999999</v>
      </c>
      <c r="AL35" s="100">
        <v>213.71525</v>
      </c>
      <c r="AM35" s="102">
        <v>7.8466800000000001</v>
      </c>
      <c r="AN35" s="100"/>
      <c r="AO35" s="102"/>
      <c r="AP35" s="99"/>
      <c r="AQ35" s="100"/>
      <c r="AR35" s="102"/>
      <c r="AS35" s="99"/>
      <c r="AT35" s="99"/>
      <c r="AU35" s="99"/>
      <c r="AV35" s="100"/>
      <c r="AW35" s="101"/>
      <c r="AX35" s="102"/>
      <c r="AY35" s="100"/>
      <c r="AZ35" s="101"/>
      <c r="BA35" s="101"/>
      <c r="BB35" s="101"/>
      <c r="BC35" s="101"/>
      <c r="BD35" s="102"/>
      <c r="BE35" s="100"/>
      <c r="BF35" s="102"/>
      <c r="BG35" s="99"/>
      <c r="BH35" s="100"/>
      <c r="BI35" s="101"/>
      <c r="BJ35" s="102"/>
      <c r="BK35" s="100">
        <v>164.44227000000001</v>
      </c>
      <c r="BL35" s="101">
        <v>165.47058000000001</v>
      </c>
      <c r="BM35" s="101">
        <v>165.59853000000001</v>
      </c>
      <c r="BN35" s="101"/>
      <c r="BO35" s="101"/>
      <c r="BP35" s="101"/>
      <c r="BQ35" s="101"/>
      <c r="BR35" s="101">
        <v>372.50436000000002</v>
      </c>
      <c r="BS35" s="101"/>
      <c r="BT35" s="101"/>
      <c r="BU35" s="101">
        <v>206.49456000000001</v>
      </c>
      <c r="BV35" s="101">
        <v>206.11548999999999</v>
      </c>
      <c r="BW35" s="101">
        <v>205.99002999999999</v>
      </c>
      <c r="BX35" s="102"/>
      <c r="BY35" s="100"/>
      <c r="BZ35" s="102">
        <v>44.053669999999997</v>
      </c>
      <c r="CA35" s="99"/>
      <c r="CB35" s="100"/>
      <c r="CC35" s="101"/>
      <c r="CD35" s="101"/>
      <c r="CE35" s="101"/>
      <c r="CF35" s="101"/>
      <c r="CG35" s="101">
        <v>118.14735</v>
      </c>
      <c r="CH35" s="101"/>
      <c r="CI35" s="101"/>
      <c r="CJ35" s="101"/>
      <c r="CK35" s="101"/>
      <c r="CL35" s="101"/>
      <c r="CM35" s="102">
        <v>191.19621000000001</v>
      </c>
      <c r="CN35" s="100">
        <v>180.55348000000001</v>
      </c>
      <c r="CO35" s="101">
        <v>180.52450999999999</v>
      </c>
      <c r="CP35" s="101">
        <v>181.33356000000001</v>
      </c>
      <c r="CQ35" s="102">
        <v>181.02912000000001</v>
      </c>
      <c r="CR35" s="100"/>
      <c r="CS35" s="102">
        <v>197.52409</v>
      </c>
      <c r="CT35" s="100"/>
      <c r="CU35" s="102"/>
      <c r="CV35" s="100"/>
      <c r="CW35" s="101"/>
      <c r="CX35" s="103"/>
      <c r="CY35" s="100"/>
      <c r="CZ35" s="101">
        <v>6831.5175399999998</v>
      </c>
      <c r="DA35" s="101"/>
      <c r="DB35" s="102"/>
      <c r="DC35" s="100"/>
      <c r="DD35" s="101"/>
      <c r="DE35" s="101"/>
      <c r="DF35" s="101"/>
      <c r="DG35" s="101"/>
      <c r="DH35" s="101"/>
      <c r="DI35" s="101"/>
      <c r="DJ35" s="101"/>
      <c r="DK35" s="101"/>
      <c r="DL35" s="101"/>
      <c r="DM35" s="101"/>
      <c r="DN35" s="102"/>
      <c r="DO35" s="104"/>
      <c r="DP35" s="105"/>
      <c r="DQ35" s="105"/>
      <c r="DR35" s="106" t="s">
        <v>1539</v>
      </c>
      <c r="DS35" s="100">
        <v>4250.1700799999999</v>
      </c>
      <c r="DT35" s="101">
        <v>1867.43896</v>
      </c>
      <c r="DU35" s="101">
        <v>1867.43896</v>
      </c>
      <c r="DV35" s="102"/>
      <c r="DW35" s="99"/>
      <c r="DX35" s="100"/>
      <c r="DY35" s="101"/>
      <c r="DZ35" s="101"/>
      <c r="EA35" s="101"/>
      <c r="EB35" s="101"/>
      <c r="EC35" s="103">
        <v>6712.2659999999996</v>
      </c>
      <c r="ED35" s="1"/>
      <c r="EE35" s="99">
        <v>2.3778299999999999</v>
      </c>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99"/>
      <c r="FD35" s="99"/>
      <c r="FE35" s="99"/>
      <c r="FF35" s="99"/>
      <c r="FG35" s="99"/>
      <c r="FH35" s="99"/>
      <c r="FI35" s="99"/>
      <c r="FJ35" s="99"/>
      <c r="FK35" s="99"/>
      <c r="FL35" s="99"/>
      <c r="FM35" s="100"/>
      <c r="FN35" s="101"/>
      <c r="FO35" s="101"/>
      <c r="FP35" s="102"/>
      <c r="FQ35" s="99"/>
      <c r="FR35" s="100"/>
      <c r="FS35" s="102"/>
      <c r="FT35" s="100"/>
      <c r="FU35" s="101"/>
      <c r="FV35" s="101"/>
      <c r="FW35" s="101"/>
      <c r="FX35" s="101"/>
      <c r="FY35" s="102"/>
      <c r="FZ35" s="100"/>
      <c r="GA35" s="102"/>
      <c r="GB35" s="100"/>
      <c r="GC35" s="101"/>
      <c r="GD35" s="101"/>
      <c r="GE35" s="102"/>
      <c r="GF35" s="99"/>
      <c r="GG35" s="99"/>
      <c r="GH35" s="99"/>
      <c r="GI35" s="100"/>
      <c r="GJ35" s="101"/>
      <c r="GK35" s="101"/>
      <c r="GL35" s="101"/>
      <c r="GM35" s="102"/>
      <c r="GN35" s="100"/>
      <c r="GO35" s="101"/>
      <c r="GP35" s="101"/>
      <c r="GQ35" s="102"/>
      <c r="GR35" s="99"/>
      <c r="GS35" s="100"/>
      <c r="GT35" s="102"/>
      <c r="GU35" s="1"/>
      <c r="GV35" s="99">
        <v>2.3778299999999999</v>
      </c>
      <c r="GW35" s="100"/>
      <c r="GX35" s="102"/>
      <c r="GY35" s="99"/>
      <c r="GZ35" s="99"/>
      <c r="HA35" s="99"/>
      <c r="HB35" s="99"/>
      <c r="HC35" s="99"/>
      <c r="HD35" s="1"/>
      <c r="HE35" s="99"/>
      <c r="HF35" s="99"/>
      <c r="HG35" s="99"/>
      <c r="HH35" s="99"/>
      <c r="HI35" s="99"/>
      <c r="HJ35" s="99"/>
      <c r="HK35" s="100"/>
      <c r="HL35" s="102"/>
      <c r="HM35" s="1"/>
      <c r="HN35" s="100">
        <v>4250.1700799999999</v>
      </c>
      <c r="HO35" s="101">
        <v>4212.8368899999996</v>
      </c>
      <c r="HP35" s="102">
        <v>611.77008000000001</v>
      </c>
    </row>
    <row r="36" spans="1:224" x14ac:dyDescent="0.3">
      <c r="A36" s="1"/>
      <c r="B36" s="98" t="s">
        <v>878</v>
      </c>
      <c r="C36" s="99"/>
      <c r="D36" s="100"/>
      <c r="E36" s="101"/>
      <c r="F36" s="101">
        <v>8.8258700000000001</v>
      </c>
      <c r="G36" s="102">
        <v>8.5166900000000005</v>
      </c>
      <c r="H36" s="100"/>
      <c r="I36" s="102"/>
      <c r="J36" s="100">
        <v>81.096100000000007</v>
      </c>
      <c r="K36" s="102"/>
      <c r="L36" s="100"/>
      <c r="M36" s="101"/>
      <c r="N36" s="101"/>
      <c r="O36" s="101">
        <v>883.91016999999999</v>
      </c>
      <c r="P36" s="101"/>
      <c r="Q36" s="101"/>
      <c r="R36" s="101"/>
      <c r="S36" s="102"/>
      <c r="T36" s="100">
        <v>18.14123</v>
      </c>
      <c r="U36" s="101">
        <v>19.191960000000002</v>
      </c>
      <c r="V36" s="101"/>
      <c r="W36" s="102">
        <v>1.0612699999999999</v>
      </c>
      <c r="X36" s="99"/>
      <c r="Y36" s="100"/>
      <c r="Z36" s="101"/>
      <c r="AA36" s="102">
        <v>23.060680000000001</v>
      </c>
      <c r="AB36" s="100"/>
      <c r="AC36" s="101"/>
      <c r="AD36" s="101"/>
      <c r="AE36" s="101"/>
      <c r="AF36" s="101">
        <v>11.413130000000001</v>
      </c>
      <c r="AG36" s="101">
        <v>23.889150000000001</v>
      </c>
      <c r="AH36" s="102">
        <v>10.22284</v>
      </c>
      <c r="AI36" s="99"/>
      <c r="AJ36" s="99"/>
      <c r="AK36" s="99">
        <v>175.92341999999999</v>
      </c>
      <c r="AL36" s="100">
        <v>213.71525</v>
      </c>
      <c r="AM36" s="102">
        <v>7.8466800000000001</v>
      </c>
      <c r="AN36" s="100"/>
      <c r="AO36" s="102"/>
      <c r="AP36" s="99"/>
      <c r="AQ36" s="100"/>
      <c r="AR36" s="102"/>
      <c r="AS36" s="99"/>
      <c r="AT36" s="99"/>
      <c r="AU36" s="99"/>
      <c r="AV36" s="100"/>
      <c r="AW36" s="101"/>
      <c r="AX36" s="102"/>
      <c r="AY36" s="100"/>
      <c r="AZ36" s="101"/>
      <c r="BA36" s="101"/>
      <c r="BB36" s="101"/>
      <c r="BC36" s="101"/>
      <c r="BD36" s="102"/>
      <c r="BE36" s="100"/>
      <c r="BF36" s="102"/>
      <c r="BG36" s="99"/>
      <c r="BH36" s="100"/>
      <c r="BI36" s="101"/>
      <c r="BJ36" s="102"/>
      <c r="BK36" s="100">
        <v>164.44227000000001</v>
      </c>
      <c r="BL36" s="101">
        <v>165.47058000000001</v>
      </c>
      <c r="BM36" s="101">
        <v>165.59853000000001</v>
      </c>
      <c r="BN36" s="101"/>
      <c r="BO36" s="101"/>
      <c r="BP36" s="101"/>
      <c r="BQ36" s="101"/>
      <c r="BR36" s="101">
        <v>372.50436000000002</v>
      </c>
      <c r="BS36" s="101"/>
      <c r="BT36" s="101"/>
      <c r="BU36" s="101">
        <v>206.49456000000001</v>
      </c>
      <c r="BV36" s="101">
        <v>206.11548999999999</v>
      </c>
      <c r="BW36" s="101">
        <v>205.99002999999999</v>
      </c>
      <c r="BX36" s="102"/>
      <c r="BY36" s="100"/>
      <c r="BZ36" s="102">
        <v>44.053669999999997</v>
      </c>
      <c r="CA36" s="99"/>
      <c r="CB36" s="100"/>
      <c r="CC36" s="101"/>
      <c r="CD36" s="101"/>
      <c r="CE36" s="101"/>
      <c r="CF36" s="101"/>
      <c r="CG36" s="101">
        <v>118.14735</v>
      </c>
      <c r="CH36" s="101"/>
      <c r="CI36" s="101"/>
      <c r="CJ36" s="101"/>
      <c r="CK36" s="101"/>
      <c r="CL36" s="101"/>
      <c r="CM36" s="102">
        <v>191.19621000000001</v>
      </c>
      <c r="CN36" s="100">
        <v>180.55348000000001</v>
      </c>
      <c r="CO36" s="101">
        <v>180.52450999999999</v>
      </c>
      <c r="CP36" s="101">
        <v>181.33356000000001</v>
      </c>
      <c r="CQ36" s="102">
        <v>181.02912000000001</v>
      </c>
      <c r="CR36" s="100"/>
      <c r="CS36" s="102">
        <v>197.52409</v>
      </c>
      <c r="CT36" s="100"/>
      <c r="CU36" s="102"/>
      <c r="CV36" s="100"/>
      <c r="CW36" s="101"/>
      <c r="CX36" s="103"/>
      <c r="CY36" s="100"/>
      <c r="CZ36" s="101">
        <v>6945.92166</v>
      </c>
      <c r="DA36" s="101"/>
      <c r="DB36" s="102"/>
      <c r="DC36" s="100"/>
      <c r="DD36" s="101"/>
      <c r="DE36" s="101"/>
      <c r="DF36" s="101"/>
      <c r="DG36" s="101"/>
      <c r="DH36" s="101"/>
      <c r="DI36" s="101"/>
      <c r="DJ36" s="101"/>
      <c r="DK36" s="101"/>
      <c r="DL36" s="101"/>
      <c r="DM36" s="101"/>
      <c r="DN36" s="102"/>
      <c r="DO36" s="104"/>
      <c r="DP36" s="105"/>
      <c r="DQ36" s="105"/>
      <c r="DR36" s="106" t="s">
        <v>1539</v>
      </c>
      <c r="DS36" s="100">
        <v>4250.1700799999999</v>
      </c>
      <c r="DT36" s="101">
        <v>1867.43896</v>
      </c>
      <c r="DU36" s="101">
        <v>1867.43896</v>
      </c>
      <c r="DV36" s="102"/>
      <c r="DW36" s="99"/>
      <c r="DX36" s="100"/>
      <c r="DY36" s="101"/>
      <c r="DZ36" s="101"/>
      <c r="EA36" s="101"/>
      <c r="EB36" s="101"/>
      <c r="EC36" s="103">
        <v>6828.1589999999997</v>
      </c>
      <c r="ED36" s="1"/>
      <c r="EE36" s="99">
        <v>2.3778299999999999</v>
      </c>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99"/>
      <c r="FD36" s="99"/>
      <c r="FE36" s="99"/>
      <c r="FF36" s="99"/>
      <c r="FG36" s="99"/>
      <c r="FH36" s="99"/>
      <c r="FI36" s="99"/>
      <c r="FJ36" s="99"/>
      <c r="FK36" s="99"/>
      <c r="FL36" s="99"/>
      <c r="FM36" s="100"/>
      <c r="FN36" s="101"/>
      <c r="FO36" s="101"/>
      <c r="FP36" s="102"/>
      <c r="FQ36" s="99"/>
      <c r="FR36" s="100"/>
      <c r="FS36" s="102"/>
      <c r="FT36" s="100"/>
      <c r="FU36" s="101"/>
      <c r="FV36" s="101"/>
      <c r="FW36" s="101"/>
      <c r="FX36" s="101"/>
      <c r="FY36" s="102"/>
      <c r="FZ36" s="100"/>
      <c r="GA36" s="102"/>
      <c r="GB36" s="100"/>
      <c r="GC36" s="101"/>
      <c r="GD36" s="101"/>
      <c r="GE36" s="102"/>
      <c r="GF36" s="99"/>
      <c r="GG36" s="99"/>
      <c r="GH36" s="99"/>
      <c r="GI36" s="100"/>
      <c r="GJ36" s="101"/>
      <c r="GK36" s="101"/>
      <c r="GL36" s="101"/>
      <c r="GM36" s="102"/>
      <c r="GN36" s="100"/>
      <c r="GO36" s="101"/>
      <c r="GP36" s="101"/>
      <c r="GQ36" s="102"/>
      <c r="GR36" s="99"/>
      <c r="GS36" s="100"/>
      <c r="GT36" s="102"/>
      <c r="GU36" s="1"/>
      <c r="GV36" s="99">
        <v>2.3778299999999999</v>
      </c>
      <c r="GW36" s="100"/>
      <c r="GX36" s="102"/>
      <c r="GY36" s="99"/>
      <c r="GZ36" s="99"/>
      <c r="HA36" s="99"/>
      <c r="HB36" s="99"/>
      <c r="HC36" s="99"/>
      <c r="HD36" s="1"/>
      <c r="HE36" s="99"/>
      <c r="HF36" s="99"/>
      <c r="HG36" s="99"/>
      <c r="HH36" s="99"/>
      <c r="HI36" s="99"/>
      <c r="HJ36" s="99"/>
      <c r="HK36" s="100"/>
      <c r="HL36" s="102"/>
      <c r="HM36" s="1"/>
      <c r="HN36" s="100">
        <v>4250.1700799999999</v>
      </c>
      <c r="HO36" s="101">
        <v>4212.8368899999996</v>
      </c>
      <c r="HP36" s="102">
        <v>611.77008000000001</v>
      </c>
    </row>
    <row r="37" spans="1:224" x14ac:dyDescent="0.3">
      <c r="A37" s="1"/>
      <c r="B37" s="98" t="s">
        <v>879</v>
      </c>
      <c r="C37" s="99"/>
      <c r="D37" s="100"/>
      <c r="E37" s="101"/>
      <c r="F37" s="101">
        <v>8.8258700000000001</v>
      </c>
      <c r="G37" s="102">
        <v>8.5166900000000005</v>
      </c>
      <c r="H37" s="100"/>
      <c r="I37" s="102"/>
      <c r="J37" s="100">
        <v>81.096100000000007</v>
      </c>
      <c r="K37" s="102"/>
      <c r="L37" s="100"/>
      <c r="M37" s="101"/>
      <c r="N37" s="101"/>
      <c r="O37" s="101">
        <v>883.91016999999999</v>
      </c>
      <c r="P37" s="101"/>
      <c r="Q37" s="101"/>
      <c r="R37" s="101"/>
      <c r="S37" s="102"/>
      <c r="T37" s="100">
        <v>18.14123</v>
      </c>
      <c r="U37" s="101">
        <v>19.191960000000002</v>
      </c>
      <c r="V37" s="101"/>
      <c r="W37" s="102">
        <v>1.0612699999999999</v>
      </c>
      <c r="X37" s="99"/>
      <c r="Y37" s="100"/>
      <c r="Z37" s="101"/>
      <c r="AA37" s="102">
        <v>23.060680000000001</v>
      </c>
      <c r="AB37" s="100"/>
      <c r="AC37" s="101"/>
      <c r="AD37" s="101"/>
      <c r="AE37" s="101"/>
      <c r="AF37" s="101">
        <v>11.413130000000001</v>
      </c>
      <c r="AG37" s="101">
        <v>23.889150000000001</v>
      </c>
      <c r="AH37" s="102">
        <v>10.22284</v>
      </c>
      <c r="AI37" s="99"/>
      <c r="AJ37" s="99"/>
      <c r="AK37" s="99">
        <v>175.92341999999999</v>
      </c>
      <c r="AL37" s="100">
        <v>213.71525</v>
      </c>
      <c r="AM37" s="102">
        <v>7.8466800000000001</v>
      </c>
      <c r="AN37" s="100"/>
      <c r="AO37" s="102"/>
      <c r="AP37" s="99"/>
      <c r="AQ37" s="100"/>
      <c r="AR37" s="102"/>
      <c r="AS37" s="99"/>
      <c r="AT37" s="99"/>
      <c r="AU37" s="99"/>
      <c r="AV37" s="100"/>
      <c r="AW37" s="101"/>
      <c r="AX37" s="102"/>
      <c r="AY37" s="100"/>
      <c r="AZ37" s="101"/>
      <c r="BA37" s="101"/>
      <c r="BB37" s="101"/>
      <c r="BC37" s="101"/>
      <c r="BD37" s="102"/>
      <c r="BE37" s="100"/>
      <c r="BF37" s="102"/>
      <c r="BG37" s="99"/>
      <c r="BH37" s="100"/>
      <c r="BI37" s="101"/>
      <c r="BJ37" s="102"/>
      <c r="BK37" s="100">
        <v>164.44227000000001</v>
      </c>
      <c r="BL37" s="101">
        <v>165.47058000000001</v>
      </c>
      <c r="BM37" s="101">
        <v>165.59853000000001</v>
      </c>
      <c r="BN37" s="101"/>
      <c r="BO37" s="101"/>
      <c r="BP37" s="101"/>
      <c r="BQ37" s="101"/>
      <c r="BR37" s="101">
        <v>372.50436000000002</v>
      </c>
      <c r="BS37" s="101"/>
      <c r="BT37" s="101"/>
      <c r="BU37" s="101">
        <v>206.49456000000001</v>
      </c>
      <c r="BV37" s="101">
        <v>206.11548999999999</v>
      </c>
      <c r="BW37" s="101">
        <v>205.99002999999999</v>
      </c>
      <c r="BX37" s="102"/>
      <c r="BY37" s="100"/>
      <c r="BZ37" s="102">
        <v>44.053669999999997</v>
      </c>
      <c r="CA37" s="99"/>
      <c r="CB37" s="100"/>
      <c r="CC37" s="101"/>
      <c r="CD37" s="101"/>
      <c r="CE37" s="101"/>
      <c r="CF37" s="101"/>
      <c r="CG37" s="101">
        <v>118.14735</v>
      </c>
      <c r="CH37" s="101"/>
      <c r="CI37" s="101"/>
      <c r="CJ37" s="101"/>
      <c r="CK37" s="101"/>
      <c r="CL37" s="101"/>
      <c r="CM37" s="102">
        <v>191.19621000000001</v>
      </c>
      <c r="CN37" s="100">
        <v>180.55348000000001</v>
      </c>
      <c r="CO37" s="101">
        <v>180.52450999999999</v>
      </c>
      <c r="CP37" s="101">
        <v>181.33356000000001</v>
      </c>
      <c r="CQ37" s="102">
        <v>181.02912000000001</v>
      </c>
      <c r="CR37" s="100"/>
      <c r="CS37" s="102">
        <v>197.52409</v>
      </c>
      <c r="CT37" s="100"/>
      <c r="CU37" s="102"/>
      <c r="CV37" s="100"/>
      <c r="CW37" s="101"/>
      <c r="CX37" s="103"/>
      <c r="CY37" s="100"/>
      <c r="CZ37" s="101">
        <v>7092.4285200000004</v>
      </c>
      <c r="DA37" s="101"/>
      <c r="DB37" s="102"/>
      <c r="DC37" s="100"/>
      <c r="DD37" s="101"/>
      <c r="DE37" s="101"/>
      <c r="DF37" s="101"/>
      <c r="DG37" s="101"/>
      <c r="DH37" s="101"/>
      <c r="DI37" s="101"/>
      <c r="DJ37" s="101"/>
      <c r="DK37" s="101"/>
      <c r="DL37" s="101"/>
      <c r="DM37" s="101"/>
      <c r="DN37" s="102"/>
      <c r="DO37" s="104"/>
      <c r="DP37" s="105"/>
      <c r="DQ37" s="105"/>
      <c r="DR37" s="106" t="s">
        <v>1539</v>
      </c>
      <c r="DS37" s="100">
        <v>4250.1700799999999</v>
      </c>
      <c r="DT37" s="101">
        <v>1867.43896</v>
      </c>
      <c r="DU37" s="101">
        <v>1867.43896</v>
      </c>
      <c r="DV37" s="102"/>
      <c r="DW37" s="99"/>
      <c r="DX37" s="100"/>
      <c r="DY37" s="101"/>
      <c r="DZ37" s="101"/>
      <c r="EA37" s="101"/>
      <c r="EB37" s="101"/>
      <c r="EC37" s="103">
        <v>6969.5709999999999</v>
      </c>
      <c r="ED37" s="1"/>
      <c r="EE37" s="99">
        <v>2.3778299999999999</v>
      </c>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99"/>
      <c r="FD37" s="99"/>
      <c r="FE37" s="99"/>
      <c r="FF37" s="99"/>
      <c r="FG37" s="99"/>
      <c r="FH37" s="99"/>
      <c r="FI37" s="99"/>
      <c r="FJ37" s="99"/>
      <c r="FK37" s="99"/>
      <c r="FL37" s="99"/>
      <c r="FM37" s="100"/>
      <c r="FN37" s="101"/>
      <c r="FO37" s="101"/>
      <c r="FP37" s="102"/>
      <c r="FQ37" s="99"/>
      <c r="FR37" s="100"/>
      <c r="FS37" s="102"/>
      <c r="FT37" s="100"/>
      <c r="FU37" s="101"/>
      <c r="FV37" s="101"/>
      <c r="FW37" s="101"/>
      <c r="FX37" s="101"/>
      <c r="FY37" s="102"/>
      <c r="FZ37" s="100"/>
      <c r="GA37" s="102"/>
      <c r="GB37" s="100"/>
      <c r="GC37" s="101"/>
      <c r="GD37" s="101"/>
      <c r="GE37" s="102"/>
      <c r="GF37" s="99"/>
      <c r="GG37" s="99"/>
      <c r="GH37" s="99"/>
      <c r="GI37" s="100"/>
      <c r="GJ37" s="101"/>
      <c r="GK37" s="101"/>
      <c r="GL37" s="101"/>
      <c r="GM37" s="102"/>
      <c r="GN37" s="100"/>
      <c r="GO37" s="101"/>
      <c r="GP37" s="101"/>
      <c r="GQ37" s="102"/>
      <c r="GR37" s="99"/>
      <c r="GS37" s="100"/>
      <c r="GT37" s="102"/>
      <c r="GU37" s="1"/>
      <c r="GV37" s="99">
        <v>2.3778299999999999</v>
      </c>
      <c r="GW37" s="100"/>
      <c r="GX37" s="102"/>
      <c r="GY37" s="99"/>
      <c r="GZ37" s="99"/>
      <c r="HA37" s="99"/>
      <c r="HB37" s="99"/>
      <c r="HC37" s="99"/>
      <c r="HD37" s="1"/>
      <c r="HE37" s="99"/>
      <c r="HF37" s="99"/>
      <c r="HG37" s="99"/>
      <c r="HH37" s="99"/>
      <c r="HI37" s="99"/>
      <c r="HJ37" s="99"/>
      <c r="HK37" s="100"/>
      <c r="HL37" s="102"/>
      <c r="HM37" s="1"/>
      <c r="HN37" s="100">
        <v>4250.1700799999999</v>
      </c>
      <c r="HO37" s="101">
        <v>4212.8368899999996</v>
      </c>
      <c r="HP37" s="102">
        <v>611.77008000000001</v>
      </c>
    </row>
    <row r="38" spans="1:224" x14ac:dyDescent="0.3">
      <c r="A38" s="1"/>
      <c r="B38" s="98" t="s">
        <v>880</v>
      </c>
      <c r="C38" s="99"/>
      <c r="D38" s="100"/>
      <c r="E38" s="101"/>
      <c r="F38" s="101">
        <v>8.8258700000000001</v>
      </c>
      <c r="G38" s="102">
        <v>8.5166900000000005</v>
      </c>
      <c r="H38" s="100"/>
      <c r="I38" s="102"/>
      <c r="J38" s="100">
        <v>81.096100000000007</v>
      </c>
      <c r="K38" s="102"/>
      <c r="L38" s="100"/>
      <c r="M38" s="101"/>
      <c r="N38" s="101"/>
      <c r="O38" s="101">
        <v>883.91016999999999</v>
      </c>
      <c r="P38" s="101"/>
      <c r="Q38" s="101"/>
      <c r="R38" s="101"/>
      <c r="S38" s="102"/>
      <c r="T38" s="100">
        <v>18.14123</v>
      </c>
      <c r="U38" s="101">
        <v>19.191960000000002</v>
      </c>
      <c r="V38" s="101"/>
      <c r="W38" s="102">
        <v>1.0612699999999999</v>
      </c>
      <c r="X38" s="99"/>
      <c r="Y38" s="100"/>
      <c r="Z38" s="101"/>
      <c r="AA38" s="102">
        <v>23.060680000000001</v>
      </c>
      <c r="AB38" s="100"/>
      <c r="AC38" s="101"/>
      <c r="AD38" s="101"/>
      <c r="AE38" s="101"/>
      <c r="AF38" s="101">
        <v>11.413130000000001</v>
      </c>
      <c r="AG38" s="101">
        <v>23.889150000000001</v>
      </c>
      <c r="AH38" s="102">
        <v>10.22284</v>
      </c>
      <c r="AI38" s="99"/>
      <c r="AJ38" s="99"/>
      <c r="AK38" s="99">
        <v>175.92341999999999</v>
      </c>
      <c r="AL38" s="100">
        <v>213.71525</v>
      </c>
      <c r="AM38" s="102">
        <v>7.8466800000000001</v>
      </c>
      <c r="AN38" s="100"/>
      <c r="AO38" s="102"/>
      <c r="AP38" s="99"/>
      <c r="AQ38" s="100"/>
      <c r="AR38" s="102"/>
      <c r="AS38" s="99"/>
      <c r="AT38" s="99"/>
      <c r="AU38" s="99"/>
      <c r="AV38" s="100"/>
      <c r="AW38" s="101"/>
      <c r="AX38" s="102"/>
      <c r="AY38" s="100"/>
      <c r="AZ38" s="101"/>
      <c r="BA38" s="101"/>
      <c r="BB38" s="101"/>
      <c r="BC38" s="101"/>
      <c r="BD38" s="102"/>
      <c r="BE38" s="100"/>
      <c r="BF38" s="102"/>
      <c r="BG38" s="99"/>
      <c r="BH38" s="100"/>
      <c r="BI38" s="101"/>
      <c r="BJ38" s="102"/>
      <c r="BK38" s="100">
        <v>164.44227000000001</v>
      </c>
      <c r="BL38" s="101">
        <v>165.47058000000001</v>
      </c>
      <c r="BM38" s="101">
        <v>165.59853000000001</v>
      </c>
      <c r="BN38" s="101"/>
      <c r="BO38" s="101"/>
      <c r="BP38" s="101"/>
      <c r="BQ38" s="101"/>
      <c r="BR38" s="101">
        <v>372.50436000000002</v>
      </c>
      <c r="BS38" s="101"/>
      <c r="BT38" s="101"/>
      <c r="BU38" s="101">
        <v>206.49456000000001</v>
      </c>
      <c r="BV38" s="101">
        <v>206.11548999999999</v>
      </c>
      <c r="BW38" s="101">
        <v>205.99002999999999</v>
      </c>
      <c r="BX38" s="102"/>
      <c r="BY38" s="100"/>
      <c r="BZ38" s="102">
        <v>44.053669999999997</v>
      </c>
      <c r="CA38" s="99"/>
      <c r="CB38" s="100"/>
      <c r="CC38" s="101"/>
      <c r="CD38" s="101"/>
      <c r="CE38" s="101"/>
      <c r="CF38" s="101"/>
      <c r="CG38" s="101">
        <v>118.14735</v>
      </c>
      <c r="CH38" s="101"/>
      <c r="CI38" s="101"/>
      <c r="CJ38" s="101"/>
      <c r="CK38" s="101"/>
      <c r="CL38" s="101"/>
      <c r="CM38" s="102">
        <v>191.19621000000001</v>
      </c>
      <c r="CN38" s="100">
        <v>180.55348000000001</v>
      </c>
      <c r="CO38" s="101">
        <v>180.52450999999999</v>
      </c>
      <c r="CP38" s="101">
        <v>181.33356000000001</v>
      </c>
      <c r="CQ38" s="102">
        <v>181.02912000000001</v>
      </c>
      <c r="CR38" s="100"/>
      <c r="CS38" s="102">
        <v>197.52409</v>
      </c>
      <c r="CT38" s="100"/>
      <c r="CU38" s="102"/>
      <c r="CV38" s="100"/>
      <c r="CW38" s="101"/>
      <c r="CX38" s="103"/>
      <c r="CY38" s="100"/>
      <c r="CZ38" s="101">
        <v>6979.0401899999997</v>
      </c>
      <c r="DA38" s="101"/>
      <c r="DB38" s="102"/>
      <c r="DC38" s="100"/>
      <c r="DD38" s="101"/>
      <c r="DE38" s="101"/>
      <c r="DF38" s="101"/>
      <c r="DG38" s="101"/>
      <c r="DH38" s="101"/>
      <c r="DI38" s="101"/>
      <c r="DJ38" s="101"/>
      <c r="DK38" s="101"/>
      <c r="DL38" s="101"/>
      <c r="DM38" s="101"/>
      <c r="DN38" s="102"/>
      <c r="DO38" s="104"/>
      <c r="DP38" s="105"/>
      <c r="DQ38" s="105"/>
      <c r="DR38" s="106" t="s">
        <v>1539</v>
      </c>
      <c r="DS38" s="100">
        <v>4250.1700799999999</v>
      </c>
      <c r="DT38" s="101">
        <v>1867.43896</v>
      </c>
      <c r="DU38" s="101">
        <v>1867.43896</v>
      </c>
      <c r="DV38" s="102"/>
      <c r="DW38" s="99"/>
      <c r="DX38" s="100"/>
      <c r="DY38" s="101"/>
      <c r="DZ38" s="101"/>
      <c r="EA38" s="101"/>
      <c r="EB38" s="101"/>
      <c r="EC38" s="103">
        <v>6856.1660000000002</v>
      </c>
      <c r="ED38" s="1"/>
      <c r="EE38" s="99">
        <v>2.3778299999999999</v>
      </c>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99"/>
      <c r="FD38" s="99"/>
      <c r="FE38" s="99"/>
      <c r="FF38" s="99"/>
      <c r="FG38" s="99"/>
      <c r="FH38" s="99"/>
      <c r="FI38" s="99"/>
      <c r="FJ38" s="99"/>
      <c r="FK38" s="99"/>
      <c r="FL38" s="99"/>
      <c r="FM38" s="100"/>
      <c r="FN38" s="101"/>
      <c r="FO38" s="101"/>
      <c r="FP38" s="102"/>
      <c r="FQ38" s="99"/>
      <c r="FR38" s="100"/>
      <c r="FS38" s="102"/>
      <c r="FT38" s="100"/>
      <c r="FU38" s="101"/>
      <c r="FV38" s="101"/>
      <c r="FW38" s="101"/>
      <c r="FX38" s="101"/>
      <c r="FY38" s="102"/>
      <c r="FZ38" s="100"/>
      <c r="GA38" s="102"/>
      <c r="GB38" s="100"/>
      <c r="GC38" s="101"/>
      <c r="GD38" s="101"/>
      <c r="GE38" s="102"/>
      <c r="GF38" s="99"/>
      <c r="GG38" s="99"/>
      <c r="GH38" s="99"/>
      <c r="GI38" s="100"/>
      <c r="GJ38" s="101"/>
      <c r="GK38" s="101"/>
      <c r="GL38" s="101"/>
      <c r="GM38" s="102"/>
      <c r="GN38" s="100"/>
      <c r="GO38" s="101"/>
      <c r="GP38" s="101"/>
      <c r="GQ38" s="102"/>
      <c r="GR38" s="99"/>
      <c r="GS38" s="100"/>
      <c r="GT38" s="102"/>
      <c r="GU38" s="1"/>
      <c r="GV38" s="99">
        <v>2.3778299999999999</v>
      </c>
      <c r="GW38" s="100"/>
      <c r="GX38" s="102"/>
      <c r="GY38" s="99"/>
      <c r="GZ38" s="99"/>
      <c r="HA38" s="99"/>
      <c r="HB38" s="99"/>
      <c r="HC38" s="99"/>
      <c r="HD38" s="1"/>
      <c r="HE38" s="99"/>
      <c r="HF38" s="99"/>
      <c r="HG38" s="99"/>
      <c r="HH38" s="99"/>
      <c r="HI38" s="99"/>
      <c r="HJ38" s="99"/>
      <c r="HK38" s="100"/>
      <c r="HL38" s="102"/>
      <c r="HM38" s="1"/>
      <c r="HN38" s="100">
        <v>4250.1700799999999</v>
      </c>
      <c r="HO38" s="101">
        <v>4212.8368899999996</v>
      </c>
      <c r="HP38" s="102">
        <v>611.77008000000001</v>
      </c>
    </row>
    <row r="39" spans="1:224" x14ac:dyDescent="0.3">
      <c r="A39" s="1"/>
      <c r="B39" s="98" t="s">
        <v>881</v>
      </c>
      <c r="C39" s="99"/>
      <c r="D39" s="100"/>
      <c r="E39" s="101"/>
      <c r="F39" s="101">
        <v>8.8258700000000001</v>
      </c>
      <c r="G39" s="102">
        <v>8.5166900000000005</v>
      </c>
      <c r="H39" s="100"/>
      <c r="I39" s="102"/>
      <c r="J39" s="100">
        <v>81.096100000000007</v>
      </c>
      <c r="K39" s="102"/>
      <c r="L39" s="100"/>
      <c r="M39" s="101"/>
      <c r="N39" s="101"/>
      <c r="O39" s="101">
        <v>883.91016999999999</v>
      </c>
      <c r="P39" s="101"/>
      <c r="Q39" s="101"/>
      <c r="R39" s="101"/>
      <c r="S39" s="102"/>
      <c r="T39" s="100">
        <v>18.14123</v>
      </c>
      <c r="U39" s="101">
        <v>19.191960000000002</v>
      </c>
      <c r="V39" s="101"/>
      <c r="W39" s="102">
        <v>1.0612699999999999</v>
      </c>
      <c r="X39" s="99"/>
      <c r="Y39" s="100"/>
      <c r="Z39" s="101"/>
      <c r="AA39" s="102">
        <v>23.060680000000001</v>
      </c>
      <c r="AB39" s="100"/>
      <c r="AC39" s="101"/>
      <c r="AD39" s="101"/>
      <c r="AE39" s="101"/>
      <c r="AF39" s="101">
        <v>11.413130000000001</v>
      </c>
      <c r="AG39" s="101">
        <v>23.889150000000001</v>
      </c>
      <c r="AH39" s="102">
        <v>10.22284</v>
      </c>
      <c r="AI39" s="99"/>
      <c r="AJ39" s="99"/>
      <c r="AK39" s="99">
        <v>175.92341999999999</v>
      </c>
      <c r="AL39" s="100">
        <v>213.71525</v>
      </c>
      <c r="AM39" s="102">
        <v>7.8466800000000001</v>
      </c>
      <c r="AN39" s="100"/>
      <c r="AO39" s="102"/>
      <c r="AP39" s="99"/>
      <c r="AQ39" s="100"/>
      <c r="AR39" s="102"/>
      <c r="AS39" s="99"/>
      <c r="AT39" s="99"/>
      <c r="AU39" s="99"/>
      <c r="AV39" s="100"/>
      <c r="AW39" s="101"/>
      <c r="AX39" s="102"/>
      <c r="AY39" s="100"/>
      <c r="AZ39" s="101"/>
      <c r="BA39" s="101"/>
      <c r="BB39" s="101"/>
      <c r="BC39" s="101"/>
      <c r="BD39" s="102"/>
      <c r="BE39" s="100"/>
      <c r="BF39" s="102"/>
      <c r="BG39" s="99"/>
      <c r="BH39" s="100"/>
      <c r="BI39" s="101"/>
      <c r="BJ39" s="102"/>
      <c r="BK39" s="100">
        <v>164.44227000000001</v>
      </c>
      <c r="BL39" s="101">
        <v>165.47058000000001</v>
      </c>
      <c r="BM39" s="101">
        <v>165.59853000000001</v>
      </c>
      <c r="BN39" s="101"/>
      <c r="BO39" s="101"/>
      <c r="BP39" s="101"/>
      <c r="BQ39" s="101"/>
      <c r="BR39" s="101">
        <v>372.50436000000002</v>
      </c>
      <c r="BS39" s="101"/>
      <c r="BT39" s="101"/>
      <c r="BU39" s="101">
        <v>206.49456000000001</v>
      </c>
      <c r="BV39" s="101">
        <v>206.11548999999999</v>
      </c>
      <c r="BW39" s="101">
        <v>205.99002999999999</v>
      </c>
      <c r="BX39" s="102"/>
      <c r="BY39" s="100"/>
      <c r="BZ39" s="102">
        <v>44.053669999999997</v>
      </c>
      <c r="CA39" s="99"/>
      <c r="CB39" s="100"/>
      <c r="CC39" s="101"/>
      <c r="CD39" s="101"/>
      <c r="CE39" s="101"/>
      <c r="CF39" s="101"/>
      <c r="CG39" s="101">
        <v>118.14735</v>
      </c>
      <c r="CH39" s="101"/>
      <c r="CI39" s="101"/>
      <c r="CJ39" s="101"/>
      <c r="CK39" s="101"/>
      <c r="CL39" s="101"/>
      <c r="CM39" s="102">
        <v>191.19621000000001</v>
      </c>
      <c r="CN39" s="100">
        <v>180.55348000000001</v>
      </c>
      <c r="CO39" s="101">
        <v>180.52450999999999</v>
      </c>
      <c r="CP39" s="101">
        <v>181.33356000000001</v>
      </c>
      <c r="CQ39" s="102">
        <v>181.02912000000001</v>
      </c>
      <c r="CR39" s="100"/>
      <c r="CS39" s="102">
        <v>197.52409</v>
      </c>
      <c r="CT39" s="100"/>
      <c r="CU39" s="102"/>
      <c r="CV39" s="100"/>
      <c r="CW39" s="101"/>
      <c r="CX39" s="103"/>
      <c r="CY39" s="100"/>
      <c r="CZ39" s="101">
        <v>6856.4248200000002</v>
      </c>
      <c r="DA39" s="101"/>
      <c r="DB39" s="102"/>
      <c r="DC39" s="100"/>
      <c r="DD39" s="101"/>
      <c r="DE39" s="101"/>
      <c r="DF39" s="101"/>
      <c r="DG39" s="101"/>
      <c r="DH39" s="101"/>
      <c r="DI39" s="101"/>
      <c r="DJ39" s="101"/>
      <c r="DK39" s="101"/>
      <c r="DL39" s="101"/>
      <c r="DM39" s="101"/>
      <c r="DN39" s="102"/>
      <c r="DO39" s="104"/>
      <c r="DP39" s="105"/>
      <c r="DQ39" s="105"/>
      <c r="DR39" s="106" t="s">
        <v>1539</v>
      </c>
      <c r="DS39" s="100">
        <v>4250.1700799999999</v>
      </c>
      <c r="DT39" s="101">
        <v>1867.43896</v>
      </c>
      <c r="DU39" s="101">
        <v>1867.43896</v>
      </c>
      <c r="DV39" s="102"/>
      <c r="DW39" s="99"/>
      <c r="DX39" s="100"/>
      <c r="DY39" s="101"/>
      <c r="DZ39" s="101"/>
      <c r="EA39" s="101"/>
      <c r="EB39" s="101"/>
      <c r="EC39" s="103">
        <v>6734.0339999999997</v>
      </c>
      <c r="ED39" s="1"/>
      <c r="EE39" s="99">
        <v>2.3778299999999999</v>
      </c>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99"/>
      <c r="FD39" s="99"/>
      <c r="FE39" s="99"/>
      <c r="FF39" s="99"/>
      <c r="FG39" s="99"/>
      <c r="FH39" s="99"/>
      <c r="FI39" s="99"/>
      <c r="FJ39" s="99"/>
      <c r="FK39" s="99"/>
      <c r="FL39" s="99"/>
      <c r="FM39" s="100"/>
      <c r="FN39" s="101"/>
      <c r="FO39" s="101"/>
      <c r="FP39" s="102"/>
      <c r="FQ39" s="99"/>
      <c r="FR39" s="100"/>
      <c r="FS39" s="102"/>
      <c r="FT39" s="100"/>
      <c r="FU39" s="101"/>
      <c r="FV39" s="101"/>
      <c r="FW39" s="101"/>
      <c r="FX39" s="101"/>
      <c r="FY39" s="102"/>
      <c r="FZ39" s="100"/>
      <c r="GA39" s="102"/>
      <c r="GB39" s="100"/>
      <c r="GC39" s="101"/>
      <c r="GD39" s="101"/>
      <c r="GE39" s="102"/>
      <c r="GF39" s="99"/>
      <c r="GG39" s="99"/>
      <c r="GH39" s="99"/>
      <c r="GI39" s="100"/>
      <c r="GJ39" s="101"/>
      <c r="GK39" s="101"/>
      <c r="GL39" s="101"/>
      <c r="GM39" s="102"/>
      <c r="GN39" s="100"/>
      <c r="GO39" s="101"/>
      <c r="GP39" s="101"/>
      <c r="GQ39" s="102"/>
      <c r="GR39" s="99"/>
      <c r="GS39" s="100"/>
      <c r="GT39" s="102"/>
      <c r="GU39" s="1"/>
      <c r="GV39" s="99">
        <v>2.3778299999999999</v>
      </c>
      <c r="GW39" s="100"/>
      <c r="GX39" s="102"/>
      <c r="GY39" s="99"/>
      <c r="GZ39" s="99"/>
      <c r="HA39" s="99"/>
      <c r="HB39" s="99"/>
      <c r="HC39" s="99"/>
      <c r="HD39" s="1"/>
      <c r="HE39" s="99"/>
      <c r="HF39" s="99"/>
      <c r="HG39" s="99"/>
      <c r="HH39" s="99"/>
      <c r="HI39" s="99"/>
      <c r="HJ39" s="99"/>
      <c r="HK39" s="100"/>
      <c r="HL39" s="102"/>
      <c r="HM39" s="1"/>
      <c r="HN39" s="100">
        <v>4250.1700799999999</v>
      </c>
      <c r="HO39" s="101">
        <v>4212.8368899999996</v>
      </c>
      <c r="HP39" s="102">
        <v>611.77008000000001</v>
      </c>
    </row>
    <row r="40" spans="1:224" x14ac:dyDescent="0.3">
      <c r="A40" s="1"/>
      <c r="B40" s="98" t="s">
        <v>882</v>
      </c>
      <c r="C40" s="99"/>
      <c r="D40" s="100"/>
      <c r="E40" s="101"/>
      <c r="F40" s="101">
        <v>8.8258700000000001</v>
      </c>
      <c r="G40" s="102">
        <v>8.5166900000000005</v>
      </c>
      <c r="H40" s="100"/>
      <c r="I40" s="102"/>
      <c r="J40" s="100">
        <v>81.096100000000007</v>
      </c>
      <c r="K40" s="102"/>
      <c r="L40" s="100"/>
      <c r="M40" s="101"/>
      <c r="N40" s="101"/>
      <c r="O40" s="101">
        <v>701.53062999999997</v>
      </c>
      <c r="P40" s="101"/>
      <c r="Q40" s="101"/>
      <c r="R40" s="101"/>
      <c r="S40" s="102"/>
      <c r="T40" s="100">
        <v>18.14123</v>
      </c>
      <c r="U40" s="101">
        <v>19.191960000000002</v>
      </c>
      <c r="V40" s="101"/>
      <c r="W40" s="102">
        <v>1.0612699999999999</v>
      </c>
      <c r="X40" s="99"/>
      <c r="Y40" s="100"/>
      <c r="Z40" s="101"/>
      <c r="AA40" s="102">
        <v>23.060680000000001</v>
      </c>
      <c r="AB40" s="100"/>
      <c r="AC40" s="101"/>
      <c r="AD40" s="101"/>
      <c r="AE40" s="101"/>
      <c r="AF40" s="101">
        <v>11.413130000000001</v>
      </c>
      <c r="AG40" s="101">
        <v>23.889150000000001</v>
      </c>
      <c r="AH40" s="102">
        <v>10.22284</v>
      </c>
      <c r="AI40" s="99"/>
      <c r="AJ40" s="99"/>
      <c r="AK40" s="99">
        <v>175.92341999999999</v>
      </c>
      <c r="AL40" s="100">
        <v>213.71525</v>
      </c>
      <c r="AM40" s="102">
        <v>7.8466800000000001</v>
      </c>
      <c r="AN40" s="100"/>
      <c r="AO40" s="102"/>
      <c r="AP40" s="99"/>
      <c r="AQ40" s="100"/>
      <c r="AR40" s="102"/>
      <c r="AS40" s="99"/>
      <c r="AT40" s="99"/>
      <c r="AU40" s="99"/>
      <c r="AV40" s="100"/>
      <c r="AW40" s="101"/>
      <c r="AX40" s="102"/>
      <c r="AY40" s="100"/>
      <c r="AZ40" s="101"/>
      <c r="BA40" s="101"/>
      <c r="BB40" s="101"/>
      <c r="BC40" s="101"/>
      <c r="BD40" s="102"/>
      <c r="BE40" s="100"/>
      <c r="BF40" s="102"/>
      <c r="BG40" s="99"/>
      <c r="BH40" s="100"/>
      <c r="BI40" s="101"/>
      <c r="BJ40" s="102"/>
      <c r="BK40" s="100">
        <v>164.44227000000001</v>
      </c>
      <c r="BL40" s="101">
        <v>165.47058000000001</v>
      </c>
      <c r="BM40" s="101">
        <v>165.59853000000001</v>
      </c>
      <c r="BN40" s="101"/>
      <c r="BO40" s="101"/>
      <c r="BP40" s="101"/>
      <c r="BQ40" s="101"/>
      <c r="BR40" s="101">
        <v>372.50436000000002</v>
      </c>
      <c r="BS40" s="101"/>
      <c r="BT40" s="101"/>
      <c r="BU40" s="101">
        <v>206.49456000000001</v>
      </c>
      <c r="BV40" s="101">
        <v>206.11548999999999</v>
      </c>
      <c r="BW40" s="101">
        <v>205.99002999999999</v>
      </c>
      <c r="BX40" s="102"/>
      <c r="BY40" s="100"/>
      <c r="BZ40" s="102">
        <v>44.053669999999997</v>
      </c>
      <c r="CA40" s="99"/>
      <c r="CB40" s="100"/>
      <c r="CC40" s="101"/>
      <c r="CD40" s="101"/>
      <c r="CE40" s="101"/>
      <c r="CF40" s="101"/>
      <c r="CG40" s="101">
        <v>118.14735</v>
      </c>
      <c r="CH40" s="101"/>
      <c r="CI40" s="101"/>
      <c r="CJ40" s="101"/>
      <c r="CK40" s="101"/>
      <c r="CL40" s="101"/>
      <c r="CM40" s="102">
        <v>191.19621000000001</v>
      </c>
      <c r="CN40" s="100">
        <v>180.55348000000001</v>
      </c>
      <c r="CO40" s="101">
        <v>180.52450999999999</v>
      </c>
      <c r="CP40" s="101">
        <v>181.33356000000001</v>
      </c>
      <c r="CQ40" s="102">
        <v>181.02912000000001</v>
      </c>
      <c r="CR40" s="100"/>
      <c r="CS40" s="102">
        <v>197.52409</v>
      </c>
      <c r="CT40" s="100"/>
      <c r="CU40" s="102"/>
      <c r="CV40" s="100"/>
      <c r="CW40" s="101"/>
      <c r="CX40" s="103"/>
      <c r="CY40" s="100"/>
      <c r="CZ40" s="101">
        <v>6882.3553899999997</v>
      </c>
      <c r="DA40" s="101"/>
      <c r="DB40" s="102"/>
      <c r="DC40" s="100"/>
      <c r="DD40" s="101"/>
      <c r="DE40" s="101"/>
      <c r="DF40" s="101"/>
      <c r="DG40" s="101"/>
      <c r="DH40" s="101"/>
      <c r="DI40" s="101"/>
      <c r="DJ40" s="101"/>
      <c r="DK40" s="101"/>
      <c r="DL40" s="101"/>
      <c r="DM40" s="101"/>
      <c r="DN40" s="102"/>
      <c r="DO40" s="104"/>
      <c r="DP40" s="105"/>
      <c r="DQ40" s="105"/>
      <c r="DR40" s="106" t="s">
        <v>1539</v>
      </c>
      <c r="DS40" s="100">
        <v>4067.79054</v>
      </c>
      <c r="DT40" s="101">
        <v>1685.05942</v>
      </c>
      <c r="DU40" s="101">
        <v>1685.05942</v>
      </c>
      <c r="DV40" s="102"/>
      <c r="DW40" s="99"/>
      <c r="DX40" s="100"/>
      <c r="DY40" s="101"/>
      <c r="DZ40" s="101"/>
      <c r="EA40" s="101"/>
      <c r="EB40" s="101"/>
      <c r="EC40" s="103">
        <v>6759.9880000000003</v>
      </c>
      <c r="ED40" s="1"/>
      <c r="EE40" s="99">
        <v>2.3778299999999999</v>
      </c>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99"/>
      <c r="FD40" s="99"/>
      <c r="FE40" s="99"/>
      <c r="FF40" s="99"/>
      <c r="FG40" s="99"/>
      <c r="FH40" s="99"/>
      <c r="FI40" s="99"/>
      <c r="FJ40" s="99"/>
      <c r="FK40" s="99"/>
      <c r="FL40" s="99"/>
      <c r="FM40" s="100"/>
      <c r="FN40" s="101"/>
      <c r="FO40" s="101"/>
      <c r="FP40" s="102"/>
      <c r="FQ40" s="99"/>
      <c r="FR40" s="100"/>
      <c r="FS40" s="102"/>
      <c r="FT40" s="100"/>
      <c r="FU40" s="101"/>
      <c r="FV40" s="101"/>
      <c r="FW40" s="101"/>
      <c r="FX40" s="101"/>
      <c r="FY40" s="102"/>
      <c r="FZ40" s="100"/>
      <c r="GA40" s="102"/>
      <c r="GB40" s="100"/>
      <c r="GC40" s="101"/>
      <c r="GD40" s="101"/>
      <c r="GE40" s="102"/>
      <c r="GF40" s="99"/>
      <c r="GG40" s="99"/>
      <c r="GH40" s="99"/>
      <c r="GI40" s="100"/>
      <c r="GJ40" s="101"/>
      <c r="GK40" s="101"/>
      <c r="GL40" s="101"/>
      <c r="GM40" s="102"/>
      <c r="GN40" s="100"/>
      <c r="GO40" s="101"/>
      <c r="GP40" s="101"/>
      <c r="GQ40" s="102"/>
      <c r="GR40" s="99"/>
      <c r="GS40" s="100"/>
      <c r="GT40" s="102"/>
      <c r="GU40" s="1"/>
      <c r="GV40" s="99">
        <v>2.3778299999999999</v>
      </c>
      <c r="GW40" s="100"/>
      <c r="GX40" s="102"/>
      <c r="GY40" s="99"/>
      <c r="GZ40" s="99"/>
      <c r="HA40" s="99"/>
      <c r="HB40" s="99"/>
      <c r="HC40" s="99"/>
      <c r="HD40" s="1"/>
      <c r="HE40" s="99"/>
      <c r="HF40" s="99"/>
      <c r="HG40" s="99"/>
      <c r="HH40" s="99"/>
      <c r="HI40" s="99"/>
      <c r="HJ40" s="99"/>
      <c r="HK40" s="100"/>
      <c r="HL40" s="102"/>
      <c r="HM40" s="1"/>
      <c r="HN40" s="100">
        <v>4067.79054</v>
      </c>
      <c r="HO40" s="101">
        <v>4030.4573500000001</v>
      </c>
      <c r="HP40" s="102">
        <v>611.77008000000001</v>
      </c>
    </row>
    <row r="41" spans="1:224" x14ac:dyDescent="0.3">
      <c r="A41" s="1"/>
      <c r="B41" s="98" t="s">
        <v>883</v>
      </c>
      <c r="C41" s="99"/>
      <c r="D41" s="100"/>
      <c r="E41" s="101"/>
      <c r="F41" s="101">
        <v>8.8258700000000001</v>
      </c>
      <c r="G41" s="102">
        <v>8.5166900000000005</v>
      </c>
      <c r="H41" s="100"/>
      <c r="I41" s="102"/>
      <c r="J41" s="100">
        <v>81.096100000000007</v>
      </c>
      <c r="K41" s="102"/>
      <c r="L41" s="100"/>
      <c r="M41" s="101"/>
      <c r="N41" s="101"/>
      <c r="O41" s="101">
        <v>701.53062999999997</v>
      </c>
      <c r="P41" s="101"/>
      <c r="Q41" s="101"/>
      <c r="R41" s="101"/>
      <c r="S41" s="102"/>
      <c r="T41" s="100">
        <v>18.14123</v>
      </c>
      <c r="U41" s="101">
        <v>19.191960000000002</v>
      </c>
      <c r="V41" s="101"/>
      <c r="W41" s="102">
        <v>1.0612699999999999</v>
      </c>
      <c r="X41" s="99"/>
      <c r="Y41" s="100"/>
      <c r="Z41" s="101"/>
      <c r="AA41" s="102">
        <v>23.060680000000001</v>
      </c>
      <c r="AB41" s="100"/>
      <c r="AC41" s="101"/>
      <c r="AD41" s="101"/>
      <c r="AE41" s="101"/>
      <c r="AF41" s="101">
        <v>11.413130000000001</v>
      </c>
      <c r="AG41" s="101">
        <v>23.889150000000001</v>
      </c>
      <c r="AH41" s="102">
        <v>10.22284</v>
      </c>
      <c r="AI41" s="99"/>
      <c r="AJ41" s="99"/>
      <c r="AK41" s="99">
        <v>175.92341999999999</v>
      </c>
      <c r="AL41" s="100">
        <v>213.71525</v>
      </c>
      <c r="AM41" s="102">
        <v>7.8466800000000001</v>
      </c>
      <c r="AN41" s="100"/>
      <c r="AO41" s="102"/>
      <c r="AP41" s="99"/>
      <c r="AQ41" s="100"/>
      <c r="AR41" s="102"/>
      <c r="AS41" s="99"/>
      <c r="AT41" s="99"/>
      <c r="AU41" s="99"/>
      <c r="AV41" s="100"/>
      <c r="AW41" s="101"/>
      <c r="AX41" s="102"/>
      <c r="AY41" s="100"/>
      <c r="AZ41" s="101"/>
      <c r="BA41" s="101"/>
      <c r="BB41" s="101"/>
      <c r="BC41" s="101"/>
      <c r="BD41" s="102"/>
      <c r="BE41" s="100"/>
      <c r="BF41" s="102"/>
      <c r="BG41" s="99"/>
      <c r="BH41" s="100"/>
      <c r="BI41" s="101"/>
      <c r="BJ41" s="102"/>
      <c r="BK41" s="100">
        <v>164.44227000000001</v>
      </c>
      <c r="BL41" s="101">
        <v>165.47058000000001</v>
      </c>
      <c r="BM41" s="101">
        <v>165.59853000000001</v>
      </c>
      <c r="BN41" s="101"/>
      <c r="BO41" s="101"/>
      <c r="BP41" s="101"/>
      <c r="BQ41" s="101"/>
      <c r="BR41" s="101">
        <v>372.50436000000002</v>
      </c>
      <c r="BS41" s="101"/>
      <c r="BT41" s="101"/>
      <c r="BU41" s="101">
        <v>206.49456000000001</v>
      </c>
      <c r="BV41" s="101">
        <v>206.11548999999999</v>
      </c>
      <c r="BW41" s="101">
        <v>205.99002999999999</v>
      </c>
      <c r="BX41" s="102"/>
      <c r="BY41" s="100"/>
      <c r="BZ41" s="102">
        <v>44.053669999999997</v>
      </c>
      <c r="CA41" s="99"/>
      <c r="CB41" s="100"/>
      <c r="CC41" s="101"/>
      <c r="CD41" s="101"/>
      <c r="CE41" s="101"/>
      <c r="CF41" s="101"/>
      <c r="CG41" s="101">
        <v>118.14735</v>
      </c>
      <c r="CH41" s="101"/>
      <c r="CI41" s="101"/>
      <c r="CJ41" s="101"/>
      <c r="CK41" s="101"/>
      <c r="CL41" s="101"/>
      <c r="CM41" s="102">
        <v>191.19621000000001</v>
      </c>
      <c r="CN41" s="100">
        <v>180.55348000000001</v>
      </c>
      <c r="CO41" s="101">
        <v>180.52450999999999</v>
      </c>
      <c r="CP41" s="101">
        <v>181.33356000000001</v>
      </c>
      <c r="CQ41" s="102">
        <v>181.02912000000001</v>
      </c>
      <c r="CR41" s="100"/>
      <c r="CS41" s="102">
        <v>197.52409</v>
      </c>
      <c r="CT41" s="100"/>
      <c r="CU41" s="102"/>
      <c r="CV41" s="100"/>
      <c r="CW41" s="101"/>
      <c r="CX41" s="103"/>
      <c r="CY41" s="100"/>
      <c r="CZ41" s="101">
        <v>6991.14617</v>
      </c>
      <c r="DA41" s="101"/>
      <c r="DB41" s="102"/>
      <c r="DC41" s="100"/>
      <c r="DD41" s="101"/>
      <c r="DE41" s="101"/>
      <c r="DF41" s="101"/>
      <c r="DG41" s="101"/>
      <c r="DH41" s="101"/>
      <c r="DI41" s="101"/>
      <c r="DJ41" s="101"/>
      <c r="DK41" s="101"/>
      <c r="DL41" s="101"/>
      <c r="DM41" s="101"/>
      <c r="DN41" s="102"/>
      <c r="DO41" s="104"/>
      <c r="DP41" s="105"/>
      <c r="DQ41" s="105"/>
      <c r="DR41" s="106" t="s">
        <v>1539</v>
      </c>
      <c r="DS41" s="100">
        <v>4067.79054</v>
      </c>
      <c r="DT41" s="101">
        <v>1685.05942</v>
      </c>
      <c r="DU41" s="101">
        <v>1685.05942</v>
      </c>
      <c r="DV41" s="102"/>
      <c r="DW41" s="99"/>
      <c r="DX41" s="100"/>
      <c r="DY41" s="101"/>
      <c r="DZ41" s="101"/>
      <c r="EA41" s="101"/>
      <c r="EB41" s="101"/>
      <c r="EC41" s="103">
        <v>6868.3239999999996</v>
      </c>
      <c r="ED41" s="1"/>
      <c r="EE41" s="99">
        <v>2.3778299999999999</v>
      </c>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99"/>
      <c r="FD41" s="99"/>
      <c r="FE41" s="99"/>
      <c r="FF41" s="99"/>
      <c r="FG41" s="99"/>
      <c r="FH41" s="99"/>
      <c r="FI41" s="99"/>
      <c r="FJ41" s="99"/>
      <c r="FK41" s="99"/>
      <c r="FL41" s="99"/>
      <c r="FM41" s="100"/>
      <c r="FN41" s="101"/>
      <c r="FO41" s="101"/>
      <c r="FP41" s="102"/>
      <c r="FQ41" s="99"/>
      <c r="FR41" s="100"/>
      <c r="FS41" s="102"/>
      <c r="FT41" s="100"/>
      <c r="FU41" s="101"/>
      <c r="FV41" s="101"/>
      <c r="FW41" s="101"/>
      <c r="FX41" s="101"/>
      <c r="FY41" s="102"/>
      <c r="FZ41" s="100"/>
      <c r="GA41" s="102"/>
      <c r="GB41" s="100"/>
      <c r="GC41" s="101"/>
      <c r="GD41" s="101"/>
      <c r="GE41" s="102"/>
      <c r="GF41" s="99"/>
      <c r="GG41" s="99"/>
      <c r="GH41" s="99"/>
      <c r="GI41" s="100"/>
      <c r="GJ41" s="101"/>
      <c r="GK41" s="101"/>
      <c r="GL41" s="101"/>
      <c r="GM41" s="102"/>
      <c r="GN41" s="100"/>
      <c r="GO41" s="101"/>
      <c r="GP41" s="101"/>
      <c r="GQ41" s="102"/>
      <c r="GR41" s="99"/>
      <c r="GS41" s="100"/>
      <c r="GT41" s="102"/>
      <c r="GU41" s="1"/>
      <c r="GV41" s="99">
        <v>2.3778299999999999</v>
      </c>
      <c r="GW41" s="100"/>
      <c r="GX41" s="102"/>
      <c r="GY41" s="99"/>
      <c r="GZ41" s="99"/>
      <c r="HA41" s="99"/>
      <c r="HB41" s="99"/>
      <c r="HC41" s="99"/>
      <c r="HD41" s="1"/>
      <c r="HE41" s="99"/>
      <c r="HF41" s="99"/>
      <c r="HG41" s="99"/>
      <c r="HH41" s="99"/>
      <c r="HI41" s="99"/>
      <c r="HJ41" s="99"/>
      <c r="HK41" s="100"/>
      <c r="HL41" s="102"/>
      <c r="HM41" s="1"/>
      <c r="HN41" s="100">
        <v>4067.79054</v>
      </c>
      <c r="HO41" s="101">
        <v>4030.4573500000001</v>
      </c>
      <c r="HP41" s="102">
        <v>611.77008000000001</v>
      </c>
    </row>
    <row r="42" spans="1:224" x14ac:dyDescent="0.3">
      <c r="A42" s="1"/>
      <c r="B42" s="98" t="s">
        <v>884</v>
      </c>
      <c r="C42" s="99"/>
      <c r="D42" s="100"/>
      <c r="E42" s="101"/>
      <c r="F42" s="101">
        <v>8.8258700000000001</v>
      </c>
      <c r="G42" s="102">
        <v>8.5166900000000005</v>
      </c>
      <c r="H42" s="100"/>
      <c r="I42" s="102"/>
      <c r="J42" s="100">
        <v>81.096100000000007</v>
      </c>
      <c r="K42" s="102"/>
      <c r="L42" s="100"/>
      <c r="M42" s="101"/>
      <c r="N42" s="101"/>
      <c r="O42" s="101">
        <v>496.26787999999999</v>
      </c>
      <c r="P42" s="101"/>
      <c r="Q42" s="101"/>
      <c r="R42" s="101"/>
      <c r="S42" s="102"/>
      <c r="T42" s="100">
        <v>18.14123</v>
      </c>
      <c r="U42" s="101">
        <v>19.191960000000002</v>
      </c>
      <c r="V42" s="101"/>
      <c r="W42" s="102">
        <v>1.0612699999999999</v>
      </c>
      <c r="X42" s="99"/>
      <c r="Y42" s="100"/>
      <c r="Z42" s="101"/>
      <c r="AA42" s="102">
        <v>23.060680000000001</v>
      </c>
      <c r="AB42" s="100"/>
      <c r="AC42" s="101"/>
      <c r="AD42" s="101"/>
      <c r="AE42" s="101"/>
      <c r="AF42" s="101">
        <v>11.413130000000001</v>
      </c>
      <c r="AG42" s="101">
        <v>23.889150000000001</v>
      </c>
      <c r="AH42" s="102">
        <v>10.22284</v>
      </c>
      <c r="AI42" s="99"/>
      <c r="AJ42" s="99"/>
      <c r="AK42" s="99">
        <v>175.92341999999999</v>
      </c>
      <c r="AL42" s="100">
        <v>213.71525</v>
      </c>
      <c r="AM42" s="102">
        <v>7.8466800000000001</v>
      </c>
      <c r="AN42" s="100"/>
      <c r="AO42" s="102"/>
      <c r="AP42" s="99"/>
      <c r="AQ42" s="100"/>
      <c r="AR42" s="102"/>
      <c r="AS42" s="99"/>
      <c r="AT42" s="99"/>
      <c r="AU42" s="99"/>
      <c r="AV42" s="100"/>
      <c r="AW42" s="101"/>
      <c r="AX42" s="102"/>
      <c r="AY42" s="100"/>
      <c r="AZ42" s="101"/>
      <c r="BA42" s="101"/>
      <c r="BB42" s="101"/>
      <c r="BC42" s="101"/>
      <c r="BD42" s="102"/>
      <c r="BE42" s="100"/>
      <c r="BF42" s="102"/>
      <c r="BG42" s="99"/>
      <c r="BH42" s="100"/>
      <c r="BI42" s="101"/>
      <c r="BJ42" s="102"/>
      <c r="BK42" s="100">
        <v>164.44227000000001</v>
      </c>
      <c r="BL42" s="101">
        <v>165.47058000000001</v>
      </c>
      <c r="BM42" s="101">
        <v>165.59853000000001</v>
      </c>
      <c r="BN42" s="101"/>
      <c r="BO42" s="101"/>
      <c r="BP42" s="101"/>
      <c r="BQ42" s="101"/>
      <c r="BR42" s="101">
        <v>169.78227000000001</v>
      </c>
      <c r="BS42" s="101"/>
      <c r="BT42" s="101"/>
      <c r="BU42" s="101">
        <v>206.49456000000001</v>
      </c>
      <c r="BV42" s="101">
        <v>206.11548999999999</v>
      </c>
      <c r="BW42" s="101">
        <v>205.99002999999999</v>
      </c>
      <c r="BX42" s="102"/>
      <c r="BY42" s="100">
        <v>17.41583</v>
      </c>
      <c r="BZ42" s="102">
        <v>44.053669999999997</v>
      </c>
      <c r="CA42" s="99"/>
      <c r="CB42" s="100"/>
      <c r="CC42" s="101"/>
      <c r="CD42" s="101"/>
      <c r="CE42" s="101"/>
      <c r="CF42" s="101"/>
      <c r="CG42" s="101">
        <v>118.14735</v>
      </c>
      <c r="CH42" s="101"/>
      <c r="CI42" s="101"/>
      <c r="CJ42" s="101"/>
      <c r="CK42" s="101"/>
      <c r="CL42" s="101"/>
      <c r="CM42" s="102">
        <v>191.19621000000001</v>
      </c>
      <c r="CN42" s="100">
        <v>180.55348000000001</v>
      </c>
      <c r="CO42" s="101">
        <v>180.52450999999999</v>
      </c>
      <c r="CP42" s="101">
        <v>181.33356000000001</v>
      </c>
      <c r="CQ42" s="102">
        <v>181.02912000000001</v>
      </c>
      <c r="CR42" s="100"/>
      <c r="CS42" s="102">
        <v>197.52409</v>
      </c>
      <c r="CT42" s="100"/>
      <c r="CU42" s="102"/>
      <c r="CV42" s="100"/>
      <c r="CW42" s="101"/>
      <c r="CX42" s="103"/>
      <c r="CY42" s="100"/>
      <c r="CZ42" s="101">
        <v>7072.4084499999999</v>
      </c>
      <c r="DA42" s="101"/>
      <c r="DB42" s="102"/>
      <c r="DC42" s="100"/>
      <c r="DD42" s="101"/>
      <c r="DE42" s="101"/>
      <c r="DF42" s="101"/>
      <c r="DG42" s="101"/>
      <c r="DH42" s="101"/>
      <c r="DI42" s="101"/>
      <c r="DJ42" s="101"/>
      <c r="DK42" s="101"/>
      <c r="DL42" s="101"/>
      <c r="DM42" s="101"/>
      <c r="DN42" s="102"/>
      <c r="DO42" s="104"/>
      <c r="DP42" s="105"/>
      <c r="DQ42" s="105"/>
      <c r="DR42" s="106" t="s">
        <v>1540</v>
      </c>
      <c r="DS42" s="100">
        <v>3677.2215299999998</v>
      </c>
      <c r="DT42" s="101">
        <v>1277.07458</v>
      </c>
      <c r="DU42" s="101">
        <v>1277.07458</v>
      </c>
      <c r="DV42" s="102"/>
      <c r="DW42" s="99"/>
      <c r="DX42" s="100"/>
      <c r="DY42" s="101"/>
      <c r="DZ42" s="101"/>
      <c r="EA42" s="101"/>
      <c r="EB42" s="101"/>
      <c r="EC42" s="103">
        <v>6962.902</v>
      </c>
      <c r="ED42" s="1"/>
      <c r="EE42" s="99">
        <v>2.3778299999999999</v>
      </c>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99"/>
      <c r="FD42" s="99"/>
      <c r="FE42" s="99"/>
      <c r="FF42" s="99"/>
      <c r="FG42" s="99"/>
      <c r="FH42" s="99"/>
      <c r="FI42" s="99"/>
      <c r="FJ42" s="99"/>
      <c r="FK42" s="99"/>
      <c r="FL42" s="99"/>
      <c r="FM42" s="100"/>
      <c r="FN42" s="101"/>
      <c r="FO42" s="101"/>
      <c r="FP42" s="102"/>
      <c r="FQ42" s="99"/>
      <c r="FR42" s="100"/>
      <c r="FS42" s="102"/>
      <c r="FT42" s="100"/>
      <c r="FU42" s="101"/>
      <c r="FV42" s="101"/>
      <c r="FW42" s="101"/>
      <c r="FX42" s="101"/>
      <c r="FY42" s="102"/>
      <c r="FZ42" s="100"/>
      <c r="GA42" s="102"/>
      <c r="GB42" s="100"/>
      <c r="GC42" s="101"/>
      <c r="GD42" s="101"/>
      <c r="GE42" s="102"/>
      <c r="GF42" s="99"/>
      <c r="GG42" s="99"/>
      <c r="GH42" s="99"/>
      <c r="GI42" s="100"/>
      <c r="GJ42" s="101"/>
      <c r="GK42" s="101"/>
      <c r="GL42" s="101"/>
      <c r="GM42" s="102"/>
      <c r="GN42" s="100"/>
      <c r="GO42" s="101"/>
      <c r="GP42" s="101"/>
      <c r="GQ42" s="102"/>
      <c r="GR42" s="99"/>
      <c r="GS42" s="100"/>
      <c r="GT42" s="102"/>
      <c r="GU42" s="1"/>
      <c r="GV42" s="99">
        <v>2.3778299999999999</v>
      </c>
      <c r="GW42" s="100"/>
      <c r="GX42" s="102"/>
      <c r="GY42" s="99"/>
      <c r="GZ42" s="99"/>
      <c r="HA42" s="99"/>
      <c r="HB42" s="99"/>
      <c r="HC42" s="99"/>
      <c r="HD42" s="1"/>
      <c r="HE42" s="99"/>
      <c r="HF42" s="99"/>
      <c r="HG42" s="99"/>
      <c r="HH42" s="99"/>
      <c r="HI42" s="99"/>
      <c r="HJ42" s="99"/>
      <c r="HK42" s="100"/>
      <c r="HL42" s="102"/>
      <c r="HM42" s="1"/>
      <c r="HN42" s="100">
        <v>3677.2215299999998</v>
      </c>
      <c r="HO42" s="101">
        <v>3639.88834</v>
      </c>
      <c r="HP42" s="102">
        <v>611.77008000000001</v>
      </c>
    </row>
    <row r="43" spans="1:224" x14ac:dyDescent="0.3">
      <c r="A43" s="1"/>
      <c r="B43" s="98" t="s">
        <v>885</v>
      </c>
      <c r="C43" s="99"/>
      <c r="D43" s="100"/>
      <c r="E43" s="101"/>
      <c r="F43" s="101">
        <v>8.8258700000000001</v>
      </c>
      <c r="G43" s="102">
        <v>8.5166900000000005</v>
      </c>
      <c r="H43" s="100"/>
      <c r="I43" s="102"/>
      <c r="J43" s="100">
        <v>81.096100000000007</v>
      </c>
      <c r="K43" s="102"/>
      <c r="L43" s="100"/>
      <c r="M43" s="101"/>
      <c r="N43" s="101"/>
      <c r="O43" s="101">
        <v>496.26787999999999</v>
      </c>
      <c r="P43" s="101"/>
      <c r="Q43" s="101"/>
      <c r="R43" s="101"/>
      <c r="S43" s="102"/>
      <c r="T43" s="100">
        <v>18.14123</v>
      </c>
      <c r="U43" s="101">
        <v>19.191960000000002</v>
      </c>
      <c r="V43" s="101"/>
      <c r="W43" s="102">
        <v>1.0612699999999999</v>
      </c>
      <c r="X43" s="99"/>
      <c r="Y43" s="100"/>
      <c r="Z43" s="101"/>
      <c r="AA43" s="102">
        <v>23.060680000000001</v>
      </c>
      <c r="AB43" s="100"/>
      <c r="AC43" s="101"/>
      <c r="AD43" s="101"/>
      <c r="AE43" s="101"/>
      <c r="AF43" s="101">
        <v>11.413130000000001</v>
      </c>
      <c r="AG43" s="101">
        <v>23.889150000000001</v>
      </c>
      <c r="AH43" s="102">
        <v>10.22284</v>
      </c>
      <c r="AI43" s="99"/>
      <c r="AJ43" s="99"/>
      <c r="AK43" s="99">
        <v>175.92341999999999</v>
      </c>
      <c r="AL43" s="100">
        <v>213.71525</v>
      </c>
      <c r="AM43" s="102">
        <v>7.8466800000000001</v>
      </c>
      <c r="AN43" s="100"/>
      <c r="AO43" s="102"/>
      <c r="AP43" s="99"/>
      <c r="AQ43" s="100"/>
      <c r="AR43" s="102"/>
      <c r="AS43" s="99"/>
      <c r="AT43" s="99"/>
      <c r="AU43" s="99"/>
      <c r="AV43" s="100"/>
      <c r="AW43" s="101"/>
      <c r="AX43" s="102"/>
      <c r="AY43" s="100"/>
      <c r="AZ43" s="101"/>
      <c r="BA43" s="101"/>
      <c r="BB43" s="101"/>
      <c r="BC43" s="101"/>
      <c r="BD43" s="102"/>
      <c r="BE43" s="100"/>
      <c r="BF43" s="102"/>
      <c r="BG43" s="99"/>
      <c r="BH43" s="100"/>
      <c r="BI43" s="101"/>
      <c r="BJ43" s="102"/>
      <c r="BK43" s="100">
        <v>164.44227000000001</v>
      </c>
      <c r="BL43" s="101">
        <v>165.47058000000001</v>
      </c>
      <c r="BM43" s="101">
        <v>165.59853000000001</v>
      </c>
      <c r="BN43" s="101"/>
      <c r="BO43" s="101"/>
      <c r="BP43" s="101"/>
      <c r="BQ43" s="101"/>
      <c r="BR43" s="101"/>
      <c r="BS43" s="101"/>
      <c r="BT43" s="101"/>
      <c r="BU43" s="101">
        <v>206.49456000000001</v>
      </c>
      <c r="BV43" s="101">
        <v>206.11548999999999</v>
      </c>
      <c r="BW43" s="101">
        <v>205.99002999999999</v>
      </c>
      <c r="BX43" s="102"/>
      <c r="BY43" s="100">
        <v>17.41583</v>
      </c>
      <c r="BZ43" s="102">
        <v>44.053669999999997</v>
      </c>
      <c r="CA43" s="99"/>
      <c r="CB43" s="100"/>
      <c r="CC43" s="101"/>
      <c r="CD43" s="101"/>
      <c r="CE43" s="101"/>
      <c r="CF43" s="101"/>
      <c r="CG43" s="101">
        <v>118.14735</v>
      </c>
      <c r="CH43" s="101">
        <v>52.418509999999998</v>
      </c>
      <c r="CI43" s="101">
        <v>53.710120000000003</v>
      </c>
      <c r="CJ43" s="101"/>
      <c r="CK43" s="101"/>
      <c r="CL43" s="101"/>
      <c r="CM43" s="102">
        <v>191.19621000000001</v>
      </c>
      <c r="CN43" s="100">
        <v>180.55348000000001</v>
      </c>
      <c r="CO43" s="101">
        <v>180.52450999999999</v>
      </c>
      <c r="CP43" s="101">
        <v>181.33356000000001</v>
      </c>
      <c r="CQ43" s="102">
        <v>181.02912000000001</v>
      </c>
      <c r="CR43" s="100"/>
      <c r="CS43" s="102">
        <v>197.52409</v>
      </c>
      <c r="CT43" s="100"/>
      <c r="CU43" s="102"/>
      <c r="CV43" s="100"/>
      <c r="CW43" s="101"/>
      <c r="CX43" s="103"/>
      <c r="CY43" s="100"/>
      <c r="CZ43" s="101">
        <v>7359.8998700000002</v>
      </c>
      <c r="DA43" s="101"/>
      <c r="DB43" s="102"/>
      <c r="DC43" s="100"/>
      <c r="DD43" s="101"/>
      <c r="DE43" s="101"/>
      <c r="DF43" s="101"/>
      <c r="DG43" s="101"/>
      <c r="DH43" s="101"/>
      <c r="DI43" s="101"/>
      <c r="DJ43" s="101"/>
      <c r="DK43" s="101"/>
      <c r="DL43" s="101"/>
      <c r="DM43" s="101"/>
      <c r="DN43" s="102"/>
      <c r="DO43" s="104"/>
      <c r="DP43" s="105"/>
      <c r="DQ43" s="105"/>
      <c r="DR43" s="106" t="s">
        <v>1540</v>
      </c>
      <c r="DS43" s="100">
        <v>3613.5678899999998</v>
      </c>
      <c r="DT43" s="101">
        <v>1213.42094</v>
      </c>
      <c r="DU43" s="101">
        <v>1213.42094</v>
      </c>
      <c r="DV43" s="102"/>
      <c r="DW43" s="99"/>
      <c r="DX43" s="100"/>
      <c r="DY43" s="101"/>
      <c r="DZ43" s="101"/>
      <c r="EA43" s="101"/>
      <c r="EB43" s="101"/>
      <c r="EC43" s="103">
        <v>7250.65</v>
      </c>
      <c r="ED43" s="1"/>
      <c r="EE43" s="99">
        <v>2.3778299999999999</v>
      </c>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99"/>
      <c r="FD43" s="99"/>
      <c r="FE43" s="99"/>
      <c r="FF43" s="99"/>
      <c r="FG43" s="99"/>
      <c r="FH43" s="99"/>
      <c r="FI43" s="99"/>
      <c r="FJ43" s="99"/>
      <c r="FK43" s="99"/>
      <c r="FL43" s="99"/>
      <c r="FM43" s="100"/>
      <c r="FN43" s="101"/>
      <c r="FO43" s="101"/>
      <c r="FP43" s="102"/>
      <c r="FQ43" s="99"/>
      <c r="FR43" s="100"/>
      <c r="FS43" s="102"/>
      <c r="FT43" s="100"/>
      <c r="FU43" s="101"/>
      <c r="FV43" s="101"/>
      <c r="FW43" s="101"/>
      <c r="FX43" s="101"/>
      <c r="FY43" s="102"/>
      <c r="FZ43" s="100"/>
      <c r="GA43" s="102"/>
      <c r="GB43" s="100"/>
      <c r="GC43" s="101"/>
      <c r="GD43" s="101"/>
      <c r="GE43" s="102"/>
      <c r="GF43" s="99"/>
      <c r="GG43" s="99"/>
      <c r="GH43" s="99"/>
      <c r="GI43" s="100"/>
      <c r="GJ43" s="101"/>
      <c r="GK43" s="101"/>
      <c r="GL43" s="101"/>
      <c r="GM43" s="102"/>
      <c r="GN43" s="100"/>
      <c r="GO43" s="101"/>
      <c r="GP43" s="101"/>
      <c r="GQ43" s="102"/>
      <c r="GR43" s="99"/>
      <c r="GS43" s="100"/>
      <c r="GT43" s="102"/>
      <c r="GU43" s="1"/>
      <c r="GV43" s="99">
        <v>2.3778299999999999</v>
      </c>
      <c r="GW43" s="100"/>
      <c r="GX43" s="102"/>
      <c r="GY43" s="99"/>
      <c r="GZ43" s="99"/>
      <c r="HA43" s="99"/>
      <c r="HB43" s="99"/>
      <c r="HC43" s="99"/>
      <c r="HD43" s="1"/>
      <c r="HE43" s="99"/>
      <c r="HF43" s="99"/>
      <c r="HG43" s="99"/>
      <c r="HH43" s="99"/>
      <c r="HI43" s="99"/>
      <c r="HJ43" s="99"/>
      <c r="HK43" s="100"/>
      <c r="HL43" s="102"/>
      <c r="HM43" s="1"/>
      <c r="HN43" s="100">
        <v>3613.5678899999998</v>
      </c>
      <c r="HO43" s="101">
        <v>3576.2347</v>
      </c>
      <c r="HP43" s="102">
        <v>611.77008000000001</v>
      </c>
    </row>
    <row r="44" spans="1:224" x14ac:dyDescent="0.3">
      <c r="A44" s="1"/>
      <c r="B44" s="98" t="s">
        <v>886</v>
      </c>
      <c r="C44" s="99"/>
      <c r="D44" s="100"/>
      <c r="E44" s="101"/>
      <c r="F44" s="101">
        <v>8.8258700000000001</v>
      </c>
      <c r="G44" s="102">
        <v>8.5166900000000005</v>
      </c>
      <c r="H44" s="100"/>
      <c r="I44" s="102"/>
      <c r="J44" s="100">
        <v>81.096100000000007</v>
      </c>
      <c r="K44" s="102"/>
      <c r="L44" s="100"/>
      <c r="M44" s="101"/>
      <c r="N44" s="101"/>
      <c r="O44" s="101">
        <v>293.61783000000003</v>
      </c>
      <c r="P44" s="101"/>
      <c r="Q44" s="101"/>
      <c r="R44" s="101"/>
      <c r="S44" s="102"/>
      <c r="T44" s="100">
        <v>18.14123</v>
      </c>
      <c r="U44" s="101">
        <v>19.191960000000002</v>
      </c>
      <c r="V44" s="101"/>
      <c r="W44" s="102">
        <v>1.0612699999999999</v>
      </c>
      <c r="X44" s="99"/>
      <c r="Y44" s="100"/>
      <c r="Z44" s="101"/>
      <c r="AA44" s="102"/>
      <c r="AB44" s="100"/>
      <c r="AC44" s="101"/>
      <c r="AD44" s="101"/>
      <c r="AE44" s="101"/>
      <c r="AF44" s="101">
        <v>11.413130000000001</v>
      </c>
      <c r="AG44" s="101">
        <v>23.889150000000001</v>
      </c>
      <c r="AH44" s="102">
        <v>10.22284</v>
      </c>
      <c r="AI44" s="99"/>
      <c r="AJ44" s="99"/>
      <c r="AK44" s="99">
        <v>175.92341999999999</v>
      </c>
      <c r="AL44" s="100">
        <v>213.71525</v>
      </c>
      <c r="AM44" s="102">
        <v>7.8466800000000001</v>
      </c>
      <c r="AN44" s="100"/>
      <c r="AO44" s="102"/>
      <c r="AP44" s="99"/>
      <c r="AQ44" s="100"/>
      <c r="AR44" s="102"/>
      <c r="AS44" s="99"/>
      <c r="AT44" s="99"/>
      <c r="AU44" s="99"/>
      <c r="AV44" s="100"/>
      <c r="AW44" s="101"/>
      <c r="AX44" s="102"/>
      <c r="AY44" s="100"/>
      <c r="AZ44" s="101"/>
      <c r="BA44" s="101"/>
      <c r="BB44" s="101"/>
      <c r="BC44" s="101"/>
      <c r="BD44" s="102"/>
      <c r="BE44" s="100"/>
      <c r="BF44" s="102"/>
      <c r="BG44" s="99"/>
      <c r="BH44" s="100"/>
      <c r="BI44" s="101"/>
      <c r="BJ44" s="102"/>
      <c r="BK44" s="100">
        <v>164.44227000000001</v>
      </c>
      <c r="BL44" s="101">
        <v>165.47058000000001</v>
      </c>
      <c r="BM44" s="101">
        <v>165.59853000000001</v>
      </c>
      <c r="BN44" s="101"/>
      <c r="BO44" s="101"/>
      <c r="BP44" s="101"/>
      <c r="BQ44" s="101"/>
      <c r="BR44" s="101"/>
      <c r="BS44" s="101"/>
      <c r="BT44" s="101"/>
      <c r="BU44" s="101">
        <v>206.49456000000001</v>
      </c>
      <c r="BV44" s="101">
        <v>206.11548999999999</v>
      </c>
      <c r="BW44" s="101">
        <v>205.99002999999999</v>
      </c>
      <c r="BX44" s="102"/>
      <c r="BY44" s="100">
        <v>17.41583</v>
      </c>
      <c r="BZ44" s="102">
        <v>44.053669999999997</v>
      </c>
      <c r="CA44" s="99"/>
      <c r="CB44" s="100"/>
      <c r="CC44" s="101"/>
      <c r="CD44" s="101"/>
      <c r="CE44" s="101"/>
      <c r="CF44" s="101"/>
      <c r="CG44" s="101">
        <v>118.14735</v>
      </c>
      <c r="CH44" s="101">
        <v>52.418509999999998</v>
      </c>
      <c r="CI44" s="101">
        <v>53.710120000000003</v>
      </c>
      <c r="CJ44" s="101"/>
      <c r="CK44" s="101"/>
      <c r="CL44" s="101"/>
      <c r="CM44" s="102">
        <v>191.19621000000001</v>
      </c>
      <c r="CN44" s="100">
        <v>180.55348000000001</v>
      </c>
      <c r="CO44" s="101">
        <v>180.52450999999999</v>
      </c>
      <c r="CP44" s="101">
        <v>181.33356000000001</v>
      </c>
      <c r="CQ44" s="102">
        <v>181.02912000000001</v>
      </c>
      <c r="CR44" s="100"/>
      <c r="CS44" s="102"/>
      <c r="CT44" s="100"/>
      <c r="CU44" s="102"/>
      <c r="CV44" s="100"/>
      <c r="CW44" s="101"/>
      <c r="CX44" s="103"/>
      <c r="CY44" s="100"/>
      <c r="CZ44" s="101">
        <v>7668.7000600000001</v>
      </c>
      <c r="DA44" s="101"/>
      <c r="DB44" s="102"/>
      <c r="DC44" s="100"/>
      <c r="DD44" s="101"/>
      <c r="DE44" s="101"/>
      <c r="DF44" s="101"/>
      <c r="DG44" s="101"/>
      <c r="DH44" s="101"/>
      <c r="DI44" s="101"/>
      <c r="DJ44" s="101"/>
      <c r="DK44" s="101"/>
      <c r="DL44" s="101"/>
      <c r="DM44" s="101"/>
      <c r="DN44" s="102"/>
      <c r="DO44" s="104"/>
      <c r="DP44" s="105"/>
      <c r="DQ44" s="105"/>
      <c r="DR44" s="106" t="s">
        <v>1540</v>
      </c>
      <c r="DS44" s="100">
        <v>3190.3330700000001</v>
      </c>
      <c r="DT44" s="101">
        <v>790.18611999999996</v>
      </c>
      <c r="DU44" s="101">
        <v>790.18611999999996</v>
      </c>
      <c r="DV44" s="102"/>
      <c r="DW44" s="99"/>
      <c r="DX44" s="100"/>
      <c r="DY44" s="101"/>
      <c r="DZ44" s="101"/>
      <c r="EA44" s="101"/>
      <c r="EB44" s="101"/>
      <c r="EC44" s="103">
        <v>7559.16</v>
      </c>
      <c r="ED44" s="1"/>
      <c r="EE44" s="99">
        <v>2.3778299999999999</v>
      </c>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99"/>
      <c r="FD44" s="99"/>
      <c r="FE44" s="99"/>
      <c r="FF44" s="99"/>
      <c r="FG44" s="99"/>
      <c r="FH44" s="99"/>
      <c r="FI44" s="99"/>
      <c r="FJ44" s="99"/>
      <c r="FK44" s="99"/>
      <c r="FL44" s="99"/>
      <c r="FM44" s="100"/>
      <c r="FN44" s="101"/>
      <c r="FO44" s="101"/>
      <c r="FP44" s="102"/>
      <c r="FQ44" s="99"/>
      <c r="FR44" s="100"/>
      <c r="FS44" s="102"/>
      <c r="FT44" s="100"/>
      <c r="FU44" s="101"/>
      <c r="FV44" s="101"/>
      <c r="FW44" s="101"/>
      <c r="FX44" s="101"/>
      <c r="FY44" s="102"/>
      <c r="FZ44" s="100"/>
      <c r="GA44" s="102"/>
      <c r="GB44" s="100"/>
      <c r="GC44" s="101"/>
      <c r="GD44" s="101"/>
      <c r="GE44" s="102"/>
      <c r="GF44" s="99"/>
      <c r="GG44" s="99"/>
      <c r="GH44" s="99"/>
      <c r="GI44" s="100"/>
      <c r="GJ44" s="101"/>
      <c r="GK44" s="101"/>
      <c r="GL44" s="101"/>
      <c r="GM44" s="102"/>
      <c r="GN44" s="100"/>
      <c r="GO44" s="101"/>
      <c r="GP44" s="101"/>
      <c r="GQ44" s="102"/>
      <c r="GR44" s="99"/>
      <c r="GS44" s="100"/>
      <c r="GT44" s="102"/>
      <c r="GU44" s="1"/>
      <c r="GV44" s="99">
        <v>2.3778299999999999</v>
      </c>
      <c r="GW44" s="100"/>
      <c r="GX44" s="102"/>
      <c r="GY44" s="99"/>
      <c r="GZ44" s="99"/>
      <c r="HA44" s="99"/>
      <c r="HB44" s="99"/>
      <c r="HC44" s="99"/>
      <c r="HD44" s="1"/>
      <c r="HE44" s="99"/>
      <c r="HF44" s="99"/>
      <c r="HG44" s="99"/>
      <c r="HH44" s="99"/>
      <c r="HI44" s="99"/>
      <c r="HJ44" s="99"/>
      <c r="HK44" s="100"/>
      <c r="HL44" s="102"/>
      <c r="HM44" s="1"/>
      <c r="HN44" s="100">
        <v>3190.3330700000001</v>
      </c>
      <c r="HO44" s="101">
        <v>3152.9998799999998</v>
      </c>
      <c r="HP44" s="102">
        <v>611.77008000000001</v>
      </c>
    </row>
    <row r="45" spans="1:224" x14ac:dyDescent="0.3">
      <c r="A45" s="1"/>
      <c r="B45" s="98" t="s">
        <v>887</v>
      </c>
      <c r="C45" s="99"/>
      <c r="D45" s="100"/>
      <c r="E45" s="101"/>
      <c r="F45" s="101">
        <v>8.8258700000000001</v>
      </c>
      <c r="G45" s="102">
        <v>8.5166900000000005</v>
      </c>
      <c r="H45" s="100"/>
      <c r="I45" s="102"/>
      <c r="J45" s="100">
        <v>81.096100000000007</v>
      </c>
      <c r="K45" s="102"/>
      <c r="L45" s="100"/>
      <c r="M45" s="101"/>
      <c r="N45" s="101"/>
      <c r="O45" s="101">
        <v>293.61783000000003</v>
      </c>
      <c r="P45" s="101"/>
      <c r="Q45" s="101"/>
      <c r="R45" s="101"/>
      <c r="S45" s="102"/>
      <c r="T45" s="100">
        <v>18.14123</v>
      </c>
      <c r="U45" s="101">
        <v>19.191960000000002</v>
      </c>
      <c r="V45" s="101"/>
      <c r="W45" s="102">
        <v>1.0612699999999999</v>
      </c>
      <c r="X45" s="99"/>
      <c r="Y45" s="100"/>
      <c r="Z45" s="101"/>
      <c r="AA45" s="102"/>
      <c r="AB45" s="100"/>
      <c r="AC45" s="101"/>
      <c r="AD45" s="101"/>
      <c r="AE45" s="101"/>
      <c r="AF45" s="101">
        <v>11.413130000000001</v>
      </c>
      <c r="AG45" s="101">
        <v>23.889150000000001</v>
      </c>
      <c r="AH45" s="102">
        <v>10.22284</v>
      </c>
      <c r="AI45" s="99"/>
      <c r="AJ45" s="99"/>
      <c r="AK45" s="99">
        <v>175.92341999999999</v>
      </c>
      <c r="AL45" s="100">
        <v>213.71525</v>
      </c>
      <c r="AM45" s="102">
        <v>7.8466800000000001</v>
      </c>
      <c r="AN45" s="100"/>
      <c r="AO45" s="102"/>
      <c r="AP45" s="99"/>
      <c r="AQ45" s="100"/>
      <c r="AR45" s="102"/>
      <c r="AS45" s="99"/>
      <c r="AT45" s="99"/>
      <c r="AU45" s="99"/>
      <c r="AV45" s="100"/>
      <c r="AW45" s="101"/>
      <c r="AX45" s="102"/>
      <c r="AY45" s="100"/>
      <c r="AZ45" s="101"/>
      <c r="BA45" s="101"/>
      <c r="BB45" s="101"/>
      <c r="BC45" s="101"/>
      <c r="BD45" s="102"/>
      <c r="BE45" s="100"/>
      <c r="BF45" s="102"/>
      <c r="BG45" s="99"/>
      <c r="BH45" s="100"/>
      <c r="BI45" s="101"/>
      <c r="BJ45" s="102"/>
      <c r="BK45" s="100">
        <v>164.44227000000001</v>
      </c>
      <c r="BL45" s="101">
        <v>165.47058000000001</v>
      </c>
      <c r="BM45" s="101">
        <v>165.59853000000001</v>
      </c>
      <c r="BN45" s="101"/>
      <c r="BO45" s="101"/>
      <c r="BP45" s="101"/>
      <c r="BQ45" s="101"/>
      <c r="BR45" s="101"/>
      <c r="BS45" s="101"/>
      <c r="BT45" s="101"/>
      <c r="BU45" s="101">
        <v>206.49456000000001</v>
      </c>
      <c r="BV45" s="101">
        <v>206.11548999999999</v>
      </c>
      <c r="BW45" s="101">
        <v>205.99002999999999</v>
      </c>
      <c r="BX45" s="102"/>
      <c r="BY45" s="100">
        <v>17.41583</v>
      </c>
      <c r="BZ45" s="102">
        <v>44.053669999999997</v>
      </c>
      <c r="CA45" s="99"/>
      <c r="CB45" s="100"/>
      <c r="CC45" s="101"/>
      <c r="CD45" s="101"/>
      <c r="CE45" s="101"/>
      <c r="CF45" s="101"/>
      <c r="CG45" s="101">
        <v>118.14735</v>
      </c>
      <c r="CH45" s="101">
        <v>52.418509999999998</v>
      </c>
      <c r="CI45" s="101">
        <v>53.710120000000003</v>
      </c>
      <c r="CJ45" s="101"/>
      <c r="CK45" s="101"/>
      <c r="CL45" s="101"/>
      <c r="CM45" s="102">
        <v>191.19621000000001</v>
      </c>
      <c r="CN45" s="100">
        <v>180.55348000000001</v>
      </c>
      <c r="CO45" s="101">
        <v>180.52450999999999</v>
      </c>
      <c r="CP45" s="101">
        <v>181.33356000000001</v>
      </c>
      <c r="CQ45" s="102">
        <v>181.02912000000001</v>
      </c>
      <c r="CR45" s="100"/>
      <c r="CS45" s="102"/>
      <c r="CT45" s="100"/>
      <c r="CU45" s="102"/>
      <c r="CV45" s="100"/>
      <c r="CW45" s="101"/>
      <c r="CX45" s="103"/>
      <c r="CY45" s="100"/>
      <c r="CZ45" s="101">
        <v>7791.5868399999999</v>
      </c>
      <c r="DA45" s="101"/>
      <c r="DB45" s="102"/>
      <c r="DC45" s="100"/>
      <c r="DD45" s="101"/>
      <c r="DE45" s="101"/>
      <c r="DF45" s="101"/>
      <c r="DG45" s="101"/>
      <c r="DH45" s="101"/>
      <c r="DI45" s="101"/>
      <c r="DJ45" s="101"/>
      <c r="DK45" s="101"/>
      <c r="DL45" s="101"/>
      <c r="DM45" s="101"/>
      <c r="DN45" s="102"/>
      <c r="DO45" s="104"/>
      <c r="DP45" s="105"/>
      <c r="DQ45" s="105"/>
      <c r="DR45" s="106" t="s">
        <v>1540</v>
      </c>
      <c r="DS45" s="100">
        <v>3190.3330700000001</v>
      </c>
      <c r="DT45" s="101">
        <v>790.18611999999996</v>
      </c>
      <c r="DU45" s="101">
        <v>790.18611999999996</v>
      </c>
      <c r="DV45" s="102"/>
      <c r="DW45" s="99"/>
      <c r="DX45" s="100"/>
      <c r="DY45" s="101"/>
      <c r="DZ45" s="101"/>
      <c r="EA45" s="101"/>
      <c r="EB45" s="101"/>
      <c r="EC45" s="103">
        <v>7681.82</v>
      </c>
      <c r="ED45" s="1"/>
      <c r="EE45" s="99">
        <v>2.3778299999999999</v>
      </c>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99"/>
      <c r="FD45" s="99"/>
      <c r="FE45" s="99"/>
      <c r="FF45" s="99"/>
      <c r="FG45" s="99"/>
      <c r="FH45" s="99"/>
      <c r="FI45" s="99"/>
      <c r="FJ45" s="99"/>
      <c r="FK45" s="99"/>
      <c r="FL45" s="99"/>
      <c r="FM45" s="100"/>
      <c r="FN45" s="101"/>
      <c r="FO45" s="101"/>
      <c r="FP45" s="102"/>
      <c r="FQ45" s="99"/>
      <c r="FR45" s="100"/>
      <c r="FS45" s="102"/>
      <c r="FT45" s="100"/>
      <c r="FU45" s="101"/>
      <c r="FV45" s="101"/>
      <c r="FW45" s="101"/>
      <c r="FX45" s="101"/>
      <c r="FY45" s="102"/>
      <c r="FZ45" s="100"/>
      <c r="GA45" s="102"/>
      <c r="GB45" s="100"/>
      <c r="GC45" s="101"/>
      <c r="GD45" s="101"/>
      <c r="GE45" s="102"/>
      <c r="GF45" s="99"/>
      <c r="GG45" s="99"/>
      <c r="GH45" s="99"/>
      <c r="GI45" s="100"/>
      <c r="GJ45" s="101"/>
      <c r="GK45" s="101"/>
      <c r="GL45" s="101"/>
      <c r="GM45" s="102"/>
      <c r="GN45" s="100"/>
      <c r="GO45" s="101"/>
      <c r="GP45" s="101"/>
      <c r="GQ45" s="102"/>
      <c r="GR45" s="99"/>
      <c r="GS45" s="100"/>
      <c r="GT45" s="102"/>
      <c r="GU45" s="1"/>
      <c r="GV45" s="99">
        <v>2.3778299999999999</v>
      </c>
      <c r="GW45" s="100"/>
      <c r="GX45" s="102"/>
      <c r="GY45" s="99"/>
      <c r="GZ45" s="99"/>
      <c r="HA45" s="99"/>
      <c r="HB45" s="99"/>
      <c r="HC45" s="99"/>
      <c r="HD45" s="1"/>
      <c r="HE45" s="99"/>
      <c r="HF45" s="99"/>
      <c r="HG45" s="99"/>
      <c r="HH45" s="99"/>
      <c r="HI45" s="99"/>
      <c r="HJ45" s="99"/>
      <c r="HK45" s="100"/>
      <c r="HL45" s="102"/>
      <c r="HM45" s="1"/>
      <c r="HN45" s="100">
        <v>3190.3330700000001</v>
      </c>
      <c r="HO45" s="101">
        <v>3152.9998799999998</v>
      </c>
      <c r="HP45" s="102">
        <v>611.77008000000001</v>
      </c>
    </row>
    <row r="46" spans="1:224" x14ac:dyDescent="0.3">
      <c r="A46" s="1"/>
      <c r="B46" s="98" t="s">
        <v>888</v>
      </c>
      <c r="C46" s="99"/>
      <c r="D46" s="100"/>
      <c r="E46" s="101"/>
      <c r="F46" s="101">
        <v>8.8258700000000001</v>
      </c>
      <c r="G46" s="102">
        <v>8.5166900000000005</v>
      </c>
      <c r="H46" s="100"/>
      <c r="I46" s="102"/>
      <c r="J46" s="100">
        <v>81.096100000000007</v>
      </c>
      <c r="K46" s="102"/>
      <c r="L46" s="100"/>
      <c r="M46" s="101"/>
      <c r="N46" s="101"/>
      <c r="O46" s="101">
        <v>293.61783000000003</v>
      </c>
      <c r="P46" s="101"/>
      <c r="Q46" s="101"/>
      <c r="R46" s="101"/>
      <c r="S46" s="102"/>
      <c r="T46" s="100">
        <v>18.14123</v>
      </c>
      <c r="U46" s="101">
        <v>19.191960000000002</v>
      </c>
      <c r="V46" s="101"/>
      <c r="W46" s="102">
        <v>1.0612699999999999</v>
      </c>
      <c r="X46" s="99"/>
      <c r="Y46" s="100"/>
      <c r="Z46" s="101"/>
      <c r="AA46" s="102"/>
      <c r="AB46" s="100"/>
      <c r="AC46" s="101"/>
      <c r="AD46" s="101"/>
      <c r="AE46" s="101"/>
      <c r="AF46" s="101">
        <v>11.413130000000001</v>
      </c>
      <c r="AG46" s="101">
        <v>23.889150000000001</v>
      </c>
      <c r="AH46" s="102">
        <v>10.22284</v>
      </c>
      <c r="AI46" s="99"/>
      <c r="AJ46" s="99"/>
      <c r="AK46" s="99">
        <v>175.92341999999999</v>
      </c>
      <c r="AL46" s="100">
        <v>213.71525</v>
      </c>
      <c r="AM46" s="102">
        <v>7.8466800000000001</v>
      </c>
      <c r="AN46" s="100"/>
      <c r="AO46" s="102"/>
      <c r="AP46" s="99"/>
      <c r="AQ46" s="100"/>
      <c r="AR46" s="102"/>
      <c r="AS46" s="99"/>
      <c r="AT46" s="99"/>
      <c r="AU46" s="99"/>
      <c r="AV46" s="100"/>
      <c r="AW46" s="101"/>
      <c r="AX46" s="102"/>
      <c r="AY46" s="100"/>
      <c r="AZ46" s="101"/>
      <c r="BA46" s="101"/>
      <c r="BB46" s="101"/>
      <c r="BC46" s="101"/>
      <c r="BD46" s="102"/>
      <c r="BE46" s="100"/>
      <c r="BF46" s="102"/>
      <c r="BG46" s="99"/>
      <c r="BH46" s="100"/>
      <c r="BI46" s="101"/>
      <c r="BJ46" s="102"/>
      <c r="BK46" s="100">
        <v>164.44227000000001</v>
      </c>
      <c r="BL46" s="101">
        <v>165.47058000000001</v>
      </c>
      <c r="BM46" s="101">
        <v>165.59853000000001</v>
      </c>
      <c r="BN46" s="101"/>
      <c r="BO46" s="101"/>
      <c r="BP46" s="101"/>
      <c r="BQ46" s="101"/>
      <c r="BR46" s="101"/>
      <c r="BS46" s="101"/>
      <c r="BT46" s="101"/>
      <c r="BU46" s="101">
        <v>206.49456000000001</v>
      </c>
      <c r="BV46" s="101">
        <v>206.11548999999999</v>
      </c>
      <c r="BW46" s="101">
        <v>205.99002999999999</v>
      </c>
      <c r="BX46" s="102"/>
      <c r="BY46" s="100">
        <v>17.41583</v>
      </c>
      <c r="BZ46" s="102">
        <v>44.053669999999997</v>
      </c>
      <c r="CA46" s="99"/>
      <c r="CB46" s="100"/>
      <c r="CC46" s="101"/>
      <c r="CD46" s="101"/>
      <c r="CE46" s="101"/>
      <c r="CF46" s="101"/>
      <c r="CG46" s="101">
        <v>118.14735</v>
      </c>
      <c r="CH46" s="101">
        <v>52.418509999999998</v>
      </c>
      <c r="CI46" s="101">
        <v>53.710120000000003</v>
      </c>
      <c r="CJ46" s="101"/>
      <c r="CK46" s="101"/>
      <c r="CL46" s="101"/>
      <c r="CM46" s="102">
        <v>191.19621000000001</v>
      </c>
      <c r="CN46" s="100">
        <v>180.55348000000001</v>
      </c>
      <c r="CO46" s="101">
        <v>180.52450999999999</v>
      </c>
      <c r="CP46" s="101">
        <v>181.33356000000001</v>
      </c>
      <c r="CQ46" s="102">
        <v>181.02912000000001</v>
      </c>
      <c r="CR46" s="100"/>
      <c r="CS46" s="102"/>
      <c r="CT46" s="100"/>
      <c r="CU46" s="102"/>
      <c r="CV46" s="100"/>
      <c r="CW46" s="101"/>
      <c r="CX46" s="103"/>
      <c r="CY46" s="100"/>
      <c r="CZ46" s="101">
        <v>7812.0882499999998</v>
      </c>
      <c r="DA46" s="101"/>
      <c r="DB46" s="102"/>
      <c r="DC46" s="100"/>
      <c r="DD46" s="101"/>
      <c r="DE46" s="101"/>
      <c r="DF46" s="101"/>
      <c r="DG46" s="101"/>
      <c r="DH46" s="101"/>
      <c r="DI46" s="101"/>
      <c r="DJ46" s="101"/>
      <c r="DK46" s="101"/>
      <c r="DL46" s="101"/>
      <c r="DM46" s="101"/>
      <c r="DN46" s="102"/>
      <c r="DO46" s="104"/>
      <c r="DP46" s="105"/>
      <c r="DQ46" s="105"/>
      <c r="DR46" s="106" t="s">
        <v>1540</v>
      </c>
      <c r="DS46" s="100">
        <v>3190.3330700000001</v>
      </c>
      <c r="DT46" s="101">
        <v>790.18611999999996</v>
      </c>
      <c r="DU46" s="101">
        <v>790.18611999999996</v>
      </c>
      <c r="DV46" s="102"/>
      <c r="DW46" s="99"/>
      <c r="DX46" s="100"/>
      <c r="DY46" s="101"/>
      <c r="DZ46" s="101"/>
      <c r="EA46" s="101"/>
      <c r="EB46" s="101"/>
      <c r="EC46" s="103">
        <v>7702.06</v>
      </c>
      <c r="ED46" s="1"/>
      <c r="EE46" s="99">
        <v>2.3778299999999999</v>
      </c>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99"/>
      <c r="FD46" s="99"/>
      <c r="FE46" s="99"/>
      <c r="FF46" s="99"/>
      <c r="FG46" s="99"/>
      <c r="FH46" s="99"/>
      <c r="FI46" s="99"/>
      <c r="FJ46" s="99"/>
      <c r="FK46" s="99"/>
      <c r="FL46" s="99"/>
      <c r="FM46" s="100"/>
      <c r="FN46" s="101"/>
      <c r="FO46" s="101"/>
      <c r="FP46" s="102"/>
      <c r="FQ46" s="99"/>
      <c r="FR46" s="100"/>
      <c r="FS46" s="102"/>
      <c r="FT46" s="100"/>
      <c r="FU46" s="101"/>
      <c r="FV46" s="101"/>
      <c r="FW46" s="101"/>
      <c r="FX46" s="101"/>
      <c r="FY46" s="102"/>
      <c r="FZ46" s="100"/>
      <c r="GA46" s="102"/>
      <c r="GB46" s="100"/>
      <c r="GC46" s="101"/>
      <c r="GD46" s="101"/>
      <c r="GE46" s="102"/>
      <c r="GF46" s="99"/>
      <c r="GG46" s="99"/>
      <c r="GH46" s="99"/>
      <c r="GI46" s="100"/>
      <c r="GJ46" s="101"/>
      <c r="GK46" s="101"/>
      <c r="GL46" s="101"/>
      <c r="GM46" s="102"/>
      <c r="GN46" s="100"/>
      <c r="GO46" s="101"/>
      <c r="GP46" s="101"/>
      <c r="GQ46" s="102"/>
      <c r="GR46" s="99"/>
      <c r="GS46" s="100"/>
      <c r="GT46" s="102"/>
      <c r="GU46" s="1"/>
      <c r="GV46" s="99">
        <v>2.3778299999999999</v>
      </c>
      <c r="GW46" s="100"/>
      <c r="GX46" s="102"/>
      <c r="GY46" s="99"/>
      <c r="GZ46" s="99"/>
      <c r="HA46" s="99"/>
      <c r="HB46" s="99"/>
      <c r="HC46" s="99"/>
      <c r="HD46" s="1"/>
      <c r="HE46" s="99"/>
      <c r="HF46" s="99"/>
      <c r="HG46" s="99"/>
      <c r="HH46" s="99"/>
      <c r="HI46" s="99"/>
      <c r="HJ46" s="99"/>
      <c r="HK46" s="100"/>
      <c r="HL46" s="102"/>
      <c r="HM46" s="1"/>
      <c r="HN46" s="100">
        <v>3190.3330700000001</v>
      </c>
      <c r="HO46" s="101">
        <v>3152.9998799999998</v>
      </c>
      <c r="HP46" s="102">
        <v>611.77008000000001</v>
      </c>
    </row>
    <row r="47" spans="1:224" x14ac:dyDescent="0.3">
      <c r="A47" s="1"/>
      <c r="B47" s="98" t="s">
        <v>889</v>
      </c>
      <c r="C47" s="99"/>
      <c r="D47" s="100"/>
      <c r="E47" s="101"/>
      <c r="F47" s="101">
        <v>8.8258700000000001</v>
      </c>
      <c r="G47" s="102">
        <v>8.5166900000000005</v>
      </c>
      <c r="H47" s="100"/>
      <c r="I47" s="102"/>
      <c r="J47" s="100">
        <v>81.096100000000007</v>
      </c>
      <c r="K47" s="102"/>
      <c r="L47" s="100"/>
      <c r="M47" s="101"/>
      <c r="N47" s="101"/>
      <c r="O47" s="101"/>
      <c r="P47" s="101"/>
      <c r="Q47" s="101"/>
      <c r="R47" s="101"/>
      <c r="S47" s="102"/>
      <c r="T47" s="100">
        <v>18.14123</v>
      </c>
      <c r="U47" s="101">
        <v>19.191960000000002</v>
      </c>
      <c r="V47" s="101"/>
      <c r="W47" s="102">
        <v>1.0612699999999999</v>
      </c>
      <c r="X47" s="99"/>
      <c r="Y47" s="100"/>
      <c r="Z47" s="101"/>
      <c r="AA47" s="102"/>
      <c r="AB47" s="100"/>
      <c r="AC47" s="101"/>
      <c r="AD47" s="101"/>
      <c r="AE47" s="101"/>
      <c r="AF47" s="101">
        <v>11.413130000000001</v>
      </c>
      <c r="AG47" s="101">
        <v>23.889150000000001</v>
      </c>
      <c r="AH47" s="102">
        <v>10.22284</v>
      </c>
      <c r="AI47" s="99"/>
      <c r="AJ47" s="99"/>
      <c r="AK47" s="99">
        <v>175.92341999999999</v>
      </c>
      <c r="AL47" s="100">
        <v>213.71525</v>
      </c>
      <c r="AM47" s="102">
        <v>7.8466800000000001</v>
      </c>
      <c r="AN47" s="100"/>
      <c r="AO47" s="102"/>
      <c r="AP47" s="99"/>
      <c r="AQ47" s="100"/>
      <c r="AR47" s="102"/>
      <c r="AS47" s="99"/>
      <c r="AT47" s="99"/>
      <c r="AU47" s="99"/>
      <c r="AV47" s="100"/>
      <c r="AW47" s="101"/>
      <c r="AX47" s="102"/>
      <c r="AY47" s="100"/>
      <c r="AZ47" s="101"/>
      <c r="BA47" s="101"/>
      <c r="BB47" s="101"/>
      <c r="BC47" s="101"/>
      <c r="BD47" s="102"/>
      <c r="BE47" s="100"/>
      <c r="BF47" s="102"/>
      <c r="BG47" s="99"/>
      <c r="BH47" s="100"/>
      <c r="BI47" s="101"/>
      <c r="BJ47" s="102"/>
      <c r="BK47" s="100">
        <v>164.44227000000001</v>
      </c>
      <c r="BL47" s="101">
        <v>165.47058000000001</v>
      </c>
      <c r="BM47" s="101">
        <v>165.59853000000001</v>
      </c>
      <c r="BN47" s="101"/>
      <c r="BO47" s="101"/>
      <c r="BP47" s="101"/>
      <c r="BQ47" s="101"/>
      <c r="BR47" s="101"/>
      <c r="BS47" s="101"/>
      <c r="BT47" s="101"/>
      <c r="BU47" s="101">
        <v>206.49456000000001</v>
      </c>
      <c r="BV47" s="101">
        <v>206.11548999999999</v>
      </c>
      <c r="BW47" s="101">
        <v>205.99002999999999</v>
      </c>
      <c r="BX47" s="102"/>
      <c r="BY47" s="100">
        <v>17.41583</v>
      </c>
      <c r="BZ47" s="102">
        <v>44.053669999999997</v>
      </c>
      <c r="CA47" s="99"/>
      <c r="CB47" s="100"/>
      <c r="CC47" s="101"/>
      <c r="CD47" s="101"/>
      <c r="CE47" s="101"/>
      <c r="CF47" s="101"/>
      <c r="CG47" s="101">
        <v>118.14735</v>
      </c>
      <c r="CH47" s="101">
        <v>52.418509999999998</v>
      </c>
      <c r="CI47" s="101">
        <v>53.710120000000003</v>
      </c>
      <c r="CJ47" s="101"/>
      <c r="CK47" s="101"/>
      <c r="CL47" s="101"/>
      <c r="CM47" s="102">
        <v>191.19621000000001</v>
      </c>
      <c r="CN47" s="100">
        <v>180.55348000000001</v>
      </c>
      <c r="CO47" s="101">
        <v>180.52450999999999</v>
      </c>
      <c r="CP47" s="101">
        <v>181.33356000000001</v>
      </c>
      <c r="CQ47" s="102">
        <v>181.02912000000001</v>
      </c>
      <c r="CR47" s="100"/>
      <c r="CS47" s="102"/>
      <c r="CT47" s="100"/>
      <c r="CU47" s="102"/>
      <c r="CV47" s="100"/>
      <c r="CW47" s="101"/>
      <c r="CX47" s="103"/>
      <c r="CY47" s="100"/>
      <c r="CZ47" s="101">
        <v>7803.2723900000001</v>
      </c>
      <c r="DA47" s="101"/>
      <c r="DB47" s="102"/>
      <c r="DC47" s="100"/>
      <c r="DD47" s="101"/>
      <c r="DE47" s="101"/>
      <c r="DF47" s="101"/>
      <c r="DG47" s="101"/>
      <c r="DH47" s="101"/>
      <c r="DI47" s="101"/>
      <c r="DJ47" s="101"/>
      <c r="DK47" s="101"/>
      <c r="DL47" s="101"/>
      <c r="DM47" s="101"/>
      <c r="DN47" s="102"/>
      <c r="DO47" s="104"/>
      <c r="DP47" s="105"/>
      <c r="DQ47" s="105"/>
      <c r="DR47" s="106" t="s">
        <v>1540</v>
      </c>
      <c r="DS47" s="100">
        <v>2896.71524</v>
      </c>
      <c r="DT47" s="101">
        <v>496.56828999999999</v>
      </c>
      <c r="DU47" s="101">
        <v>496.56828999999999</v>
      </c>
      <c r="DV47" s="102"/>
      <c r="DW47" s="99"/>
      <c r="DX47" s="100"/>
      <c r="DY47" s="101"/>
      <c r="DZ47" s="101"/>
      <c r="EA47" s="101"/>
      <c r="EB47" s="101"/>
      <c r="EC47" s="103">
        <v>7693.51</v>
      </c>
      <c r="ED47" s="1"/>
      <c r="EE47" s="99">
        <v>2.3778299999999999</v>
      </c>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99"/>
      <c r="FD47" s="99"/>
      <c r="FE47" s="99"/>
      <c r="FF47" s="99"/>
      <c r="FG47" s="99"/>
      <c r="FH47" s="99"/>
      <c r="FI47" s="99"/>
      <c r="FJ47" s="99"/>
      <c r="FK47" s="99"/>
      <c r="FL47" s="99"/>
      <c r="FM47" s="100"/>
      <c r="FN47" s="101"/>
      <c r="FO47" s="101"/>
      <c r="FP47" s="102"/>
      <c r="FQ47" s="99"/>
      <c r="FR47" s="100"/>
      <c r="FS47" s="102"/>
      <c r="FT47" s="100"/>
      <c r="FU47" s="101"/>
      <c r="FV47" s="101"/>
      <c r="FW47" s="101"/>
      <c r="FX47" s="101"/>
      <c r="FY47" s="102"/>
      <c r="FZ47" s="100"/>
      <c r="GA47" s="102"/>
      <c r="GB47" s="100"/>
      <c r="GC47" s="101"/>
      <c r="GD47" s="101"/>
      <c r="GE47" s="102"/>
      <c r="GF47" s="99"/>
      <c r="GG47" s="99"/>
      <c r="GH47" s="99"/>
      <c r="GI47" s="100"/>
      <c r="GJ47" s="101"/>
      <c r="GK47" s="101"/>
      <c r="GL47" s="101"/>
      <c r="GM47" s="102"/>
      <c r="GN47" s="100"/>
      <c r="GO47" s="101"/>
      <c r="GP47" s="101"/>
      <c r="GQ47" s="102"/>
      <c r="GR47" s="99"/>
      <c r="GS47" s="100"/>
      <c r="GT47" s="102"/>
      <c r="GU47" s="1"/>
      <c r="GV47" s="99">
        <v>2.3778299999999999</v>
      </c>
      <c r="GW47" s="100"/>
      <c r="GX47" s="102"/>
      <c r="GY47" s="99"/>
      <c r="GZ47" s="99"/>
      <c r="HA47" s="99"/>
      <c r="HB47" s="99"/>
      <c r="HC47" s="99"/>
      <c r="HD47" s="1"/>
      <c r="HE47" s="99"/>
      <c r="HF47" s="99"/>
      <c r="HG47" s="99"/>
      <c r="HH47" s="99"/>
      <c r="HI47" s="99"/>
      <c r="HJ47" s="99"/>
      <c r="HK47" s="100"/>
      <c r="HL47" s="102"/>
      <c r="HM47" s="1"/>
      <c r="HN47" s="100">
        <v>2896.71524</v>
      </c>
      <c r="HO47" s="101">
        <v>2859.3820500000002</v>
      </c>
      <c r="HP47" s="102">
        <v>611.77008000000001</v>
      </c>
    </row>
    <row r="48" spans="1:224" x14ac:dyDescent="0.3">
      <c r="A48" s="1"/>
      <c r="B48" s="98" t="s">
        <v>890</v>
      </c>
      <c r="C48" s="99"/>
      <c r="D48" s="100"/>
      <c r="E48" s="101"/>
      <c r="F48" s="101">
        <v>8.8258700000000001</v>
      </c>
      <c r="G48" s="102">
        <v>8.5166900000000005</v>
      </c>
      <c r="H48" s="100"/>
      <c r="I48" s="102"/>
      <c r="J48" s="100">
        <v>81.096100000000007</v>
      </c>
      <c r="K48" s="102"/>
      <c r="L48" s="100"/>
      <c r="M48" s="101"/>
      <c r="N48" s="101"/>
      <c r="O48" s="101"/>
      <c r="P48" s="101"/>
      <c r="Q48" s="101"/>
      <c r="R48" s="101"/>
      <c r="S48" s="102"/>
      <c r="T48" s="100">
        <v>18.14123</v>
      </c>
      <c r="U48" s="101">
        <v>19.191960000000002</v>
      </c>
      <c r="V48" s="101"/>
      <c r="W48" s="102">
        <v>1.0612699999999999</v>
      </c>
      <c r="X48" s="99"/>
      <c r="Y48" s="100"/>
      <c r="Z48" s="101"/>
      <c r="AA48" s="102"/>
      <c r="AB48" s="100"/>
      <c r="AC48" s="101"/>
      <c r="AD48" s="101"/>
      <c r="AE48" s="101"/>
      <c r="AF48" s="101">
        <v>11.413130000000001</v>
      </c>
      <c r="AG48" s="101">
        <v>23.889150000000001</v>
      </c>
      <c r="AH48" s="102">
        <v>10.22284</v>
      </c>
      <c r="AI48" s="99"/>
      <c r="AJ48" s="99"/>
      <c r="AK48" s="99">
        <v>175.92341999999999</v>
      </c>
      <c r="AL48" s="100">
        <v>213.71525</v>
      </c>
      <c r="AM48" s="102">
        <v>7.8466800000000001</v>
      </c>
      <c r="AN48" s="100"/>
      <c r="AO48" s="102"/>
      <c r="AP48" s="99"/>
      <c r="AQ48" s="100"/>
      <c r="AR48" s="102"/>
      <c r="AS48" s="99"/>
      <c r="AT48" s="99"/>
      <c r="AU48" s="99"/>
      <c r="AV48" s="100"/>
      <c r="AW48" s="101"/>
      <c r="AX48" s="102"/>
      <c r="AY48" s="100"/>
      <c r="AZ48" s="101"/>
      <c r="BA48" s="101"/>
      <c r="BB48" s="101"/>
      <c r="BC48" s="101"/>
      <c r="BD48" s="102"/>
      <c r="BE48" s="100"/>
      <c r="BF48" s="102"/>
      <c r="BG48" s="99"/>
      <c r="BH48" s="100"/>
      <c r="BI48" s="101"/>
      <c r="BJ48" s="102"/>
      <c r="BK48" s="100">
        <v>164.44227000000001</v>
      </c>
      <c r="BL48" s="101">
        <v>165.47058000000001</v>
      </c>
      <c r="BM48" s="101">
        <v>165.59853000000001</v>
      </c>
      <c r="BN48" s="101"/>
      <c r="BO48" s="101"/>
      <c r="BP48" s="101"/>
      <c r="BQ48" s="101"/>
      <c r="BR48" s="101"/>
      <c r="BS48" s="101"/>
      <c r="BT48" s="101"/>
      <c r="BU48" s="101">
        <v>206.49456000000001</v>
      </c>
      <c r="BV48" s="101">
        <v>206.11548999999999</v>
      </c>
      <c r="BW48" s="101">
        <v>205.99002999999999</v>
      </c>
      <c r="BX48" s="102"/>
      <c r="BY48" s="100">
        <v>17.41583</v>
      </c>
      <c r="BZ48" s="102">
        <v>44.053669999999997</v>
      </c>
      <c r="CA48" s="99"/>
      <c r="CB48" s="100"/>
      <c r="CC48" s="101"/>
      <c r="CD48" s="101"/>
      <c r="CE48" s="101"/>
      <c r="CF48" s="101"/>
      <c r="CG48" s="101">
        <v>118.14735</v>
      </c>
      <c r="CH48" s="101">
        <v>52.418509999999998</v>
      </c>
      <c r="CI48" s="101">
        <v>53.710120000000003</v>
      </c>
      <c r="CJ48" s="101"/>
      <c r="CK48" s="101"/>
      <c r="CL48" s="101"/>
      <c r="CM48" s="102">
        <v>191.19621000000001</v>
      </c>
      <c r="CN48" s="100">
        <v>180.55348000000001</v>
      </c>
      <c r="CO48" s="101">
        <v>180.52450999999999</v>
      </c>
      <c r="CP48" s="101">
        <v>181.33356000000001</v>
      </c>
      <c r="CQ48" s="102">
        <v>181.02912000000001</v>
      </c>
      <c r="CR48" s="100"/>
      <c r="CS48" s="102"/>
      <c r="CT48" s="100"/>
      <c r="CU48" s="102"/>
      <c r="CV48" s="100"/>
      <c r="CW48" s="101"/>
      <c r="CX48" s="103"/>
      <c r="CY48" s="100"/>
      <c r="CZ48" s="101">
        <v>7769.8172000000004</v>
      </c>
      <c r="DA48" s="101"/>
      <c r="DB48" s="102"/>
      <c r="DC48" s="100"/>
      <c r="DD48" s="101"/>
      <c r="DE48" s="101"/>
      <c r="DF48" s="101"/>
      <c r="DG48" s="101"/>
      <c r="DH48" s="101"/>
      <c r="DI48" s="101"/>
      <c r="DJ48" s="101"/>
      <c r="DK48" s="101"/>
      <c r="DL48" s="101"/>
      <c r="DM48" s="101"/>
      <c r="DN48" s="102"/>
      <c r="DO48" s="104"/>
      <c r="DP48" s="105"/>
      <c r="DQ48" s="105"/>
      <c r="DR48" s="106" t="s">
        <v>1540</v>
      </c>
      <c r="DS48" s="100">
        <v>2896.71524</v>
      </c>
      <c r="DT48" s="101">
        <v>496.56828999999999</v>
      </c>
      <c r="DU48" s="101">
        <v>496.56828999999999</v>
      </c>
      <c r="DV48" s="102"/>
      <c r="DW48" s="99"/>
      <c r="DX48" s="100"/>
      <c r="DY48" s="101"/>
      <c r="DZ48" s="101"/>
      <c r="EA48" s="101"/>
      <c r="EB48" s="101"/>
      <c r="EC48" s="103">
        <v>7660.11</v>
      </c>
      <c r="ED48" s="1"/>
      <c r="EE48" s="99">
        <v>2.3778299999999999</v>
      </c>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99"/>
      <c r="FD48" s="99"/>
      <c r="FE48" s="99"/>
      <c r="FF48" s="99"/>
      <c r="FG48" s="99"/>
      <c r="FH48" s="99"/>
      <c r="FI48" s="99"/>
      <c r="FJ48" s="99"/>
      <c r="FK48" s="99"/>
      <c r="FL48" s="99"/>
      <c r="FM48" s="100"/>
      <c r="FN48" s="101"/>
      <c r="FO48" s="101"/>
      <c r="FP48" s="102"/>
      <c r="FQ48" s="99"/>
      <c r="FR48" s="100"/>
      <c r="FS48" s="102"/>
      <c r="FT48" s="100"/>
      <c r="FU48" s="101"/>
      <c r="FV48" s="101"/>
      <c r="FW48" s="101"/>
      <c r="FX48" s="101"/>
      <c r="FY48" s="102"/>
      <c r="FZ48" s="100"/>
      <c r="GA48" s="102"/>
      <c r="GB48" s="100"/>
      <c r="GC48" s="101"/>
      <c r="GD48" s="101"/>
      <c r="GE48" s="102"/>
      <c r="GF48" s="99"/>
      <c r="GG48" s="99"/>
      <c r="GH48" s="99"/>
      <c r="GI48" s="100"/>
      <c r="GJ48" s="101"/>
      <c r="GK48" s="101"/>
      <c r="GL48" s="101"/>
      <c r="GM48" s="102"/>
      <c r="GN48" s="100"/>
      <c r="GO48" s="101"/>
      <c r="GP48" s="101"/>
      <c r="GQ48" s="102"/>
      <c r="GR48" s="99"/>
      <c r="GS48" s="100"/>
      <c r="GT48" s="102"/>
      <c r="GU48" s="1"/>
      <c r="GV48" s="99">
        <v>2.3778299999999999</v>
      </c>
      <c r="GW48" s="100"/>
      <c r="GX48" s="102"/>
      <c r="GY48" s="99"/>
      <c r="GZ48" s="99"/>
      <c r="HA48" s="99"/>
      <c r="HB48" s="99"/>
      <c r="HC48" s="99"/>
      <c r="HD48" s="1"/>
      <c r="HE48" s="99"/>
      <c r="HF48" s="99"/>
      <c r="HG48" s="99"/>
      <c r="HH48" s="99"/>
      <c r="HI48" s="99"/>
      <c r="HJ48" s="99"/>
      <c r="HK48" s="100"/>
      <c r="HL48" s="102"/>
      <c r="HM48" s="1"/>
      <c r="HN48" s="100">
        <v>2896.71524</v>
      </c>
      <c r="HO48" s="101">
        <v>2859.3820500000002</v>
      </c>
      <c r="HP48" s="102">
        <v>611.77008000000001</v>
      </c>
    </row>
    <row r="49" spans="1:224" x14ac:dyDescent="0.3">
      <c r="A49" s="1"/>
      <c r="B49" s="98" t="s">
        <v>891</v>
      </c>
      <c r="C49" s="99"/>
      <c r="D49" s="100"/>
      <c r="E49" s="101"/>
      <c r="F49" s="101">
        <v>8.8258700000000001</v>
      </c>
      <c r="G49" s="102">
        <v>8.5166900000000005</v>
      </c>
      <c r="H49" s="100"/>
      <c r="I49" s="102"/>
      <c r="J49" s="100">
        <v>81.096100000000007</v>
      </c>
      <c r="K49" s="102"/>
      <c r="L49" s="100"/>
      <c r="M49" s="101"/>
      <c r="N49" s="101"/>
      <c r="O49" s="101"/>
      <c r="P49" s="101"/>
      <c r="Q49" s="101"/>
      <c r="R49" s="101"/>
      <c r="S49" s="102"/>
      <c r="T49" s="100">
        <v>18.14123</v>
      </c>
      <c r="U49" s="101">
        <v>19.191960000000002</v>
      </c>
      <c r="V49" s="101"/>
      <c r="W49" s="102">
        <v>1.0612699999999999</v>
      </c>
      <c r="X49" s="99"/>
      <c r="Y49" s="100"/>
      <c r="Z49" s="101"/>
      <c r="AA49" s="102"/>
      <c r="AB49" s="100"/>
      <c r="AC49" s="101"/>
      <c r="AD49" s="101"/>
      <c r="AE49" s="101"/>
      <c r="AF49" s="101">
        <v>11.413130000000001</v>
      </c>
      <c r="AG49" s="101">
        <v>23.889150000000001</v>
      </c>
      <c r="AH49" s="102">
        <v>10.22284</v>
      </c>
      <c r="AI49" s="99"/>
      <c r="AJ49" s="99"/>
      <c r="AK49" s="99">
        <v>175.92341999999999</v>
      </c>
      <c r="AL49" s="100">
        <v>213.71525</v>
      </c>
      <c r="AM49" s="102">
        <v>7.8466800000000001</v>
      </c>
      <c r="AN49" s="100"/>
      <c r="AO49" s="102"/>
      <c r="AP49" s="99"/>
      <c r="AQ49" s="100"/>
      <c r="AR49" s="102"/>
      <c r="AS49" s="99"/>
      <c r="AT49" s="99"/>
      <c r="AU49" s="99"/>
      <c r="AV49" s="100"/>
      <c r="AW49" s="101"/>
      <c r="AX49" s="102"/>
      <c r="AY49" s="100"/>
      <c r="AZ49" s="101"/>
      <c r="BA49" s="101"/>
      <c r="BB49" s="101"/>
      <c r="BC49" s="101"/>
      <c r="BD49" s="102"/>
      <c r="BE49" s="100"/>
      <c r="BF49" s="102"/>
      <c r="BG49" s="99"/>
      <c r="BH49" s="100"/>
      <c r="BI49" s="101"/>
      <c r="BJ49" s="102"/>
      <c r="BK49" s="100">
        <v>164.44227000000001</v>
      </c>
      <c r="BL49" s="101">
        <v>165.47058000000001</v>
      </c>
      <c r="BM49" s="101">
        <v>165.59853000000001</v>
      </c>
      <c r="BN49" s="101"/>
      <c r="BO49" s="101"/>
      <c r="BP49" s="101"/>
      <c r="BQ49" s="101"/>
      <c r="BR49" s="101"/>
      <c r="BS49" s="101"/>
      <c r="BT49" s="101"/>
      <c r="BU49" s="101">
        <v>206.49456000000001</v>
      </c>
      <c r="BV49" s="101">
        <v>206.11548999999999</v>
      </c>
      <c r="BW49" s="101">
        <v>205.99002999999999</v>
      </c>
      <c r="BX49" s="102"/>
      <c r="BY49" s="100">
        <v>17.41583</v>
      </c>
      <c r="BZ49" s="102">
        <v>44.053669999999997</v>
      </c>
      <c r="CA49" s="99"/>
      <c r="CB49" s="100"/>
      <c r="CC49" s="101"/>
      <c r="CD49" s="101"/>
      <c r="CE49" s="101"/>
      <c r="CF49" s="101"/>
      <c r="CG49" s="101">
        <v>118.14735</v>
      </c>
      <c r="CH49" s="101">
        <v>52.418509999999998</v>
      </c>
      <c r="CI49" s="101">
        <v>53.710120000000003</v>
      </c>
      <c r="CJ49" s="101"/>
      <c r="CK49" s="101"/>
      <c r="CL49" s="101"/>
      <c r="CM49" s="102">
        <v>191.19621000000001</v>
      </c>
      <c r="CN49" s="100">
        <v>180.55348000000001</v>
      </c>
      <c r="CO49" s="101">
        <v>180.52450999999999</v>
      </c>
      <c r="CP49" s="101">
        <v>181.33356000000001</v>
      </c>
      <c r="CQ49" s="102">
        <v>181.02912000000001</v>
      </c>
      <c r="CR49" s="100"/>
      <c r="CS49" s="102"/>
      <c r="CT49" s="100"/>
      <c r="CU49" s="102"/>
      <c r="CV49" s="100"/>
      <c r="CW49" s="101"/>
      <c r="CX49" s="103"/>
      <c r="CY49" s="100"/>
      <c r="CZ49" s="101">
        <v>7497.9924000000001</v>
      </c>
      <c r="DA49" s="101"/>
      <c r="DB49" s="102"/>
      <c r="DC49" s="100"/>
      <c r="DD49" s="101"/>
      <c r="DE49" s="101"/>
      <c r="DF49" s="101"/>
      <c r="DG49" s="101"/>
      <c r="DH49" s="101"/>
      <c r="DI49" s="101"/>
      <c r="DJ49" s="101"/>
      <c r="DK49" s="101"/>
      <c r="DL49" s="101"/>
      <c r="DM49" s="101"/>
      <c r="DN49" s="102"/>
      <c r="DO49" s="104"/>
      <c r="DP49" s="105"/>
      <c r="DQ49" s="105"/>
      <c r="DR49" s="106" t="s">
        <v>1540</v>
      </c>
      <c r="DS49" s="100">
        <v>2896.71524</v>
      </c>
      <c r="DT49" s="101">
        <v>496.56828999999999</v>
      </c>
      <c r="DU49" s="101">
        <v>496.56828999999999</v>
      </c>
      <c r="DV49" s="102"/>
      <c r="DW49" s="99"/>
      <c r="DX49" s="100"/>
      <c r="DY49" s="101"/>
      <c r="DZ49" s="101"/>
      <c r="EA49" s="101"/>
      <c r="EB49" s="101"/>
      <c r="EC49" s="103">
        <v>7388.21</v>
      </c>
      <c r="ED49" s="1"/>
      <c r="EE49" s="99">
        <v>2.3778299999999999</v>
      </c>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99"/>
      <c r="FD49" s="99"/>
      <c r="FE49" s="99"/>
      <c r="FF49" s="99"/>
      <c r="FG49" s="99"/>
      <c r="FH49" s="99"/>
      <c r="FI49" s="99"/>
      <c r="FJ49" s="99"/>
      <c r="FK49" s="99"/>
      <c r="FL49" s="99"/>
      <c r="FM49" s="100"/>
      <c r="FN49" s="101"/>
      <c r="FO49" s="101"/>
      <c r="FP49" s="102"/>
      <c r="FQ49" s="99"/>
      <c r="FR49" s="100"/>
      <c r="FS49" s="102"/>
      <c r="FT49" s="100"/>
      <c r="FU49" s="101"/>
      <c r="FV49" s="101"/>
      <c r="FW49" s="101"/>
      <c r="FX49" s="101"/>
      <c r="FY49" s="102"/>
      <c r="FZ49" s="100"/>
      <c r="GA49" s="102"/>
      <c r="GB49" s="100"/>
      <c r="GC49" s="101"/>
      <c r="GD49" s="101"/>
      <c r="GE49" s="102"/>
      <c r="GF49" s="99"/>
      <c r="GG49" s="99"/>
      <c r="GH49" s="99"/>
      <c r="GI49" s="100"/>
      <c r="GJ49" s="101"/>
      <c r="GK49" s="101"/>
      <c r="GL49" s="101"/>
      <c r="GM49" s="102"/>
      <c r="GN49" s="100"/>
      <c r="GO49" s="101"/>
      <c r="GP49" s="101"/>
      <c r="GQ49" s="102"/>
      <c r="GR49" s="99"/>
      <c r="GS49" s="100"/>
      <c r="GT49" s="102"/>
      <c r="GU49" s="1"/>
      <c r="GV49" s="99">
        <v>2.3778299999999999</v>
      </c>
      <c r="GW49" s="100"/>
      <c r="GX49" s="102"/>
      <c r="GY49" s="99"/>
      <c r="GZ49" s="99"/>
      <c r="HA49" s="99"/>
      <c r="HB49" s="99"/>
      <c r="HC49" s="99"/>
      <c r="HD49" s="1"/>
      <c r="HE49" s="99"/>
      <c r="HF49" s="99"/>
      <c r="HG49" s="99"/>
      <c r="HH49" s="99"/>
      <c r="HI49" s="99"/>
      <c r="HJ49" s="99"/>
      <c r="HK49" s="100"/>
      <c r="HL49" s="102"/>
      <c r="HM49" s="1"/>
      <c r="HN49" s="100">
        <v>2896.71524</v>
      </c>
      <c r="HO49" s="101">
        <v>2859.3820500000002</v>
      </c>
      <c r="HP49" s="102">
        <v>611.77008000000001</v>
      </c>
    </row>
    <row r="50" spans="1:224" x14ac:dyDescent="0.3">
      <c r="A50" s="1"/>
      <c r="B50" s="98" t="s">
        <v>892</v>
      </c>
      <c r="C50" s="99"/>
      <c r="D50" s="100"/>
      <c r="E50" s="101"/>
      <c r="F50" s="101">
        <v>8.8258700000000001</v>
      </c>
      <c r="G50" s="102">
        <v>8.5166900000000005</v>
      </c>
      <c r="H50" s="100"/>
      <c r="I50" s="102"/>
      <c r="J50" s="100">
        <v>81.096100000000007</v>
      </c>
      <c r="K50" s="102"/>
      <c r="L50" s="100"/>
      <c r="M50" s="101"/>
      <c r="N50" s="101"/>
      <c r="O50" s="101"/>
      <c r="P50" s="101"/>
      <c r="Q50" s="101"/>
      <c r="R50" s="101"/>
      <c r="S50" s="102"/>
      <c r="T50" s="100">
        <v>18.14123</v>
      </c>
      <c r="U50" s="101">
        <v>19.191960000000002</v>
      </c>
      <c r="V50" s="101"/>
      <c r="W50" s="102">
        <v>1.0612699999999999</v>
      </c>
      <c r="X50" s="99"/>
      <c r="Y50" s="100"/>
      <c r="Z50" s="101"/>
      <c r="AA50" s="102"/>
      <c r="AB50" s="100"/>
      <c r="AC50" s="101"/>
      <c r="AD50" s="101"/>
      <c r="AE50" s="101"/>
      <c r="AF50" s="101">
        <v>11.413130000000001</v>
      </c>
      <c r="AG50" s="101">
        <v>23.889150000000001</v>
      </c>
      <c r="AH50" s="102">
        <v>10.22284</v>
      </c>
      <c r="AI50" s="99"/>
      <c r="AJ50" s="99"/>
      <c r="AK50" s="99">
        <v>175.92341999999999</v>
      </c>
      <c r="AL50" s="100">
        <v>213.71525</v>
      </c>
      <c r="AM50" s="102">
        <v>7.8466800000000001</v>
      </c>
      <c r="AN50" s="100"/>
      <c r="AO50" s="102"/>
      <c r="AP50" s="99"/>
      <c r="AQ50" s="100"/>
      <c r="AR50" s="102"/>
      <c r="AS50" s="99"/>
      <c r="AT50" s="99"/>
      <c r="AU50" s="99"/>
      <c r="AV50" s="100"/>
      <c r="AW50" s="101"/>
      <c r="AX50" s="102"/>
      <c r="AY50" s="100"/>
      <c r="AZ50" s="101"/>
      <c r="BA50" s="101"/>
      <c r="BB50" s="101"/>
      <c r="BC50" s="101"/>
      <c r="BD50" s="102"/>
      <c r="BE50" s="100"/>
      <c r="BF50" s="102"/>
      <c r="BG50" s="99"/>
      <c r="BH50" s="100"/>
      <c r="BI50" s="101"/>
      <c r="BJ50" s="102"/>
      <c r="BK50" s="100">
        <v>164.44227000000001</v>
      </c>
      <c r="BL50" s="101">
        <v>165.47058000000001</v>
      </c>
      <c r="BM50" s="101">
        <v>165.59853000000001</v>
      </c>
      <c r="BN50" s="101"/>
      <c r="BO50" s="101"/>
      <c r="BP50" s="101"/>
      <c r="BQ50" s="101"/>
      <c r="BR50" s="101"/>
      <c r="BS50" s="101"/>
      <c r="BT50" s="101"/>
      <c r="BU50" s="101">
        <v>206.49456000000001</v>
      </c>
      <c r="BV50" s="101">
        <v>206.11548999999999</v>
      </c>
      <c r="BW50" s="101">
        <v>205.99002999999999</v>
      </c>
      <c r="BX50" s="102"/>
      <c r="BY50" s="100">
        <v>17.41583</v>
      </c>
      <c r="BZ50" s="102">
        <v>44.053669999999997</v>
      </c>
      <c r="CA50" s="99"/>
      <c r="CB50" s="100"/>
      <c r="CC50" s="101"/>
      <c r="CD50" s="101"/>
      <c r="CE50" s="101"/>
      <c r="CF50" s="101"/>
      <c r="CG50" s="101">
        <v>118.14735</v>
      </c>
      <c r="CH50" s="101">
        <v>52.418509999999998</v>
      </c>
      <c r="CI50" s="101">
        <v>53.710120000000003</v>
      </c>
      <c r="CJ50" s="101"/>
      <c r="CK50" s="101"/>
      <c r="CL50" s="101"/>
      <c r="CM50" s="102">
        <v>191.19621000000001</v>
      </c>
      <c r="CN50" s="100">
        <v>180.55348000000001</v>
      </c>
      <c r="CO50" s="101">
        <v>180.52450999999999</v>
      </c>
      <c r="CP50" s="101">
        <v>181.33356000000001</v>
      </c>
      <c r="CQ50" s="102">
        <v>181.02912000000001</v>
      </c>
      <c r="CR50" s="100"/>
      <c r="CS50" s="102"/>
      <c r="CT50" s="100"/>
      <c r="CU50" s="102"/>
      <c r="CV50" s="100"/>
      <c r="CW50" s="101"/>
      <c r="CX50" s="103"/>
      <c r="CY50" s="100"/>
      <c r="CZ50" s="101">
        <v>7408.3113499999999</v>
      </c>
      <c r="DA50" s="101"/>
      <c r="DB50" s="102"/>
      <c r="DC50" s="100"/>
      <c r="DD50" s="101"/>
      <c r="DE50" s="101"/>
      <c r="DF50" s="101"/>
      <c r="DG50" s="101"/>
      <c r="DH50" s="101"/>
      <c r="DI50" s="101"/>
      <c r="DJ50" s="101"/>
      <c r="DK50" s="101"/>
      <c r="DL50" s="101"/>
      <c r="DM50" s="101"/>
      <c r="DN50" s="102"/>
      <c r="DO50" s="104"/>
      <c r="DP50" s="105"/>
      <c r="DQ50" s="105"/>
      <c r="DR50" s="106" t="s">
        <v>1540</v>
      </c>
      <c r="DS50" s="100">
        <v>2896.71524</v>
      </c>
      <c r="DT50" s="101">
        <v>496.56828999999999</v>
      </c>
      <c r="DU50" s="101">
        <v>496.56828999999999</v>
      </c>
      <c r="DV50" s="102"/>
      <c r="DW50" s="99"/>
      <c r="DX50" s="100"/>
      <c r="DY50" s="101"/>
      <c r="DZ50" s="101"/>
      <c r="EA50" s="101"/>
      <c r="EB50" s="101"/>
      <c r="EC50" s="103">
        <v>7298.43</v>
      </c>
      <c r="ED50" s="1"/>
      <c r="EE50" s="99">
        <v>2.3778299999999999</v>
      </c>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99"/>
      <c r="FD50" s="99"/>
      <c r="FE50" s="99"/>
      <c r="FF50" s="99"/>
      <c r="FG50" s="99"/>
      <c r="FH50" s="99"/>
      <c r="FI50" s="99"/>
      <c r="FJ50" s="99"/>
      <c r="FK50" s="99"/>
      <c r="FL50" s="99"/>
      <c r="FM50" s="100"/>
      <c r="FN50" s="101"/>
      <c r="FO50" s="101"/>
      <c r="FP50" s="102"/>
      <c r="FQ50" s="99"/>
      <c r="FR50" s="100"/>
      <c r="FS50" s="102"/>
      <c r="FT50" s="100"/>
      <c r="FU50" s="101"/>
      <c r="FV50" s="101"/>
      <c r="FW50" s="101"/>
      <c r="FX50" s="101"/>
      <c r="FY50" s="102"/>
      <c r="FZ50" s="100"/>
      <c r="GA50" s="102"/>
      <c r="GB50" s="100"/>
      <c r="GC50" s="101"/>
      <c r="GD50" s="101"/>
      <c r="GE50" s="102"/>
      <c r="GF50" s="99"/>
      <c r="GG50" s="99"/>
      <c r="GH50" s="99"/>
      <c r="GI50" s="100"/>
      <c r="GJ50" s="101"/>
      <c r="GK50" s="101"/>
      <c r="GL50" s="101"/>
      <c r="GM50" s="102"/>
      <c r="GN50" s="100"/>
      <c r="GO50" s="101"/>
      <c r="GP50" s="101"/>
      <c r="GQ50" s="102"/>
      <c r="GR50" s="99"/>
      <c r="GS50" s="100"/>
      <c r="GT50" s="102"/>
      <c r="GU50" s="1"/>
      <c r="GV50" s="99">
        <v>2.3778299999999999</v>
      </c>
      <c r="GW50" s="100"/>
      <c r="GX50" s="102"/>
      <c r="GY50" s="99"/>
      <c r="GZ50" s="99"/>
      <c r="HA50" s="99"/>
      <c r="HB50" s="99"/>
      <c r="HC50" s="99"/>
      <c r="HD50" s="1"/>
      <c r="HE50" s="99"/>
      <c r="HF50" s="99"/>
      <c r="HG50" s="99"/>
      <c r="HH50" s="99"/>
      <c r="HI50" s="99"/>
      <c r="HJ50" s="99"/>
      <c r="HK50" s="100"/>
      <c r="HL50" s="102"/>
      <c r="HM50" s="1"/>
      <c r="HN50" s="100">
        <v>2896.71524</v>
      </c>
      <c r="HO50" s="101">
        <v>2859.3820500000002</v>
      </c>
      <c r="HP50" s="102">
        <v>490.25650000000002</v>
      </c>
    </row>
    <row r="51" spans="1:224" x14ac:dyDescent="0.3">
      <c r="A51" s="1"/>
      <c r="B51" s="98" t="s">
        <v>893</v>
      </c>
      <c r="C51" s="99"/>
      <c r="D51" s="100"/>
      <c r="E51" s="101"/>
      <c r="F51" s="101">
        <v>8.8258700000000001</v>
      </c>
      <c r="G51" s="102">
        <v>8.5166900000000005</v>
      </c>
      <c r="H51" s="100"/>
      <c r="I51" s="102"/>
      <c r="J51" s="100">
        <v>81.096100000000007</v>
      </c>
      <c r="K51" s="102"/>
      <c r="L51" s="100"/>
      <c r="M51" s="101"/>
      <c r="N51" s="101"/>
      <c r="O51" s="101"/>
      <c r="P51" s="101"/>
      <c r="Q51" s="101"/>
      <c r="R51" s="101"/>
      <c r="S51" s="102"/>
      <c r="T51" s="100">
        <v>18.14123</v>
      </c>
      <c r="U51" s="101">
        <v>19.191960000000002</v>
      </c>
      <c r="V51" s="101"/>
      <c r="W51" s="102">
        <v>1.0612699999999999</v>
      </c>
      <c r="X51" s="99"/>
      <c r="Y51" s="100"/>
      <c r="Z51" s="101"/>
      <c r="AA51" s="102"/>
      <c r="AB51" s="100"/>
      <c r="AC51" s="101"/>
      <c r="AD51" s="101"/>
      <c r="AE51" s="101"/>
      <c r="AF51" s="101">
        <v>11.413130000000001</v>
      </c>
      <c r="AG51" s="101">
        <v>23.889150000000001</v>
      </c>
      <c r="AH51" s="102">
        <v>10.22284</v>
      </c>
      <c r="AI51" s="99"/>
      <c r="AJ51" s="99"/>
      <c r="AK51" s="99">
        <v>175.92341999999999</v>
      </c>
      <c r="AL51" s="100">
        <v>213.71525</v>
      </c>
      <c r="AM51" s="102">
        <v>7.8466800000000001</v>
      </c>
      <c r="AN51" s="100"/>
      <c r="AO51" s="102"/>
      <c r="AP51" s="99"/>
      <c r="AQ51" s="100"/>
      <c r="AR51" s="102"/>
      <c r="AS51" s="99"/>
      <c r="AT51" s="99"/>
      <c r="AU51" s="99"/>
      <c r="AV51" s="100"/>
      <c r="AW51" s="101"/>
      <c r="AX51" s="102"/>
      <c r="AY51" s="100"/>
      <c r="AZ51" s="101"/>
      <c r="BA51" s="101"/>
      <c r="BB51" s="101"/>
      <c r="BC51" s="101"/>
      <c r="BD51" s="102"/>
      <c r="BE51" s="100"/>
      <c r="BF51" s="102"/>
      <c r="BG51" s="99"/>
      <c r="BH51" s="100"/>
      <c r="BI51" s="101"/>
      <c r="BJ51" s="102"/>
      <c r="BK51" s="100">
        <v>164.44227000000001</v>
      </c>
      <c r="BL51" s="101">
        <v>165.47058000000001</v>
      </c>
      <c r="BM51" s="101">
        <v>165.59853000000001</v>
      </c>
      <c r="BN51" s="101"/>
      <c r="BO51" s="101"/>
      <c r="BP51" s="101"/>
      <c r="BQ51" s="101"/>
      <c r="BR51" s="101"/>
      <c r="BS51" s="101"/>
      <c r="BT51" s="101"/>
      <c r="BU51" s="101">
        <v>206.49456000000001</v>
      </c>
      <c r="BV51" s="101">
        <v>206.11548999999999</v>
      </c>
      <c r="BW51" s="101">
        <v>205.99002999999999</v>
      </c>
      <c r="BX51" s="102"/>
      <c r="BY51" s="100">
        <v>17.41583</v>
      </c>
      <c r="BZ51" s="102">
        <v>44.053669999999997</v>
      </c>
      <c r="CA51" s="99"/>
      <c r="CB51" s="100"/>
      <c r="CC51" s="101"/>
      <c r="CD51" s="101"/>
      <c r="CE51" s="101"/>
      <c r="CF51" s="101"/>
      <c r="CG51" s="101">
        <v>118.14735</v>
      </c>
      <c r="CH51" s="101">
        <v>52.418509999999998</v>
      </c>
      <c r="CI51" s="101">
        <v>53.710120000000003</v>
      </c>
      <c r="CJ51" s="101"/>
      <c r="CK51" s="101"/>
      <c r="CL51" s="101"/>
      <c r="CM51" s="102">
        <v>191.19621000000001</v>
      </c>
      <c r="CN51" s="100">
        <v>180.55348000000001</v>
      </c>
      <c r="CO51" s="101">
        <v>180.52450999999999</v>
      </c>
      <c r="CP51" s="101">
        <v>181.33356000000001</v>
      </c>
      <c r="CQ51" s="102">
        <v>181.02912000000001</v>
      </c>
      <c r="CR51" s="100"/>
      <c r="CS51" s="102"/>
      <c r="CT51" s="100"/>
      <c r="CU51" s="102"/>
      <c r="CV51" s="100"/>
      <c r="CW51" s="101"/>
      <c r="CX51" s="103"/>
      <c r="CY51" s="100"/>
      <c r="CZ51" s="101">
        <v>7446.2712300000003</v>
      </c>
      <c r="DA51" s="101"/>
      <c r="DB51" s="102"/>
      <c r="DC51" s="100"/>
      <c r="DD51" s="101"/>
      <c r="DE51" s="101"/>
      <c r="DF51" s="101"/>
      <c r="DG51" s="101"/>
      <c r="DH51" s="101"/>
      <c r="DI51" s="101"/>
      <c r="DJ51" s="101"/>
      <c r="DK51" s="101"/>
      <c r="DL51" s="101"/>
      <c r="DM51" s="101"/>
      <c r="DN51" s="102"/>
      <c r="DO51" s="104"/>
      <c r="DP51" s="105"/>
      <c r="DQ51" s="105"/>
      <c r="DR51" s="106" t="s">
        <v>1540</v>
      </c>
      <c r="DS51" s="100">
        <v>2896.71524</v>
      </c>
      <c r="DT51" s="101">
        <v>496.56828999999999</v>
      </c>
      <c r="DU51" s="101">
        <v>496.56828999999999</v>
      </c>
      <c r="DV51" s="102"/>
      <c r="DW51" s="99"/>
      <c r="DX51" s="100"/>
      <c r="DY51" s="101"/>
      <c r="DZ51" s="101"/>
      <c r="EA51" s="101"/>
      <c r="EB51" s="101"/>
      <c r="EC51" s="103">
        <v>7336.26</v>
      </c>
      <c r="ED51" s="1"/>
      <c r="EE51" s="99">
        <v>2.3778299999999999</v>
      </c>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99"/>
      <c r="FD51" s="99"/>
      <c r="FE51" s="99"/>
      <c r="FF51" s="99"/>
      <c r="FG51" s="99"/>
      <c r="FH51" s="99"/>
      <c r="FI51" s="99"/>
      <c r="FJ51" s="99"/>
      <c r="FK51" s="99"/>
      <c r="FL51" s="99"/>
      <c r="FM51" s="100"/>
      <c r="FN51" s="101"/>
      <c r="FO51" s="101"/>
      <c r="FP51" s="102"/>
      <c r="FQ51" s="99"/>
      <c r="FR51" s="100"/>
      <c r="FS51" s="102"/>
      <c r="FT51" s="100"/>
      <c r="FU51" s="101"/>
      <c r="FV51" s="101"/>
      <c r="FW51" s="101"/>
      <c r="FX51" s="101"/>
      <c r="FY51" s="102"/>
      <c r="FZ51" s="100"/>
      <c r="GA51" s="102"/>
      <c r="GB51" s="100"/>
      <c r="GC51" s="101"/>
      <c r="GD51" s="101"/>
      <c r="GE51" s="102"/>
      <c r="GF51" s="99"/>
      <c r="GG51" s="99"/>
      <c r="GH51" s="99"/>
      <c r="GI51" s="100"/>
      <c r="GJ51" s="101"/>
      <c r="GK51" s="101"/>
      <c r="GL51" s="101"/>
      <c r="GM51" s="102"/>
      <c r="GN51" s="100"/>
      <c r="GO51" s="101"/>
      <c r="GP51" s="101"/>
      <c r="GQ51" s="102"/>
      <c r="GR51" s="99"/>
      <c r="GS51" s="100"/>
      <c r="GT51" s="102"/>
      <c r="GU51" s="1"/>
      <c r="GV51" s="99">
        <v>2.3778299999999999</v>
      </c>
      <c r="GW51" s="100"/>
      <c r="GX51" s="102"/>
      <c r="GY51" s="99"/>
      <c r="GZ51" s="99"/>
      <c r="HA51" s="99"/>
      <c r="HB51" s="99"/>
      <c r="HC51" s="99"/>
      <c r="HD51" s="1"/>
      <c r="HE51" s="99"/>
      <c r="HF51" s="99"/>
      <c r="HG51" s="99"/>
      <c r="HH51" s="99"/>
      <c r="HI51" s="99"/>
      <c r="HJ51" s="99"/>
      <c r="HK51" s="100"/>
      <c r="HL51" s="102"/>
      <c r="HM51" s="1"/>
      <c r="HN51" s="100">
        <v>2896.71524</v>
      </c>
      <c r="HO51" s="101">
        <v>2859.3820500000002</v>
      </c>
      <c r="HP51" s="102">
        <v>611.77008000000001</v>
      </c>
    </row>
    <row r="52" spans="1:224" x14ac:dyDescent="0.3">
      <c r="A52" s="1"/>
      <c r="B52" s="98" t="s">
        <v>894</v>
      </c>
      <c r="C52" s="99"/>
      <c r="D52" s="100"/>
      <c r="E52" s="101"/>
      <c r="F52" s="101">
        <v>8.8258700000000001</v>
      </c>
      <c r="G52" s="102">
        <v>8.5166900000000005</v>
      </c>
      <c r="H52" s="100"/>
      <c r="I52" s="102"/>
      <c r="J52" s="100">
        <v>81.096100000000007</v>
      </c>
      <c r="K52" s="102"/>
      <c r="L52" s="100"/>
      <c r="M52" s="101"/>
      <c r="N52" s="101"/>
      <c r="O52" s="101"/>
      <c r="P52" s="101"/>
      <c r="Q52" s="101"/>
      <c r="R52" s="101"/>
      <c r="S52" s="102"/>
      <c r="T52" s="100">
        <v>18.14123</v>
      </c>
      <c r="U52" s="101">
        <v>19.191960000000002</v>
      </c>
      <c r="V52" s="101"/>
      <c r="W52" s="102">
        <v>1.0612699999999999</v>
      </c>
      <c r="X52" s="99"/>
      <c r="Y52" s="100"/>
      <c r="Z52" s="101"/>
      <c r="AA52" s="102">
        <v>23.060680000000001</v>
      </c>
      <c r="AB52" s="100"/>
      <c r="AC52" s="101"/>
      <c r="AD52" s="101"/>
      <c r="AE52" s="101"/>
      <c r="AF52" s="101">
        <v>11.413130000000001</v>
      </c>
      <c r="AG52" s="101">
        <v>23.889150000000001</v>
      </c>
      <c r="AH52" s="102">
        <v>10.22284</v>
      </c>
      <c r="AI52" s="99"/>
      <c r="AJ52" s="99"/>
      <c r="AK52" s="99">
        <v>175.92341999999999</v>
      </c>
      <c r="AL52" s="100">
        <v>213.71525</v>
      </c>
      <c r="AM52" s="102">
        <v>7.8466800000000001</v>
      </c>
      <c r="AN52" s="100"/>
      <c r="AO52" s="102"/>
      <c r="AP52" s="99"/>
      <c r="AQ52" s="100"/>
      <c r="AR52" s="102"/>
      <c r="AS52" s="99"/>
      <c r="AT52" s="99"/>
      <c r="AU52" s="99"/>
      <c r="AV52" s="100"/>
      <c r="AW52" s="101"/>
      <c r="AX52" s="102"/>
      <c r="AY52" s="100"/>
      <c r="AZ52" s="101"/>
      <c r="BA52" s="101"/>
      <c r="BB52" s="101"/>
      <c r="BC52" s="101"/>
      <c r="BD52" s="102"/>
      <c r="BE52" s="100"/>
      <c r="BF52" s="102"/>
      <c r="BG52" s="99"/>
      <c r="BH52" s="100"/>
      <c r="BI52" s="101"/>
      <c r="BJ52" s="102"/>
      <c r="BK52" s="100">
        <v>164.44227000000001</v>
      </c>
      <c r="BL52" s="101">
        <v>165.47058000000001</v>
      </c>
      <c r="BM52" s="101">
        <v>165.59853000000001</v>
      </c>
      <c r="BN52" s="101"/>
      <c r="BO52" s="101"/>
      <c r="BP52" s="101"/>
      <c r="BQ52" s="101"/>
      <c r="BR52" s="101"/>
      <c r="BS52" s="101"/>
      <c r="BT52" s="101"/>
      <c r="BU52" s="101">
        <v>206.49456000000001</v>
      </c>
      <c r="BV52" s="101">
        <v>206.11548999999999</v>
      </c>
      <c r="BW52" s="101">
        <v>205.99002999999999</v>
      </c>
      <c r="BX52" s="102"/>
      <c r="BY52" s="100">
        <v>17.41583</v>
      </c>
      <c r="BZ52" s="102">
        <v>44.053669999999997</v>
      </c>
      <c r="CA52" s="99"/>
      <c r="CB52" s="100"/>
      <c r="CC52" s="101"/>
      <c r="CD52" s="101"/>
      <c r="CE52" s="101"/>
      <c r="CF52" s="101"/>
      <c r="CG52" s="101">
        <v>118.14735</v>
      </c>
      <c r="CH52" s="101">
        <v>52.418509999999998</v>
      </c>
      <c r="CI52" s="101">
        <v>53.710120000000003</v>
      </c>
      <c r="CJ52" s="101"/>
      <c r="CK52" s="101"/>
      <c r="CL52" s="101"/>
      <c r="CM52" s="102">
        <v>191.19621000000001</v>
      </c>
      <c r="CN52" s="100">
        <v>180.55348000000001</v>
      </c>
      <c r="CO52" s="101">
        <v>180.52450999999999</v>
      </c>
      <c r="CP52" s="101">
        <v>181.33356000000001</v>
      </c>
      <c r="CQ52" s="102">
        <v>181.02912000000001</v>
      </c>
      <c r="CR52" s="100"/>
      <c r="CS52" s="102"/>
      <c r="CT52" s="100"/>
      <c r="CU52" s="102"/>
      <c r="CV52" s="100"/>
      <c r="CW52" s="101"/>
      <c r="CX52" s="103"/>
      <c r="CY52" s="100"/>
      <c r="CZ52" s="101">
        <v>7230.9015499999996</v>
      </c>
      <c r="DA52" s="101"/>
      <c r="DB52" s="102"/>
      <c r="DC52" s="100"/>
      <c r="DD52" s="101"/>
      <c r="DE52" s="101"/>
      <c r="DF52" s="101"/>
      <c r="DG52" s="101"/>
      <c r="DH52" s="101"/>
      <c r="DI52" s="101"/>
      <c r="DJ52" s="101"/>
      <c r="DK52" s="101"/>
      <c r="DL52" s="101"/>
      <c r="DM52" s="101"/>
      <c r="DN52" s="102"/>
      <c r="DO52" s="104"/>
      <c r="DP52" s="105"/>
      <c r="DQ52" s="105"/>
      <c r="DR52" s="106" t="s">
        <v>1538</v>
      </c>
      <c r="DS52" s="100">
        <v>2919.77592</v>
      </c>
      <c r="DT52" s="101">
        <v>519.62896999999998</v>
      </c>
      <c r="DU52" s="101">
        <v>519.62896999999998</v>
      </c>
      <c r="DV52" s="102"/>
      <c r="DW52" s="99"/>
      <c r="DX52" s="100"/>
      <c r="DY52" s="101"/>
      <c r="DZ52" s="101"/>
      <c r="EA52" s="101"/>
      <c r="EB52" s="101"/>
      <c r="EC52" s="103">
        <v>7120.81</v>
      </c>
      <c r="ED52" s="1"/>
      <c r="EE52" s="99">
        <v>2.3778299999999999</v>
      </c>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99"/>
      <c r="FD52" s="99"/>
      <c r="FE52" s="99"/>
      <c r="FF52" s="99"/>
      <c r="FG52" s="99"/>
      <c r="FH52" s="99"/>
      <c r="FI52" s="99"/>
      <c r="FJ52" s="99"/>
      <c r="FK52" s="99"/>
      <c r="FL52" s="99"/>
      <c r="FM52" s="100"/>
      <c r="FN52" s="101"/>
      <c r="FO52" s="101"/>
      <c r="FP52" s="102"/>
      <c r="FQ52" s="99"/>
      <c r="FR52" s="100"/>
      <c r="FS52" s="102"/>
      <c r="FT52" s="100"/>
      <c r="FU52" s="101"/>
      <c r="FV52" s="101"/>
      <c r="FW52" s="101"/>
      <c r="FX52" s="101"/>
      <c r="FY52" s="102"/>
      <c r="FZ52" s="100"/>
      <c r="GA52" s="102"/>
      <c r="GB52" s="100"/>
      <c r="GC52" s="101"/>
      <c r="GD52" s="101"/>
      <c r="GE52" s="102"/>
      <c r="GF52" s="99"/>
      <c r="GG52" s="99"/>
      <c r="GH52" s="99"/>
      <c r="GI52" s="100"/>
      <c r="GJ52" s="101"/>
      <c r="GK52" s="101"/>
      <c r="GL52" s="101"/>
      <c r="GM52" s="102"/>
      <c r="GN52" s="100"/>
      <c r="GO52" s="101"/>
      <c r="GP52" s="101"/>
      <c r="GQ52" s="102"/>
      <c r="GR52" s="99"/>
      <c r="GS52" s="100"/>
      <c r="GT52" s="102"/>
      <c r="GU52" s="1"/>
      <c r="GV52" s="99">
        <v>2.3778299999999999</v>
      </c>
      <c r="GW52" s="100"/>
      <c r="GX52" s="102"/>
      <c r="GY52" s="99"/>
      <c r="GZ52" s="99"/>
      <c r="HA52" s="99"/>
      <c r="HB52" s="99"/>
      <c r="HC52" s="99"/>
      <c r="HD52" s="1"/>
      <c r="HE52" s="99"/>
      <c r="HF52" s="99"/>
      <c r="HG52" s="99"/>
      <c r="HH52" s="99"/>
      <c r="HI52" s="99"/>
      <c r="HJ52" s="99"/>
      <c r="HK52" s="100"/>
      <c r="HL52" s="102"/>
      <c r="HM52" s="1"/>
      <c r="HN52" s="100">
        <v>2919.77592</v>
      </c>
      <c r="HO52" s="101">
        <v>2882.4427300000002</v>
      </c>
      <c r="HP52" s="102">
        <v>528.10990000000004</v>
      </c>
    </row>
    <row r="53" spans="1:224" x14ac:dyDescent="0.3">
      <c r="A53" s="1"/>
      <c r="B53" s="98" t="s">
        <v>895</v>
      </c>
      <c r="C53" s="99"/>
      <c r="D53" s="100"/>
      <c r="E53" s="101"/>
      <c r="F53" s="101">
        <v>8.8258700000000001</v>
      </c>
      <c r="G53" s="102">
        <v>8.5166900000000005</v>
      </c>
      <c r="H53" s="100"/>
      <c r="I53" s="102"/>
      <c r="J53" s="100">
        <v>81.096100000000007</v>
      </c>
      <c r="K53" s="102"/>
      <c r="L53" s="100"/>
      <c r="M53" s="101"/>
      <c r="N53" s="101"/>
      <c r="O53" s="101"/>
      <c r="P53" s="101"/>
      <c r="Q53" s="101"/>
      <c r="R53" s="101"/>
      <c r="S53" s="102"/>
      <c r="T53" s="100">
        <v>18.14123</v>
      </c>
      <c r="U53" s="101">
        <v>19.191960000000002</v>
      </c>
      <c r="V53" s="101"/>
      <c r="W53" s="102">
        <v>1.0612699999999999</v>
      </c>
      <c r="X53" s="99"/>
      <c r="Y53" s="100"/>
      <c r="Z53" s="101"/>
      <c r="AA53" s="102">
        <v>23.060680000000001</v>
      </c>
      <c r="AB53" s="100"/>
      <c r="AC53" s="101"/>
      <c r="AD53" s="101"/>
      <c r="AE53" s="101"/>
      <c r="AF53" s="101">
        <v>11.413130000000001</v>
      </c>
      <c r="AG53" s="101">
        <v>23.889150000000001</v>
      </c>
      <c r="AH53" s="102">
        <v>10.22284</v>
      </c>
      <c r="AI53" s="99"/>
      <c r="AJ53" s="99"/>
      <c r="AK53" s="99">
        <v>175.92341999999999</v>
      </c>
      <c r="AL53" s="100">
        <v>213.71525</v>
      </c>
      <c r="AM53" s="102">
        <v>7.8466800000000001</v>
      </c>
      <c r="AN53" s="100"/>
      <c r="AO53" s="102"/>
      <c r="AP53" s="99"/>
      <c r="AQ53" s="100"/>
      <c r="AR53" s="102"/>
      <c r="AS53" s="99"/>
      <c r="AT53" s="99"/>
      <c r="AU53" s="99"/>
      <c r="AV53" s="100"/>
      <c r="AW53" s="101"/>
      <c r="AX53" s="102"/>
      <c r="AY53" s="100"/>
      <c r="AZ53" s="101"/>
      <c r="BA53" s="101"/>
      <c r="BB53" s="101"/>
      <c r="BC53" s="101"/>
      <c r="BD53" s="102"/>
      <c r="BE53" s="100"/>
      <c r="BF53" s="102"/>
      <c r="BG53" s="99"/>
      <c r="BH53" s="100"/>
      <c r="BI53" s="101"/>
      <c r="BJ53" s="102"/>
      <c r="BK53" s="100">
        <v>164.44227000000001</v>
      </c>
      <c r="BL53" s="101">
        <v>165.47058000000001</v>
      </c>
      <c r="BM53" s="101">
        <v>165.59853000000001</v>
      </c>
      <c r="BN53" s="101"/>
      <c r="BO53" s="101"/>
      <c r="BP53" s="101"/>
      <c r="BQ53" s="101"/>
      <c r="BR53" s="101"/>
      <c r="BS53" s="101"/>
      <c r="BT53" s="101"/>
      <c r="BU53" s="101">
        <v>206.49456000000001</v>
      </c>
      <c r="BV53" s="101">
        <v>206.11548999999999</v>
      </c>
      <c r="BW53" s="101">
        <v>205.99002999999999</v>
      </c>
      <c r="BX53" s="102"/>
      <c r="BY53" s="100">
        <v>17.41583</v>
      </c>
      <c r="BZ53" s="102">
        <v>44.053669999999997</v>
      </c>
      <c r="CA53" s="99"/>
      <c r="CB53" s="100"/>
      <c r="CC53" s="101"/>
      <c r="CD53" s="101"/>
      <c r="CE53" s="101"/>
      <c r="CF53" s="101"/>
      <c r="CG53" s="101">
        <v>118.14735</v>
      </c>
      <c r="CH53" s="101">
        <v>52.418509999999998</v>
      </c>
      <c r="CI53" s="101">
        <v>53.710120000000003</v>
      </c>
      <c r="CJ53" s="101"/>
      <c r="CK53" s="101"/>
      <c r="CL53" s="101"/>
      <c r="CM53" s="102">
        <v>191.19621000000001</v>
      </c>
      <c r="CN53" s="100">
        <v>180.55348000000001</v>
      </c>
      <c r="CO53" s="101">
        <v>180.52450999999999</v>
      </c>
      <c r="CP53" s="101">
        <v>181.33356000000001</v>
      </c>
      <c r="CQ53" s="102">
        <v>181.02912000000001</v>
      </c>
      <c r="CR53" s="100"/>
      <c r="CS53" s="102"/>
      <c r="CT53" s="100"/>
      <c r="CU53" s="102"/>
      <c r="CV53" s="100"/>
      <c r="CW53" s="101"/>
      <c r="CX53" s="103"/>
      <c r="CY53" s="100"/>
      <c r="CZ53" s="101">
        <v>7015.0020199999999</v>
      </c>
      <c r="DA53" s="101"/>
      <c r="DB53" s="102"/>
      <c r="DC53" s="100"/>
      <c r="DD53" s="101"/>
      <c r="DE53" s="101"/>
      <c r="DF53" s="101"/>
      <c r="DG53" s="101"/>
      <c r="DH53" s="101"/>
      <c r="DI53" s="101"/>
      <c r="DJ53" s="101"/>
      <c r="DK53" s="101"/>
      <c r="DL53" s="101"/>
      <c r="DM53" s="101"/>
      <c r="DN53" s="102"/>
      <c r="DO53" s="104"/>
      <c r="DP53" s="105"/>
      <c r="DQ53" s="105"/>
      <c r="DR53" s="106" t="s">
        <v>1538</v>
      </c>
      <c r="DS53" s="100">
        <v>2919.77592</v>
      </c>
      <c r="DT53" s="101">
        <v>519.62896999999998</v>
      </c>
      <c r="DU53" s="101">
        <v>519.62896999999998</v>
      </c>
      <c r="DV53" s="102"/>
      <c r="DW53" s="99"/>
      <c r="DX53" s="100"/>
      <c r="DY53" s="101"/>
      <c r="DZ53" s="101"/>
      <c r="EA53" s="101"/>
      <c r="EB53" s="101"/>
      <c r="EC53" s="103">
        <v>6905.07</v>
      </c>
      <c r="ED53" s="1"/>
      <c r="EE53" s="99">
        <v>2.3778299999999999</v>
      </c>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99"/>
      <c r="FD53" s="99"/>
      <c r="FE53" s="99"/>
      <c r="FF53" s="99"/>
      <c r="FG53" s="99"/>
      <c r="FH53" s="99"/>
      <c r="FI53" s="99"/>
      <c r="FJ53" s="99"/>
      <c r="FK53" s="99"/>
      <c r="FL53" s="99"/>
      <c r="FM53" s="100"/>
      <c r="FN53" s="101"/>
      <c r="FO53" s="101"/>
      <c r="FP53" s="102"/>
      <c r="FQ53" s="99"/>
      <c r="FR53" s="100"/>
      <c r="FS53" s="102"/>
      <c r="FT53" s="100"/>
      <c r="FU53" s="101"/>
      <c r="FV53" s="101"/>
      <c r="FW53" s="101"/>
      <c r="FX53" s="101"/>
      <c r="FY53" s="102"/>
      <c r="FZ53" s="100"/>
      <c r="GA53" s="102"/>
      <c r="GB53" s="100"/>
      <c r="GC53" s="101"/>
      <c r="GD53" s="101"/>
      <c r="GE53" s="102"/>
      <c r="GF53" s="99"/>
      <c r="GG53" s="99"/>
      <c r="GH53" s="99"/>
      <c r="GI53" s="100"/>
      <c r="GJ53" s="101"/>
      <c r="GK53" s="101"/>
      <c r="GL53" s="101"/>
      <c r="GM53" s="102"/>
      <c r="GN53" s="100"/>
      <c r="GO53" s="101"/>
      <c r="GP53" s="101"/>
      <c r="GQ53" s="102"/>
      <c r="GR53" s="99"/>
      <c r="GS53" s="100"/>
      <c r="GT53" s="102"/>
      <c r="GU53" s="1"/>
      <c r="GV53" s="99">
        <v>2.3778299999999999</v>
      </c>
      <c r="GW53" s="100"/>
      <c r="GX53" s="102"/>
      <c r="GY53" s="99"/>
      <c r="GZ53" s="99"/>
      <c r="HA53" s="99"/>
      <c r="HB53" s="99"/>
      <c r="HC53" s="99"/>
      <c r="HD53" s="1"/>
      <c r="HE53" s="99"/>
      <c r="HF53" s="99"/>
      <c r="HG53" s="99"/>
      <c r="HH53" s="99"/>
      <c r="HI53" s="99"/>
      <c r="HJ53" s="99"/>
      <c r="HK53" s="100"/>
      <c r="HL53" s="102"/>
      <c r="HM53" s="1"/>
      <c r="HN53" s="100">
        <v>2919.77592</v>
      </c>
      <c r="HO53" s="101">
        <v>2882.4427300000002</v>
      </c>
      <c r="HP53" s="102">
        <v>419.42563000000001</v>
      </c>
    </row>
    <row r="54" spans="1:224" x14ac:dyDescent="0.3">
      <c r="A54" s="1"/>
      <c r="B54" s="98" t="s">
        <v>1541</v>
      </c>
      <c r="C54" s="99"/>
      <c r="D54" s="100"/>
      <c r="E54" s="101"/>
      <c r="F54" s="101">
        <v>8.8258700000000001</v>
      </c>
      <c r="G54" s="102">
        <v>8.5166900000000005</v>
      </c>
      <c r="H54" s="100"/>
      <c r="I54" s="102"/>
      <c r="J54" s="100">
        <v>81.096100000000007</v>
      </c>
      <c r="K54" s="102"/>
      <c r="L54" s="100"/>
      <c r="M54" s="101"/>
      <c r="N54" s="101"/>
      <c r="O54" s="101"/>
      <c r="P54" s="101"/>
      <c r="Q54" s="101"/>
      <c r="R54" s="101"/>
      <c r="S54" s="102"/>
      <c r="T54" s="100">
        <v>18.14123</v>
      </c>
      <c r="U54" s="101">
        <v>19.191960000000002</v>
      </c>
      <c r="V54" s="101"/>
      <c r="W54" s="102">
        <v>1.0612699999999999</v>
      </c>
      <c r="X54" s="99"/>
      <c r="Y54" s="100"/>
      <c r="Z54" s="101"/>
      <c r="AA54" s="102">
        <v>23.060680000000001</v>
      </c>
      <c r="AB54" s="100"/>
      <c r="AC54" s="101"/>
      <c r="AD54" s="101"/>
      <c r="AE54" s="101"/>
      <c r="AF54" s="101">
        <v>11.413130000000001</v>
      </c>
      <c r="AG54" s="101">
        <v>23.889150000000001</v>
      </c>
      <c r="AH54" s="102">
        <v>10.22284</v>
      </c>
      <c r="AI54" s="99"/>
      <c r="AJ54" s="99"/>
      <c r="AK54" s="99">
        <v>175.92341999999999</v>
      </c>
      <c r="AL54" s="100">
        <v>213.71525</v>
      </c>
      <c r="AM54" s="102">
        <v>7.8466800000000001</v>
      </c>
      <c r="AN54" s="100"/>
      <c r="AO54" s="102"/>
      <c r="AP54" s="99"/>
      <c r="AQ54" s="100"/>
      <c r="AR54" s="102"/>
      <c r="AS54" s="99"/>
      <c r="AT54" s="99"/>
      <c r="AU54" s="99"/>
      <c r="AV54" s="100"/>
      <c r="AW54" s="101"/>
      <c r="AX54" s="102"/>
      <c r="AY54" s="100"/>
      <c r="AZ54" s="101"/>
      <c r="BA54" s="101"/>
      <c r="BB54" s="101"/>
      <c r="BC54" s="101"/>
      <c r="BD54" s="102"/>
      <c r="BE54" s="100"/>
      <c r="BF54" s="102"/>
      <c r="BG54" s="99"/>
      <c r="BH54" s="100"/>
      <c r="BI54" s="101"/>
      <c r="BJ54" s="102"/>
      <c r="BK54" s="100">
        <v>164.44227000000001</v>
      </c>
      <c r="BL54" s="101">
        <v>165.47058000000001</v>
      </c>
      <c r="BM54" s="101">
        <v>165.59853000000001</v>
      </c>
      <c r="BN54" s="101"/>
      <c r="BO54" s="101"/>
      <c r="BP54" s="101"/>
      <c r="BQ54" s="101"/>
      <c r="BR54" s="101">
        <v>169.78227000000001</v>
      </c>
      <c r="BS54" s="101"/>
      <c r="BT54" s="101"/>
      <c r="BU54" s="101">
        <v>206.49456000000001</v>
      </c>
      <c r="BV54" s="101">
        <v>206.11548999999999</v>
      </c>
      <c r="BW54" s="101">
        <v>205.99002999999999</v>
      </c>
      <c r="BX54" s="102"/>
      <c r="BY54" s="100">
        <v>17.41583</v>
      </c>
      <c r="BZ54" s="102">
        <v>44.053669999999997</v>
      </c>
      <c r="CA54" s="99"/>
      <c r="CB54" s="100"/>
      <c r="CC54" s="101"/>
      <c r="CD54" s="101"/>
      <c r="CE54" s="101"/>
      <c r="CF54" s="101"/>
      <c r="CG54" s="101">
        <v>118.14735</v>
      </c>
      <c r="CH54" s="101">
        <v>52.418509999999998</v>
      </c>
      <c r="CI54" s="101">
        <v>53.710120000000003</v>
      </c>
      <c r="CJ54" s="101"/>
      <c r="CK54" s="101"/>
      <c r="CL54" s="101"/>
      <c r="CM54" s="102">
        <v>191.19621000000001</v>
      </c>
      <c r="CN54" s="100">
        <v>180.55348000000001</v>
      </c>
      <c r="CO54" s="101">
        <v>180.52450999999999</v>
      </c>
      <c r="CP54" s="101">
        <v>181.33356000000001</v>
      </c>
      <c r="CQ54" s="102">
        <v>181.02912000000001</v>
      </c>
      <c r="CR54" s="100"/>
      <c r="CS54" s="102"/>
      <c r="CT54" s="100"/>
      <c r="CU54" s="102"/>
      <c r="CV54" s="100"/>
      <c r="CW54" s="101"/>
      <c r="CX54" s="103"/>
      <c r="CY54" s="100"/>
      <c r="CZ54" s="101">
        <v>6804.7413699999997</v>
      </c>
      <c r="DA54" s="101"/>
      <c r="DB54" s="102"/>
      <c r="DC54" s="100"/>
      <c r="DD54" s="101"/>
      <c r="DE54" s="101"/>
      <c r="DF54" s="101"/>
      <c r="DG54" s="101"/>
      <c r="DH54" s="101"/>
      <c r="DI54" s="101"/>
      <c r="DJ54" s="101"/>
      <c r="DK54" s="101"/>
      <c r="DL54" s="101"/>
      <c r="DM54" s="101"/>
      <c r="DN54" s="102"/>
      <c r="DO54" s="104"/>
      <c r="DP54" s="105"/>
      <c r="DQ54" s="105"/>
      <c r="DR54" s="106" t="s">
        <v>1538</v>
      </c>
      <c r="DS54" s="100">
        <v>3089.5581900000002</v>
      </c>
      <c r="DT54" s="101">
        <v>689.41124000000002</v>
      </c>
      <c r="DU54" s="101">
        <v>689.41124000000002</v>
      </c>
      <c r="DV54" s="102"/>
      <c r="DW54" s="99"/>
      <c r="DX54" s="100"/>
      <c r="DY54" s="101"/>
      <c r="DZ54" s="101"/>
      <c r="EA54" s="101"/>
      <c r="EB54" s="101"/>
      <c r="EC54" s="103">
        <v>6694.67</v>
      </c>
      <c r="ED54" s="1"/>
      <c r="EE54" s="99">
        <v>2.3778299999999999</v>
      </c>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99"/>
      <c r="FD54" s="99"/>
      <c r="FE54" s="99"/>
      <c r="FF54" s="99"/>
      <c r="FG54" s="99"/>
      <c r="FH54" s="99"/>
      <c r="FI54" s="99"/>
      <c r="FJ54" s="99"/>
      <c r="FK54" s="99"/>
      <c r="FL54" s="99"/>
      <c r="FM54" s="100"/>
      <c r="FN54" s="101"/>
      <c r="FO54" s="101"/>
      <c r="FP54" s="102"/>
      <c r="FQ54" s="99"/>
      <c r="FR54" s="100"/>
      <c r="FS54" s="102"/>
      <c r="FT54" s="100"/>
      <c r="FU54" s="101"/>
      <c r="FV54" s="101"/>
      <c r="FW54" s="101"/>
      <c r="FX54" s="101"/>
      <c r="FY54" s="102"/>
      <c r="FZ54" s="100"/>
      <c r="GA54" s="102"/>
      <c r="GB54" s="100"/>
      <c r="GC54" s="101"/>
      <c r="GD54" s="101"/>
      <c r="GE54" s="102"/>
      <c r="GF54" s="99"/>
      <c r="GG54" s="99"/>
      <c r="GH54" s="99"/>
      <c r="GI54" s="100"/>
      <c r="GJ54" s="101"/>
      <c r="GK54" s="101"/>
      <c r="GL54" s="101"/>
      <c r="GM54" s="102"/>
      <c r="GN54" s="100"/>
      <c r="GO54" s="101"/>
      <c r="GP54" s="101"/>
      <c r="GQ54" s="102"/>
      <c r="GR54" s="99"/>
      <c r="GS54" s="100"/>
      <c r="GT54" s="102"/>
      <c r="GU54" s="1"/>
      <c r="GV54" s="99">
        <v>2.3778299999999999</v>
      </c>
      <c r="GW54" s="100"/>
      <c r="GX54" s="102"/>
      <c r="GY54" s="99"/>
      <c r="GZ54" s="99"/>
      <c r="HA54" s="99"/>
      <c r="HB54" s="99"/>
      <c r="HC54" s="99"/>
      <c r="HD54" s="1"/>
      <c r="HE54" s="99"/>
      <c r="HF54" s="99"/>
      <c r="HG54" s="99"/>
      <c r="HH54" s="99"/>
      <c r="HI54" s="99"/>
      <c r="HJ54" s="99"/>
      <c r="HK54" s="100"/>
      <c r="HL54" s="102"/>
      <c r="HM54" s="1"/>
      <c r="HN54" s="100">
        <v>3089.5581900000002</v>
      </c>
      <c r="HO54" s="101">
        <v>3052.2249999999999</v>
      </c>
      <c r="HP54" s="102">
        <v>512.17483000000004</v>
      </c>
    </row>
    <row r="55" spans="1:224" x14ac:dyDescent="0.3">
      <c r="A55" s="1"/>
      <c r="B55" s="107" t="s">
        <v>986</v>
      </c>
      <c r="C55" s="108">
        <v>0</v>
      </c>
      <c r="D55" s="109">
        <v>0</v>
      </c>
      <c r="E55" s="110">
        <v>0</v>
      </c>
      <c r="F55" s="110">
        <v>211.82087999999999</v>
      </c>
      <c r="G55" s="111">
        <v>204.40056000000001</v>
      </c>
      <c r="H55" s="109">
        <v>0</v>
      </c>
      <c r="I55" s="111">
        <v>0</v>
      </c>
      <c r="J55" s="109">
        <v>1946.3063999999999</v>
      </c>
      <c r="K55" s="111">
        <v>0</v>
      </c>
      <c r="L55" s="109">
        <v>0</v>
      </c>
      <c r="M55" s="110">
        <v>0</v>
      </c>
      <c r="N55" s="110">
        <v>0</v>
      </c>
      <c r="O55" s="110">
        <v>13666.254790000001</v>
      </c>
      <c r="P55" s="110">
        <v>0</v>
      </c>
      <c r="Q55" s="110">
        <v>0</v>
      </c>
      <c r="R55" s="110">
        <v>0</v>
      </c>
      <c r="S55" s="111">
        <v>0</v>
      </c>
      <c r="T55" s="109">
        <v>435.38952</v>
      </c>
      <c r="U55" s="110">
        <v>460.60703999999998</v>
      </c>
      <c r="V55" s="110">
        <v>0</v>
      </c>
      <c r="W55" s="111">
        <v>25.470479999999998</v>
      </c>
      <c r="X55" s="108">
        <v>0</v>
      </c>
      <c r="Y55" s="109">
        <v>0</v>
      </c>
      <c r="Z55" s="110">
        <v>0</v>
      </c>
      <c r="AA55" s="111">
        <v>415.09224</v>
      </c>
      <c r="AB55" s="109">
        <v>0</v>
      </c>
      <c r="AC55" s="110">
        <v>0</v>
      </c>
      <c r="AD55" s="110">
        <v>0</v>
      </c>
      <c r="AE55" s="110">
        <v>0</v>
      </c>
      <c r="AF55" s="110">
        <v>273.91512</v>
      </c>
      <c r="AG55" s="110">
        <v>573.33960000000002</v>
      </c>
      <c r="AH55" s="111">
        <v>245.34816000000001</v>
      </c>
      <c r="AI55" s="108">
        <v>0</v>
      </c>
      <c r="AJ55" s="108">
        <v>0</v>
      </c>
      <c r="AK55" s="108">
        <v>4222.1620800000001</v>
      </c>
      <c r="AL55" s="109">
        <v>5129.1660000000002</v>
      </c>
      <c r="AM55" s="111">
        <v>188.32032000000001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1">
        <v>0</v>
      </c>
      <c r="BE55" s="109">
        <v>0</v>
      </c>
      <c r="BF55" s="111">
        <v>0</v>
      </c>
      <c r="BG55" s="108">
        <v>0</v>
      </c>
      <c r="BH55" s="109">
        <v>0</v>
      </c>
      <c r="BI55" s="110">
        <v>0</v>
      </c>
      <c r="BJ55" s="111">
        <v>0</v>
      </c>
      <c r="BK55" s="109">
        <v>3946.6144800000002</v>
      </c>
      <c r="BL55" s="110">
        <v>3971.2939200000001</v>
      </c>
      <c r="BM55" s="110">
        <v>3974.36472</v>
      </c>
      <c r="BN55" s="110">
        <v>0</v>
      </c>
      <c r="BO55" s="110">
        <v>0</v>
      </c>
      <c r="BP55" s="110">
        <v>0</v>
      </c>
      <c r="BQ55" s="110">
        <v>0</v>
      </c>
      <c r="BR55" s="110">
        <v>4606.8947699999999</v>
      </c>
      <c r="BS55" s="110">
        <v>0</v>
      </c>
      <c r="BT55" s="110">
        <v>0</v>
      </c>
      <c r="BU55" s="110">
        <v>4955.8694400000004</v>
      </c>
      <c r="BV55" s="110">
        <v>4946.7717599999996</v>
      </c>
      <c r="BW55" s="110">
        <v>4943.7607200000002</v>
      </c>
      <c r="BX55" s="111">
        <v>0</v>
      </c>
      <c r="BY55" s="109">
        <v>208.98996</v>
      </c>
      <c r="BZ55" s="111">
        <v>1057.28808</v>
      </c>
      <c r="CA55" s="108">
        <v>0</v>
      </c>
      <c r="CB55" s="109">
        <v>0</v>
      </c>
      <c r="CC55" s="110">
        <v>0</v>
      </c>
      <c r="CD55" s="110">
        <v>0</v>
      </c>
      <c r="CE55" s="110">
        <v>0</v>
      </c>
      <c r="CF55" s="110">
        <v>0</v>
      </c>
      <c r="CG55" s="110">
        <v>2835.5364</v>
      </c>
      <c r="CH55" s="110">
        <v>419.34807999999998</v>
      </c>
      <c r="CI55" s="110">
        <v>429.68096000000003</v>
      </c>
      <c r="CJ55" s="110">
        <v>0</v>
      </c>
      <c r="CK55" s="110">
        <v>0</v>
      </c>
      <c r="CL55" s="110">
        <v>0</v>
      </c>
      <c r="CM55" s="111">
        <v>3632.7279899999999</v>
      </c>
      <c r="CN55" s="109">
        <v>4333.28352</v>
      </c>
      <c r="CO55" s="110">
        <v>4332.58824</v>
      </c>
      <c r="CP55" s="110">
        <v>4352.0054399999999</v>
      </c>
      <c r="CQ55" s="111">
        <v>4344.6988799999999</v>
      </c>
      <c r="CR55" s="109">
        <v>0</v>
      </c>
      <c r="CS55" s="111">
        <v>3654.1956650000002</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36.856364999999997</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8">
        <v>0</v>
      </c>
      <c r="FL55" s="108">
        <v>0</v>
      </c>
      <c r="FM55" s="109">
        <v>0</v>
      </c>
      <c r="FN55" s="110">
        <v>0</v>
      </c>
      <c r="FO55" s="110">
        <v>0</v>
      </c>
      <c r="FP55" s="111">
        <v>0</v>
      </c>
      <c r="FQ55" s="108">
        <v>0</v>
      </c>
      <c r="FR55" s="109">
        <v>0</v>
      </c>
      <c r="FS55" s="111">
        <v>0</v>
      </c>
      <c r="FT55" s="109">
        <v>0</v>
      </c>
      <c r="FU55" s="110">
        <v>0</v>
      </c>
      <c r="FV55" s="110">
        <v>0</v>
      </c>
      <c r="FW55" s="110">
        <v>0</v>
      </c>
      <c r="FX55" s="110">
        <v>0</v>
      </c>
      <c r="FY55" s="111">
        <v>0</v>
      </c>
      <c r="FZ55" s="109">
        <v>0</v>
      </c>
      <c r="GA55" s="111">
        <v>0</v>
      </c>
      <c r="GB55" s="109">
        <v>0</v>
      </c>
      <c r="GC55" s="110">
        <v>0</v>
      </c>
      <c r="GD55" s="110">
        <v>0</v>
      </c>
      <c r="GE55" s="111">
        <v>0</v>
      </c>
      <c r="GF55" s="108">
        <v>0</v>
      </c>
      <c r="GG55" s="108">
        <v>0</v>
      </c>
      <c r="GH55" s="108">
        <v>0</v>
      </c>
      <c r="GI55" s="109">
        <v>0</v>
      </c>
      <c r="GJ55" s="110">
        <v>0</v>
      </c>
      <c r="GK55" s="110">
        <v>0</v>
      </c>
      <c r="GL55" s="110">
        <v>0</v>
      </c>
      <c r="GM55" s="111">
        <v>0</v>
      </c>
      <c r="GN55" s="109">
        <v>0</v>
      </c>
      <c r="GO55" s="110">
        <v>0</v>
      </c>
      <c r="GP55" s="110">
        <v>0</v>
      </c>
      <c r="GQ55" s="111">
        <v>0</v>
      </c>
      <c r="GR55" s="108">
        <v>0</v>
      </c>
      <c r="GS55" s="109">
        <v>0</v>
      </c>
      <c r="GT55" s="111">
        <v>0</v>
      </c>
      <c r="GU55" s="1"/>
      <c r="GV55" s="108">
        <v>36.856364999999997</v>
      </c>
      <c r="GW55" s="109">
        <v>0</v>
      </c>
      <c r="GX55" s="111">
        <v>0</v>
      </c>
      <c r="GY55" s="108">
        <v>0</v>
      </c>
      <c r="GZ55" s="108">
        <v>0</v>
      </c>
      <c r="HA55" s="108">
        <v>0</v>
      </c>
      <c r="HB55" s="108">
        <v>0</v>
      </c>
      <c r="HC55" s="108">
        <v>0</v>
      </c>
      <c r="HD55" s="1"/>
      <c r="HE55" s="108">
        <v>0</v>
      </c>
      <c r="HF55" s="108">
        <v>0</v>
      </c>
      <c r="HG55" s="108">
        <v>0</v>
      </c>
      <c r="HH55" s="108">
        <v>0</v>
      </c>
      <c r="HI55" s="108">
        <v>0</v>
      </c>
      <c r="HJ55" s="108">
        <v>0</v>
      </c>
      <c r="HK55" s="109">
        <v>0</v>
      </c>
      <c r="HL55" s="111">
        <v>0</v>
      </c>
      <c r="HM55" s="1"/>
      <c r="HN55" s="112"/>
      <c r="HO55" s="113"/>
      <c r="HP55" s="114"/>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5" t="s">
        <v>1542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5" t="s">
        <v>1543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1544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5" t="s">
        <v>912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6"/>
      <c r="D63" s="1" t="s">
        <v>1545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100">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FP4"/>
    <mergeCell ref="FQ4"/>
    <mergeCell ref="FR4:FS4"/>
    <mergeCell ref="FT4:FY4"/>
    <mergeCell ref="FZ4:GA4"/>
    <mergeCell ref="GB4:GE4"/>
    <mergeCell ref="GF4"/>
    <mergeCell ref="GG4"/>
    <mergeCell ref="GH4"/>
    <mergeCell ref="GI4:GM4"/>
    <mergeCell ref="GN4:GQ4"/>
    <mergeCell ref="GR4"/>
    <mergeCell ref="GS4:GT4"/>
    <mergeCell ref="GV4"/>
    <mergeCell ref="GW4:GX4"/>
    <mergeCell ref="GY4"/>
    <mergeCell ref="GZ4"/>
    <mergeCell ref="HA4"/>
    <mergeCell ref="HB4"/>
    <mergeCell ref="HC4"/>
    <mergeCell ref="HE4"/>
    <mergeCell ref="HF4"/>
    <mergeCell ref="HG4"/>
    <mergeCell ref="HH4"/>
    <mergeCell ref="HI4"/>
    <mergeCell ref="HJ4"/>
    <mergeCell ref="HK4:HL4"/>
    <mergeCell ref="HN4:HP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1546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31" t="s">
        <v>89</v>
      </c>
      <c r="C6" s="231"/>
      <c r="D6" s="231"/>
      <c r="E6" s="231"/>
      <c r="F6" s="231"/>
      <c r="G6" s="231"/>
      <c r="H6" s="231" t="s">
        <v>635</v>
      </c>
      <c r="I6" s="231"/>
      <c r="J6" s="231" t="s">
        <v>93</v>
      </c>
      <c r="K6" s="231"/>
      <c r="L6" s="231"/>
      <c r="M6" s="231" t="s">
        <v>260</v>
      </c>
      <c r="N6" s="231"/>
      <c r="O6" s="231" t="s">
        <v>269</v>
      </c>
      <c r="P6" s="231" t="s">
        <v>100</v>
      </c>
      <c r="Q6" s="231"/>
      <c r="R6" s="231"/>
      <c r="S6" s="231"/>
      <c r="T6" s="231" t="s">
        <v>43</v>
      </c>
      <c r="U6" s="231" t="s">
        <v>1028</v>
      </c>
      <c r="V6" s="231" t="s">
        <v>110</v>
      </c>
      <c r="W6" s="231"/>
      <c r="X6" s="231"/>
      <c r="Y6" s="231"/>
      <c r="Z6" s="231"/>
      <c r="AA6" s="231" t="s">
        <v>122</v>
      </c>
      <c r="AB6" s="231"/>
      <c r="AC6" s="231" t="s">
        <v>137</v>
      </c>
      <c r="AD6" s="231"/>
      <c r="AE6" s="231"/>
      <c r="AF6" s="231"/>
      <c r="AG6" s="231" t="s">
        <v>161</v>
      </c>
      <c r="AH6" s="231"/>
      <c r="AI6" s="231"/>
      <c r="AJ6" s="231"/>
      <c r="AK6" s="231"/>
      <c r="AL6" s="231" t="s">
        <v>55</v>
      </c>
      <c r="AM6" s="231"/>
      <c r="AN6" s="231" t="s">
        <v>62</v>
      </c>
      <c r="AO6" s="231"/>
      <c r="AP6" s="231"/>
      <c r="AQ6" s="231"/>
      <c r="AR6" s="231"/>
      <c r="AS6" s="231"/>
      <c r="AT6" s="231"/>
      <c r="AU6" s="231"/>
      <c r="AV6" s="231"/>
      <c r="AW6" s="231" t="s">
        <v>643</v>
      </c>
    </row>
    <row r="7" spans="1:49" ht="39.6" x14ac:dyDescent="0.3">
      <c r="A7" s="117" t="s">
        <v>1547</v>
      </c>
      <c r="B7" s="117" t="s">
        <v>1548</v>
      </c>
      <c r="C7" s="117" t="s">
        <v>1548</v>
      </c>
      <c r="D7" s="117" t="s">
        <v>1548</v>
      </c>
      <c r="E7" s="117" t="s">
        <v>1548</v>
      </c>
      <c r="F7" s="117" t="s">
        <v>1548</v>
      </c>
      <c r="G7" s="117" t="s">
        <v>1548</v>
      </c>
      <c r="H7" s="117" t="s">
        <v>1549</v>
      </c>
      <c r="I7" s="117" t="s">
        <v>1550</v>
      </c>
      <c r="J7" s="117" t="s">
        <v>1551</v>
      </c>
      <c r="K7" s="117" t="s">
        <v>1551</v>
      </c>
      <c r="L7" s="117" t="s">
        <v>1551</v>
      </c>
      <c r="M7" s="117" t="s">
        <v>1552</v>
      </c>
      <c r="N7" s="117" t="s">
        <v>1552</v>
      </c>
      <c r="O7" s="117" t="s">
        <v>1553</v>
      </c>
      <c r="P7" s="117" t="s">
        <v>688</v>
      </c>
      <c r="Q7" s="117" t="s">
        <v>688</v>
      </c>
      <c r="R7" s="117" t="s">
        <v>688</v>
      </c>
      <c r="S7" s="117" t="s">
        <v>688</v>
      </c>
      <c r="T7" s="117" t="s">
        <v>1554</v>
      </c>
      <c r="U7" s="117" t="s">
        <v>1555</v>
      </c>
      <c r="V7" s="117" t="s">
        <v>1556</v>
      </c>
      <c r="W7" s="117" t="s">
        <v>1557</v>
      </c>
      <c r="X7" s="117" t="s">
        <v>1557</v>
      </c>
      <c r="Y7" s="117" t="s">
        <v>1558</v>
      </c>
      <c r="Z7" s="117" t="s">
        <v>1559</v>
      </c>
      <c r="AA7" s="117" t="s">
        <v>688</v>
      </c>
      <c r="AB7" s="117" t="s">
        <v>688</v>
      </c>
      <c r="AC7" s="117" t="s">
        <v>1560</v>
      </c>
      <c r="AD7" s="117" t="s">
        <v>1561</v>
      </c>
      <c r="AE7" s="117" t="s">
        <v>1562</v>
      </c>
      <c r="AF7" s="117" t="s">
        <v>1560</v>
      </c>
      <c r="AG7" s="117" t="s">
        <v>1563</v>
      </c>
      <c r="AH7" s="117" t="s">
        <v>1563</v>
      </c>
      <c r="AI7" s="117" t="s">
        <v>1564</v>
      </c>
      <c r="AJ7" s="117" t="s">
        <v>1565</v>
      </c>
      <c r="AK7" s="117" t="s">
        <v>1565</v>
      </c>
      <c r="AL7" s="117" t="s">
        <v>55</v>
      </c>
      <c r="AM7" s="117" t="s">
        <v>55</v>
      </c>
      <c r="AN7" s="117" t="s">
        <v>1566</v>
      </c>
      <c r="AO7" s="117" t="s">
        <v>688</v>
      </c>
      <c r="AP7" s="117" t="s">
        <v>688</v>
      </c>
      <c r="AQ7" s="117" t="s">
        <v>688</v>
      </c>
      <c r="AR7" s="117" t="s">
        <v>1557</v>
      </c>
      <c r="AS7" s="117" t="s">
        <v>1567</v>
      </c>
      <c r="AT7" s="117" t="s">
        <v>1556</v>
      </c>
      <c r="AU7" s="117" t="s">
        <v>1557</v>
      </c>
      <c r="AV7" s="117" t="s">
        <v>1568</v>
      </c>
      <c r="AW7" s="117" t="s">
        <v>1067</v>
      </c>
    </row>
    <row r="8" spans="1:49" ht="26.4" x14ac:dyDescent="0.3">
      <c r="A8" s="117" t="s">
        <v>1569</v>
      </c>
      <c r="B8" s="117" t="s">
        <v>1570</v>
      </c>
      <c r="C8" s="117" t="s">
        <v>1570</v>
      </c>
      <c r="D8" s="117" t="s">
        <v>1571</v>
      </c>
      <c r="E8" s="117" t="s">
        <v>1571</v>
      </c>
      <c r="F8" s="117" t="s">
        <v>57</v>
      </c>
      <c r="G8" s="117" t="s">
        <v>1571</v>
      </c>
      <c r="H8" s="117" t="s">
        <v>1571</v>
      </c>
      <c r="I8" s="117" t="s">
        <v>1571</v>
      </c>
      <c r="J8" s="117" t="s">
        <v>1570</v>
      </c>
      <c r="K8" s="117" t="s">
        <v>1570</v>
      </c>
      <c r="L8" s="117" t="s">
        <v>57</v>
      </c>
      <c r="M8" s="117" t="s">
        <v>1571</v>
      </c>
      <c r="N8" s="117" t="s">
        <v>1571</v>
      </c>
      <c r="O8" s="117" t="s">
        <v>1571</v>
      </c>
      <c r="P8" s="117" t="s">
        <v>1571</v>
      </c>
      <c r="Q8" s="117" t="s">
        <v>1571</v>
      </c>
      <c r="R8" s="117" t="s">
        <v>1571</v>
      </c>
      <c r="S8" s="117" t="s">
        <v>1571</v>
      </c>
      <c r="T8" s="117" t="s">
        <v>1571</v>
      </c>
      <c r="U8" s="117" t="s">
        <v>1571</v>
      </c>
      <c r="V8" s="117" t="s">
        <v>1571</v>
      </c>
      <c r="W8" s="117" t="s">
        <v>1571</v>
      </c>
      <c r="X8" s="117" t="s">
        <v>1571</v>
      </c>
      <c r="Y8" s="117" t="s">
        <v>1571</v>
      </c>
      <c r="Z8" s="117" t="s">
        <v>1571</v>
      </c>
      <c r="AA8" s="117" t="s">
        <v>1571</v>
      </c>
      <c r="AB8" s="117" t="s">
        <v>1571</v>
      </c>
      <c r="AC8" s="117" t="s">
        <v>1571</v>
      </c>
      <c r="AD8" s="117" t="s">
        <v>57</v>
      </c>
      <c r="AE8" s="117" t="s">
        <v>1570</v>
      </c>
      <c r="AF8" s="117" t="s">
        <v>1571</v>
      </c>
      <c r="AG8" s="117" t="s">
        <v>1571</v>
      </c>
      <c r="AH8" s="117" t="s">
        <v>1571</v>
      </c>
      <c r="AI8" s="117" t="s">
        <v>1570</v>
      </c>
      <c r="AJ8" s="117" t="s">
        <v>1571</v>
      </c>
      <c r="AK8" s="117" t="s">
        <v>1571</v>
      </c>
      <c r="AL8" s="117" t="s">
        <v>1571</v>
      </c>
      <c r="AM8" s="117" t="s">
        <v>1571</v>
      </c>
      <c r="AN8" s="117" t="s">
        <v>1571</v>
      </c>
      <c r="AO8" s="117" t="s">
        <v>1571</v>
      </c>
      <c r="AP8" s="117" t="s">
        <v>1571</v>
      </c>
      <c r="AQ8" s="117" t="s">
        <v>1571</v>
      </c>
      <c r="AR8" s="117" t="s">
        <v>1571</v>
      </c>
      <c r="AS8" s="117" t="s">
        <v>1571</v>
      </c>
      <c r="AT8" s="117" t="s">
        <v>1571</v>
      </c>
      <c r="AU8" s="117" t="s">
        <v>1571</v>
      </c>
      <c r="AV8" s="117" t="s">
        <v>1571</v>
      </c>
      <c r="AW8" s="117" t="s">
        <v>1571</v>
      </c>
    </row>
    <row r="9" spans="1:49" ht="39.6" x14ac:dyDescent="0.3">
      <c r="A9" s="117" t="s">
        <v>6</v>
      </c>
      <c r="B9" s="117" t="s">
        <v>1572</v>
      </c>
      <c r="C9" s="117" t="s">
        <v>1573</v>
      </c>
      <c r="D9" s="117" t="s">
        <v>1574</v>
      </c>
      <c r="E9" s="117" t="s">
        <v>1574</v>
      </c>
      <c r="F9" s="117" t="s">
        <v>90</v>
      </c>
      <c r="G9" s="117" t="s">
        <v>1574</v>
      </c>
      <c r="H9" s="117" t="s">
        <v>721</v>
      </c>
      <c r="I9" s="117" t="s">
        <v>720</v>
      </c>
      <c r="J9" s="117" t="s">
        <v>256</v>
      </c>
      <c r="K9" s="117" t="s">
        <v>1575</v>
      </c>
      <c r="L9" s="117" t="s">
        <v>1013</v>
      </c>
      <c r="M9" s="117" t="s">
        <v>1576</v>
      </c>
      <c r="N9" s="117" t="s">
        <v>1576</v>
      </c>
      <c r="O9" s="117" t="s">
        <v>1577</v>
      </c>
      <c r="P9" s="117" t="s">
        <v>1578</v>
      </c>
      <c r="Q9" s="117" t="s">
        <v>1579</v>
      </c>
      <c r="R9" s="117" t="s">
        <v>1580</v>
      </c>
      <c r="S9" s="117" t="s">
        <v>1581</v>
      </c>
      <c r="T9" s="117" t="s">
        <v>304</v>
      </c>
      <c r="U9" s="117" t="s">
        <v>1582</v>
      </c>
      <c r="V9" s="117" t="s">
        <v>1583</v>
      </c>
      <c r="W9" s="117" t="s">
        <v>1584</v>
      </c>
      <c r="X9" s="117" t="s">
        <v>1584</v>
      </c>
      <c r="Y9" s="117" t="s">
        <v>1585</v>
      </c>
      <c r="Z9" s="117" t="s">
        <v>1586</v>
      </c>
      <c r="AA9" s="117" t="s">
        <v>1587</v>
      </c>
      <c r="AB9" s="117" t="s">
        <v>701</v>
      </c>
      <c r="AC9" s="117" t="s">
        <v>1588</v>
      </c>
      <c r="AD9" s="117" t="s">
        <v>1049</v>
      </c>
      <c r="AE9" s="117" t="s">
        <v>1589</v>
      </c>
      <c r="AF9" s="117" t="s">
        <v>1588</v>
      </c>
      <c r="AG9" s="117" t="s">
        <v>1590</v>
      </c>
      <c r="AH9" s="117" t="s">
        <v>1590</v>
      </c>
      <c r="AI9" s="117" t="s">
        <v>1591</v>
      </c>
      <c r="AJ9" s="117" t="s">
        <v>1592</v>
      </c>
      <c r="AK9" s="117" t="s">
        <v>1592</v>
      </c>
      <c r="AL9" s="117" t="s">
        <v>55</v>
      </c>
      <c r="AM9" s="117" t="s">
        <v>1593</v>
      </c>
      <c r="AN9" s="117" t="s">
        <v>1594</v>
      </c>
      <c r="AO9" s="117" t="s">
        <v>1595</v>
      </c>
      <c r="AP9" s="117" t="s">
        <v>1595</v>
      </c>
      <c r="AQ9" s="117" t="s">
        <v>1596</v>
      </c>
      <c r="AR9" s="117" t="s">
        <v>1597</v>
      </c>
      <c r="AS9" s="117" t="s">
        <v>1598</v>
      </c>
      <c r="AT9" s="117" t="s">
        <v>1599</v>
      </c>
      <c r="AU9" s="117" t="s">
        <v>1600</v>
      </c>
      <c r="AV9" s="117" t="s">
        <v>1601</v>
      </c>
      <c r="AW9" s="117" t="s">
        <v>1602</v>
      </c>
    </row>
    <row r="10" spans="1:49" ht="52.8" x14ac:dyDescent="0.3">
      <c r="A10" s="117" t="s">
        <v>1156</v>
      </c>
      <c r="B10" s="117" t="s">
        <v>1603</v>
      </c>
      <c r="C10" s="117" t="s">
        <v>1603</v>
      </c>
      <c r="D10" s="117" t="s">
        <v>1604</v>
      </c>
      <c r="E10" s="117" t="s">
        <v>1605</v>
      </c>
      <c r="F10" s="117" t="s">
        <v>1606</v>
      </c>
      <c r="G10" s="117" t="s">
        <v>1607</v>
      </c>
      <c r="H10" s="117" t="s">
        <v>1604</v>
      </c>
      <c r="I10" s="117" t="s">
        <v>1604</v>
      </c>
      <c r="J10" s="117" t="s">
        <v>1603</v>
      </c>
      <c r="K10" s="117" t="s">
        <v>1603</v>
      </c>
      <c r="L10" s="117" t="s">
        <v>1606</v>
      </c>
      <c r="M10" s="117" t="s">
        <v>1605</v>
      </c>
      <c r="N10" s="117" t="s">
        <v>1607</v>
      </c>
      <c r="O10" s="117" t="s">
        <v>1604</v>
      </c>
      <c r="P10" s="117" t="s">
        <v>1607</v>
      </c>
      <c r="Q10" s="117" t="s">
        <v>1607</v>
      </c>
      <c r="R10" s="117" t="s">
        <v>1607</v>
      </c>
      <c r="S10" s="117" t="s">
        <v>1604</v>
      </c>
      <c r="T10" s="117" t="s">
        <v>1607</v>
      </c>
      <c r="U10" s="117" t="s">
        <v>1604</v>
      </c>
      <c r="V10" s="117" t="s">
        <v>1607</v>
      </c>
      <c r="W10" s="117" t="s">
        <v>1607</v>
      </c>
      <c r="X10" s="117" t="s">
        <v>1605</v>
      </c>
      <c r="Y10" s="117" t="s">
        <v>1607</v>
      </c>
      <c r="Z10" s="117" t="s">
        <v>1607</v>
      </c>
      <c r="AA10" s="117" t="s">
        <v>1604</v>
      </c>
      <c r="AB10" s="117" t="s">
        <v>1607</v>
      </c>
      <c r="AC10" s="117" t="s">
        <v>1604</v>
      </c>
      <c r="AD10" s="117" t="s">
        <v>1606</v>
      </c>
      <c r="AE10" s="117" t="s">
        <v>1604</v>
      </c>
      <c r="AF10" s="117" t="s">
        <v>1604</v>
      </c>
      <c r="AG10" s="117" t="s">
        <v>1604</v>
      </c>
      <c r="AH10" s="117" t="s">
        <v>1607</v>
      </c>
      <c r="AI10" s="117" t="s">
        <v>1607</v>
      </c>
      <c r="AJ10" s="117" t="s">
        <v>1604</v>
      </c>
      <c r="AK10" s="117" t="s">
        <v>1607</v>
      </c>
      <c r="AL10" s="117" t="s">
        <v>1604</v>
      </c>
      <c r="AM10" s="117" t="s">
        <v>1607</v>
      </c>
      <c r="AN10" s="117" t="s">
        <v>1607</v>
      </c>
      <c r="AO10" s="117" t="s">
        <v>1604</v>
      </c>
      <c r="AP10" s="117" t="s">
        <v>1607</v>
      </c>
      <c r="AQ10" s="117" t="s">
        <v>1604</v>
      </c>
      <c r="AR10" s="117" t="s">
        <v>1604</v>
      </c>
      <c r="AS10" s="117" t="s">
        <v>1604</v>
      </c>
      <c r="AT10" s="117" t="s">
        <v>1604</v>
      </c>
      <c r="AU10" s="117" t="s">
        <v>1604</v>
      </c>
      <c r="AV10" s="117" t="s">
        <v>1607</v>
      </c>
      <c r="AW10" s="117" t="s">
        <v>1607</v>
      </c>
    </row>
    <row r="11" spans="1:49" x14ac:dyDescent="0.3">
      <c r="A11" s="117" t="s">
        <v>82</v>
      </c>
      <c r="B11" s="117" t="s">
        <v>1608</v>
      </c>
      <c r="C11" s="117" t="s">
        <v>1608</v>
      </c>
      <c r="D11" s="117" t="s">
        <v>1608</v>
      </c>
      <c r="E11" s="117" t="s">
        <v>1608</v>
      </c>
      <c r="F11" s="117" t="s">
        <v>1608</v>
      </c>
      <c r="G11" s="117" t="s">
        <v>1608</v>
      </c>
      <c r="H11" s="117" t="s">
        <v>1608</v>
      </c>
      <c r="I11" s="117" t="s">
        <v>1608</v>
      </c>
      <c r="J11" s="117" t="s">
        <v>1608</v>
      </c>
      <c r="K11" s="117" t="s">
        <v>1608</v>
      </c>
      <c r="L11" s="117" t="s">
        <v>1608</v>
      </c>
      <c r="M11" s="117" t="s">
        <v>1608</v>
      </c>
      <c r="N11" s="117" t="s">
        <v>1608</v>
      </c>
      <c r="O11" s="117" t="s">
        <v>1608</v>
      </c>
      <c r="P11" s="117" t="s">
        <v>1608</v>
      </c>
      <c r="Q11" s="117" t="s">
        <v>1608</v>
      </c>
      <c r="R11" s="117" t="s">
        <v>1608</v>
      </c>
      <c r="S11" s="117" t="s">
        <v>1608</v>
      </c>
      <c r="T11" s="117" t="s">
        <v>1608</v>
      </c>
      <c r="U11" s="117" t="s">
        <v>1608</v>
      </c>
      <c r="V11" s="117" t="s">
        <v>1608</v>
      </c>
      <c r="W11" s="117" t="s">
        <v>1608</v>
      </c>
      <c r="X11" s="117" t="s">
        <v>1608</v>
      </c>
      <c r="Y11" s="117" t="s">
        <v>1608</v>
      </c>
      <c r="Z11" s="117" t="s">
        <v>1608</v>
      </c>
      <c r="AA11" s="117" t="s">
        <v>1608</v>
      </c>
      <c r="AB11" s="117" t="s">
        <v>1608</v>
      </c>
      <c r="AC11" s="117" t="s">
        <v>1608</v>
      </c>
      <c r="AD11" s="117" t="s">
        <v>1608</v>
      </c>
      <c r="AE11" s="117" t="s">
        <v>1608</v>
      </c>
      <c r="AF11" s="117" t="s">
        <v>1608</v>
      </c>
      <c r="AG11" s="117" t="s">
        <v>1608</v>
      </c>
      <c r="AH11" s="117" t="s">
        <v>1608</v>
      </c>
      <c r="AI11" s="117" t="s">
        <v>1608</v>
      </c>
      <c r="AJ11" s="117" t="s">
        <v>1608</v>
      </c>
      <c r="AK11" s="117" t="s">
        <v>1608</v>
      </c>
      <c r="AL11" s="117" t="s">
        <v>1608</v>
      </c>
      <c r="AM11" s="117" t="s">
        <v>1608</v>
      </c>
      <c r="AN11" s="117" t="s">
        <v>1608</v>
      </c>
      <c r="AO11" s="117" t="s">
        <v>1608</v>
      </c>
      <c r="AP11" s="117" t="s">
        <v>1608</v>
      </c>
      <c r="AQ11" s="117" t="s">
        <v>1608</v>
      </c>
      <c r="AR11" s="117" t="s">
        <v>1608</v>
      </c>
      <c r="AS11" s="117" t="s">
        <v>1608</v>
      </c>
      <c r="AT11" s="117" t="s">
        <v>1608</v>
      </c>
      <c r="AU11" s="117" t="s">
        <v>1608</v>
      </c>
      <c r="AV11" s="117" t="s">
        <v>1608</v>
      </c>
      <c r="AW11" s="117" t="s">
        <v>1608</v>
      </c>
    </row>
    <row r="12" spans="1:49" x14ac:dyDescent="0.3">
      <c r="A12" s="118" t="s">
        <v>87</v>
      </c>
      <c r="B12" s="119">
        <v>8.1</v>
      </c>
      <c r="C12" s="120">
        <v>38</v>
      </c>
      <c r="D12" s="120">
        <v>86.9</v>
      </c>
      <c r="E12" s="120">
        <v>76.712630000000004</v>
      </c>
      <c r="F12" s="120">
        <v>36.6</v>
      </c>
      <c r="G12" s="121">
        <v>95</v>
      </c>
      <c r="H12" s="119">
        <v>46.1</v>
      </c>
      <c r="I12" s="121">
        <v>255</v>
      </c>
      <c r="J12" s="119">
        <v>0</v>
      </c>
      <c r="K12" s="120">
        <v>0</v>
      </c>
      <c r="L12" s="121">
        <v>23.728000000000002</v>
      </c>
      <c r="M12" s="122" t="s">
        <v>1609</v>
      </c>
      <c r="N12" s="123" t="s">
        <v>1609</v>
      </c>
      <c r="O12" s="124">
        <v>11.731</v>
      </c>
      <c r="P12" s="119">
        <v>132.52000000000001</v>
      </c>
      <c r="Q12" s="120">
        <v>185.85</v>
      </c>
      <c r="R12" s="120">
        <v>340.91</v>
      </c>
      <c r="S12" s="121">
        <v>285.79000000000002</v>
      </c>
      <c r="T12" s="124">
        <v>190.52</v>
      </c>
      <c r="U12" s="124">
        <v>7.74</v>
      </c>
      <c r="V12" s="119">
        <v>2.11</v>
      </c>
      <c r="W12" s="120">
        <v>27.091999999999999</v>
      </c>
      <c r="X12" s="120">
        <v>8.85</v>
      </c>
      <c r="Y12" s="125" t="s">
        <v>1609</v>
      </c>
      <c r="Z12" s="123" t="s">
        <v>1609</v>
      </c>
      <c r="AA12" s="119">
        <v>276.83</v>
      </c>
      <c r="AB12" s="121">
        <v>595.61400000000003</v>
      </c>
      <c r="AC12" s="119">
        <v>93.682000000000002</v>
      </c>
      <c r="AD12" s="120">
        <v>67.945999999999998</v>
      </c>
      <c r="AE12" s="120">
        <v>111.73699999999999</v>
      </c>
      <c r="AF12" s="121">
        <v>0</v>
      </c>
      <c r="AG12" s="119">
        <v>17.908439999999999</v>
      </c>
      <c r="AH12" s="120">
        <v>17.2</v>
      </c>
      <c r="AI12" s="120">
        <v>7.2441700000000004</v>
      </c>
      <c r="AJ12" s="120">
        <v>22.845829999999999</v>
      </c>
      <c r="AK12" s="121">
        <v>21.1</v>
      </c>
      <c r="AL12" s="119">
        <v>176.77</v>
      </c>
      <c r="AM12" s="121">
        <v>177.06</v>
      </c>
      <c r="AN12" s="119">
        <v>38.424999999999997</v>
      </c>
      <c r="AO12" s="125" t="s">
        <v>1609</v>
      </c>
      <c r="AP12" s="120">
        <v>58.665779999999998</v>
      </c>
      <c r="AQ12" s="125" t="s">
        <v>1609</v>
      </c>
      <c r="AR12" s="120">
        <v>18.86374</v>
      </c>
      <c r="AS12" s="120">
        <v>6.7561799999999996</v>
      </c>
      <c r="AT12" s="120">
        <v>71.489000000000004</v>
      </c>
      <c r="AU12" s="120">
        <v>25.427</v>
      </c>
      <c r="AV12" s="121">
        <v>36.700000000000003</v>
      </c>
      <c r="AW12" s="124">
        <v>14.97</v>
      </c>
    </row>
    <row r="13" spans="1:49" x14ac:dyDescent="0.3">
      <c r="A13" s="126" t="s">
        <v>849</v>
      </c>
      <c r="B13" s="119">
        <v>8.1</v>
      </c>
      <c r="C13" s="120">
        <v>38</v>
      </c>
      <c r="D13" s="120">
        <v>86.9</v>
      </c>
      <c r="E13" s="120">
        <v>76.712630000000004</v>
      </c>
      <c r="F13" s="120">
        <v>36.6</v>
      </c>
      <c r="G13" s="121">
        <v>95</v>
      </c>
      <c r="H13" s="119">
        <v>46.1</v>
      </c>
      <c r="I13" s="121">
        <v>255</v>
      </c>
      <c r="J13" s="119">
        <v>0</v>
      </c>
      <c r="K13" s="120">
        <v>0</v>
      </c>
      <c r="L13" s="121">
        <v>23.728000000000002</v>
      </c>
      <c r="M13" s="122" t="s">
        <v>1609</v>
      </c>
      <c r="N13" s="123" t="s">
        <v>1609</v>
      </c>
      <c r="O13" s="124">
        <v>11.731</v>
      </c>
      <c r="P13" s="119">
        <v>132.52000000000001</v>
      </c>
      <c r="Q13" s="120">
        <v>185.85</v>
      </c>
      <c r="R13" s="120">
        <v>340.91</v>
      </c>
      <c r="S13" s="121">
        <v>285.79000000000002</v>
      </c>
      <c r="T13" s="124">
        <v>190.52</v>
      </c>
      <c r="U13" s="124">
        <v>7.74</v>
      </c>
      <c r="V13" s="119">
        <v>2.11</v>
      </c>
      <c r="W13" s="120">
        <v>27.091999999999999</v>
      </c>
      <c r="X13" s="120">
        <v>8.85</v>
      </c>
      <c r="Y13" s="125" t="s">
        <v>1609</v>
      </c>
      <c r="Z13" s="123" t="s">
        <v>1609</v>
      </c>
      <c r="AA13" s="119">
        <v>276.83</v>
      </c>
      <c r="AB13" s="121">
        <v>595.61400000000003</v>
      </c>
      <c r="AC13" s="119">
        <v>93.682000000000002</v>
      </c>
      <c r="AD13" s="120">
        <v>67.945999999999998</v>
      </c>
      <c r="AE13" s="120">
        <v>111.73699999999999</v>
      </c>
      <c r="AF13" s="121">
        <v>0</v>
      </c>
      <c r="AG13" s="119">
        <v>17.908439999999999</v>
      </c>
      <c r="AH13" s="120">
        <v>17.2</v>
      </c>
      <c r="AI13" s="120">
        <v>7.2441700000000004</v>
      </c>
      <c r="AJ13" s="120">
        <v>22.845829999999999</v>
      </c>
      <c r="AK13" s="121">
        <v>21.1</v>
      </c>
      <c r="AL13" s="119">
        <v>176.77</v>
      </c>
      <c r="AM13" s="121">
        <v>177.06</v>
      </c>
      <c r="AN13" s="119">
        <v>38.424999999999997</v>
      </c>
      <c r="AO13" s="125" t="s">
        <v>1609</v>
      </c>
      <c r="AP13" s="120">
        <v>58.665779999999998</v>
      </c>
      <c r="AQ13" s="125" t="s">
        <v>1609</v>
      </c>
      <c r="AR13" s="120">
        <v>18.86374</v>
      </c>
      <c r="AS13" s="120">
        <v>6.7561799999999996</v>
      </c>
      <c r="AT13" s="120">
        <v>71.489000000000004</v>
      </c>
      <c r="AU13" s="120">
        <v>25.427</v>
      </c>
      <c r="AV13" s="121">
        <v>36.700000000000003</v>
      </c>
      <c r="AW13" s="124">
        <v>14.97</v>
      </c>
    </row>
    <row r="14" spans="1:49" x14ac:dyDescent="0.3">
      <c r="A14" s="126" t="s">
        <v>850</v>
      </c>
      <c r="B14" s="119">
        <v>8.1</v>
      </c>
      <c r="C14" s="120">
        <v>38</v>
      </c>
      <c r="D14" s="120">
        <v>91.9</v>
      </c>
      <c r="E14" s="120">
        <v>79.385450000000006</v>
      </c>
      <c r="F14" s="120">
        <v>29.2</v>
      </c>
      <c r="G14" s="121">
        <v>100</v>
      </c>
      <c r="H14" s="119">
        <v>46.1</v>
      </c>
      <c r="I14" s="121">
        <v>257</v>
      </c>
      <c r="J14" s="119">
        <v>0</v>
      </c>
      <c r="K14" s="120">
        <v>0</v>
      </c>
      <c r="L14" s="121">
        <v>23.693000000000001</v>
      </c>
      <c r="M14" s="122" t="s">
        <v>1609</v>
      </c>
      <c r="N14" s="123" t="s">
        <v>1609</v>
      </c>
      <c r="O14" s="124">
        <v>11.731</v>
      </c>
      <c r="P14" s="119">
        <v>125.75</v>
      </c>
      <c r="Q14" s="120">
        <v>185.85</v>
      </c>
      <c r="R14" s="120">
        <v>363.75</v>
      </c>
      <c r="S14" s="121">
        <v>282.89</v>
      </c>
      <c r="T14" s="124">
        <v>215.40899999999999</v>
      </c>
      <c r="U14" s="124">
        <v>7.72</v>
      </c>
      <c r="V14" s="119">
        <v>4.49</v>
      </c>
      <c r="W14" s="120">
        <v>28.297000000000001</v>
      </c>
      <c r="X14" s="120">
        <v>8.9700000000000006</v>
      </c>
      <c r="Y14" s="125" t="s">
        <v>1609</v>
      </c>
      <c r="Z14" s="123" t="s">
        <v>1609</v>
      </c>
      <c r="AA14" s="119">
        <v>268.05</v>
      </c>
      <c r="AB14" s="121">
        <v>603.553</v>
      </c>
      <c r="AC14" s="119">
        <v>99.137</v>
      </c>
      <c r="AD14" s="120">
        <v>68.384</v>
      </c>
      <c r="AE14" s="120">
        <v>114.88800000000001</v>
      </c>
      <c r="AF14" s="121">
        <v>0</v>
      </c>
      <c r="AG14" s="119">
        <v>17.908439999999999</v>
      </c>
      <c r="AH14" s="120">
        <v>17</v>
      </c>
      <c r="AI14" s="120">
        <v>7.3955200000000003</v>
      </c>
      <c r="AJ14" s="120">
        <v>22.845829999999999</v>
      </c>
      <c r="AK14" s="121">
        <v>21.1</v>
      </c>
      <c r="AL14" s="119">
        <v>170.68</v>
      </c>
      <c r="AM14" s="121">
        <v>170.97</v>
      </c>
      <c r="AN14" s="119">
        <v>38.424999999999997</v>
      </c>
      <c r="AO14" s="125" t="s">
        <v>1609</v>
      </c>
      <c r="AP14" s="125" t="s">
        <v>1609</v>
      </c>
      <c r="AQ14" s="125" t="s">
        <v>1609</v>
      </c>
      <c r="AR14" s="120">
        <v>18.825769999999999</v>
      </c>
      <c r="AS14" s="120">
        <v>6.7561799999999996</v>
      </c>
      <c r="AT14" s="120">
        <v>71.489000000000004</v>
      </c>
      <c r="AU14" s="120">
        <v>25.244</v>
      </c>
      <c r="AV14" s="121">
        <v>37.353999999999999</v>
      </c>
      <c r="AW14" s="124">
        <v>15.335000000000001</v>
      </c>
    </row>
    <row r="15" spans="1:49" x14ac:dyDescent="0.3">
      <c r="A15" s="126" t="s">
        <v>851</v>
      </c>
      <c r="B15" s="119">
        <v>8.1</v>
      </c>
      <c r="C15" s="120">
        <v>38</v>
      </c>
      <c r="D15" s="120">
        <v>91.9</v>
      </c>
      <c r="E15" s="120">
        <v>79.385450000000006</v>
      </c>
      <c r="F15" s="120">
        <v>29.2</v>
      </c>
      <c r="G15" s="121">
        <v>100</v>
      </c>
      <c r="H15" s="119">
        <v>46.1</v>
      </c>
      <c r="I15" s="121">
        <v>257</v>
      </c>
      <c r="J15" s="119">
        <v>0</v>
      </c>
      <c r="K15" s="120">
        <v>0</v>
      </c>
      <c r="L15" s="121">
        <v>23.693000000000001</v>
      </c>
      <c r="M15" s="122" t="s">
        <v>1609</v>
      </c>
      <c r="N15" s="123" t="s">
        <v>1609</v>
      </c>
      <c r="O15" s="124">
        <v>11.731</v>
      </c>
      <c r="P15" s="119">
        <v>125.75</v>
      </c>
      <c r="Q15" s="120">
        <v>185.85</v>
      </c>
      <c r="R15" s="120">
        <v>363.75</v>
      </c>
      <c r="S15" s="121">
        <v>282.89</v>
      </c>
      <c r="T15" s="124">
        <v>215.40899999999999</v>
      </c>
      <c r="U15" s="124">
        <v>7.72</v>
      </c>
      <c r="V15" s="119">
        <v>4.49</v>
      </c>
      <c r="W15" s="120">
        <v>28.297000000000001</v>
      </c>
      <c r="X15" s="120">
        <v>8.9700000000000006</v>
      </c>
      <c r="Y15" s="125" t="s">
        <v>1609</v>
      </c>
      <c r="Z15" s="123" t="s">
        <v>1609</v>
      </c>
      <c r="AA15" s="119">
        <v>268.05</v>
      </c>
      <c r="AB15" s="121">
        <v>603.553</v>
      </c>
      <c r="AC15" s="119">
        <v>99.137</v>
      </c>
      <c r="AD15" s="120">
        <v>68.384</v>
      </c>
      <c r="AE15" s="120">
        <v>114.88800000000001</v>
      </c>
      <c r="AF15" s="121">
        <v>0</v>
      </c>
      <c r="AG15" s="119">
        <v>17.908439999999999</v>
      </c>
      <c r="AH15" s="120">
        <v>17</v>
      </c>
      <c r="AI15" s="120">
        <v>7.3955200000000003</v>
      </c>
      <c r="AJ15" s="120">
        <v>22.845829999999999</v>
      </c>
      <c r="AK15" s="121">
        <v>21.1</v>
      </c>
      <c r="AL15" s="119">
        <v>170.68</v>
      </c>
      <c r="AM15" s="121">
        <v>170.97</v>
      </c>
      <c r="AN15" s="119">
        <v>38.424999999999997</v>
      </c>
      <c r="AO15" s="125" t="s">
        <v>1609</v>
      </c>
      <c r="AP15" s="125" t="s">
        <v>1609</v>
      </c>
      <c r="AQ15" s="125" t="s">
        <v>1609</v>
      </c>
      <c r="AR15" s="120">
        <v>18.825769999999999</v>
      </c>
      <c r="AS15" s="120">
        <v>6.7561799999999996</v>
      </c>
      <c r="AT15" s="120">
        <v>71.489000000000004</v>
      </c>
      <c r="AU15" s="120">
        <v>25.244</v>
      </c>
      <c r="AV15" s="121">
        <v>37.353999999999999</v>
      </c>
      <c r="AW15" s="124">
        <v>15.335000000000001</v>
      </c>
    </row>
    <row r="16" spans="1:49" x14ac:dyDescent="0.3">
      <c r="A16" s="126" t="s">
        <v>852</v>
      </c>
      <c r="B16" s="119">
        <v>8.1</v>
      </c>
      <c r="C16" s="120">
        <v>38</v>
      </c>
      <c r="D16" s="120">
        <v>96.9</v>
      </c>
      <c r="E16" s="120">
        <v>86.815259999999995</v>
      </c>
      <c r="F16" s="120">
        <v>28.3</v>
      </c>
      <c r="G16" s="121">
        <v>105</v>
      </c>
      <c r="H16" s="119">
        <v>46.1</v>
      </c>
      <c r="I16" s="121">
        <v>257</v>
      </c>
      <c r="J16" s="119">
        <v>0</v>
      </c>
      <c r="K16" s="120">
        <v>0</v>
      </c>
      <c r="L16" s="121">
        <v>23.771000000000001</v>
      </c>
      <c r="M16" s="122" t="s">
        <v>1609</v>
      </c>
      <c r="N16" s="123" t="s">
        <v>1609</v>
      </c>
      <c r="O16" s="124">
        <v>11.731</v>
      </c>
      <c r="P16" s="119">
        <v>137.15</v>
      </c>
      <c r="Q16" s="120">
        <v>196.92</v>
      </c>
      <c r="R16" s="120">
        <v>395.75</v>
      </c>
      <c r="S16" s="121">
        <v>317.39999999999998</v>
      </c>
      <c r="T16" s="124">
        <v>212.86</v>
      </c>
      <c r="U16" s="124">
        <v>7.66</v>
      </c>
      <c r="V16" s="119">
        <v>4.88</v>
      </c>
      <c r="W16" s="120">
        <v>24.402000000000001</v>
      </c>
      <c r="X16" s="120">
        <v>9.0399999999999991</v>
      </c>
      <c r="Y16" s="125" t="s">
        <v>1609</v>
      </c>
      <c r="Z16" s="123" t="s">
        <v>1609</v>
      </c>
      <c r="AA16" s="119">
        <v>259.24</v>
      </c>
      <c r="AB16" s="121">
        <v>595.25199999999995</v>
      </c>
      <c r="AC16" s="119">
        <v>103.52500000000001</v>
      </c>
      <c r="AD16" s="120">
        <v>68.341999999999999</v>
      </c>
      <c r="AE16" s="120">
        <v>134.30099999999999</v>
      </c>
      <c r="AF16" s="121">
        <v>0</v>
      </c>
      <c r="AG16" s="119">
        <v>17.908439999999999</v>
      </c>
      <c r="AH16" s="120">
        <v>17.2</v>
      </c>
      <c r="AI16" s="120">
        <v>8.0545100000000005</v>
      </c>
      <c r="AJ16" s="120">
        <v>22.845829999999999</v>
      </c>
      <c r="AK16" s="121">
        <v>21.1</v>
      </c>
      <c r="AL16" s="119">
        <v>168.55</v>
      </c>
      <c r="AM16" s="121">
        <v>168.84</v>
      </c>
      <c r="AN16" s="119">
        <v>38.424999999999997</v>
      </c>
      <c r="AO16" s="125" t="s">
        <v>1609</v>
      </c>
      <c r="AP16" s="125" t="s">
        <v>1609</v>
      </c>
      <c r="AQ16" s="125" t="s">
        <v>1609</v>
      </c>
      <c r="AR16" s="120">
        <v>18.738409999999998</v>
      </c>
      <c r="AS16" s="120">
        <v>6.7561799999999996</v>
      </c>
      <c r="AT16" s="120">
        <v>71.489000000000004</v>
      </c>
      <c r="AU16" s="120">
        <v>24.823</v>
      </c>
      <c r="AV16" s="121">
        <v>37.253999999999998</v>
      </c>
      <c r="AW16" s="124">
        <v>16.039000000000001</v>
      </c>
    </row>
    <row r="17" spans="1:49" x14ac:dyDescent="0.3">
      <c r="A17" s="126" t="s">
        <v>853</v>
      </c>
      <c r="B17" s="119">
        <v>8.1</v>
      </c>
      <c r="C17" s="120">
        <v>38</v>
      </c>
      <c r="D17" s="120">
        <v>96.9</v>
      </c>
      <c r="E17" s="120">
        <v>86.815259999999995</v>
      </c>
      <c r="F17" s="120">
        <v>28.3</v>
      </c>
      <c r="G17" s="121">
        <v>105</v>
      </c>
      <c r="H17" s="119">
        <v>46.1</v>
      </c>
      <c r="I17" s="121">
        <v>257</v>
      </c>
      <c r="J17" s="119">
        <v>0</v>
      </c>
      <c r="K17" s="120">
        <v>0</v>
      </c>
      <c r="L17" s="121">
        <v>23.771000000000001</v>
      </c>
      <c r="M17" s="122" t="s">
        <v>1609</v>
      </c>
      <c r="N17" s="123" t="s">
        <v>1609</v>
      </c>
      <c r="O17" s="124">
        <v>11.731</v>
      </c>
      <c r="P17" s="119">
        <v>137.15</v>
      </c>
      <c r="Q17" s="120">
        <v>196.92</v>
      </c>
      <c r="R17" s="120">
        <v>395.75</v>
      </c>
      <c r="S17" s="121">
        <v>317.39999999999998</v>
      </c>
      <c r="T17" s="124">
        <v>212.86</v>
      </c>
      <c r="U17" s="124">
        <v>7.66</v>
      </c>
      <c r="V17" s="119">
        <v>4.88</v>
      </c>
      <c r="W17" s="120">
        <v>24.402000000000001</v>
      </c>
      <c r="X17" s="120">
        <v>9.0399999999999991</v>
      </c>
      <c r="Y17" s="125" t="s">
        <v>1609</v>
      </c>
      <c r="Z17" s="123" t="s">
        <v>1609</v>
      </c>
      <c r="AA17" s="119">
        <v>259.24</v>
      </c>
      <c r="AB17" s="121">
        <v>595.25199999999995</v>
      </c>
      <c r="AC17" s="119">
        <v>103.52500000000001</v>
      </c>
      <c r="AD17" s="120">
        <v>68.341999999999999</v>
      </c>
      <c r="AE17" s="120">
        <v>134.30099999999999</v>
      </c>
      <c r="AF17" s="121">
        <v>0</v>
      </c>
      <c r="AG17" s="119">
        <v>17.908439999999999</v>
      </c>
      <c r="AH17" s="120">
        <v>17.2</v>
      </c>
      <c r="AI17" s="120">
        <v>8.0545100000000005</v>
      </c>
      <c r="AJ17" s="120">
        <v>22.845829999999999</v>
      </c>
      <c r="AK17" s="121">
        <v>21.1</v>
      </c>
      <c r="AL17" s="119">
        <v>168.55</v>
      </c>
      <c r="AM17" s="121">
        <v>168.84</v>
      </c>
      <c r="AN17" s="119">
        <v>38.424999999999997</v>
      </c>
      <c r="AO17" s="125" t="s">
        <v>1609</v>
      </c>
      <c r="AP17" s="125" t="s">
        <v>1609</v>
      </c>
      <c r="AQ17" s="125" t="s">
        <v>1609</v>
      </c>
      <c r="AR17" s="120">
        <v>18.738409999999998</v>
      </c>
      <c r="AS17" s="120">
        <v>6.7561799999999996</v>
      </c>
      <c r="AT17" s="120">
        <v>71.489000000000004</v>
      </c>
      <c r="AU17" s="120">
        <v>24.823</v>
      </c>
      <c r="AV17" s="121">
        <v>37.253999999999998</v>
      </c>
      <c r="AW17" s="124">
        <v>16.039000000000001</v>
      </c>
    </row>
    <row r="18" spans="1:49" x14ac:dyDescent="0.3">
      <c r="A18" s="126" t="s">
        <v>854</v>
      </c>
      <c r="B18" s="119">
        <v>8.1</v>
      </c>
      <c r="C18" s="120">
        <v>38</v>
      </c>
      <c r="D18" s="120">
        <v>101.9</v>
      </c>
      <c r="E18" s="120">
        <v>90.607600000000005</v>
      </c>
      <c r="F18" s="120">
        <v>29</v>
      </c>
      <c r="G18" s="121">
        <v>110</v>
      </c>
      <c r="H18" s="119">
        <v>46.1</v>
      </c>
      <c r="I18" s="121">
        <v>250</v>
      </c>
      <c r="J18" s="119">
        <v>0</v>
      </c>
      <c r="K18" s="120">
        <v>0</v>
      </c>
      <c r="L18" s="121">
        <v>23.776</v>
      </c>
      <c r="M18" s="122" t="s">
        <v>1609</v>
      </c>
      <c r="N18" s="123" t="s">
        <v>1609</v>
      </c>
      <c r="O18" s="124">
        <v>11.731</v>
      </c>
      <c r="P18" s="119">
        <v>123.55</v>
      </c>
      <c r="Q18" s="120">
        <v>205.71</v>
      </c>
      <c r="R18" s="120">
        <v>433.56</v>
      </c>
      <c r="S18" s="121">
        <v>361.69</v>
      </c>
      <c r="T18" s="124">
        <v>214.81100000000001</v>
      </c>
      <c r="U18" s="124">
        <v>7.55</v>
      </c>
      <c r="V18" s="119">
        <v>4.49</v>
      </c>
      <c r="W18" s="120">
        <v>24.795000000000002</v>
      </c>
      <c r="X18" s="120">
        <v>9.1</v>
      </c>
      <c r="Y18" s="125" t="s">
        <v>1609</v>
      </c>
      <c r="Z18" s="123" t="s">
        <v>1609</v>
      </c>
      <c r="AA18" s="119">
        <v>236.97</v>
      </c>
      <c r="AB18" s="121">
        <v>595.86900000000003</v>
      </c>
      <c r="AC18" s="119">
        <v>109.503</v>
      </c>
      <c r="AD18" s="120">
        <v>68.063000000000002</v>
      </c>
      <c r="AE18" s="120">
        <v>132.60300000000001</v>
      </c>
      <c r="AF18" s="121">
        <v>0</v>
      </c>
      <c r="AG18" s="119">
        <v>17.908439999999999</v>
      </c>
      <c r="AH18" s="120">
        <v>23.9</v>
      </c>
      <c r="AI18" s="120">
        <v>8.1299399999999995</v>
      </c>
      <c r="AJ18" s="120">
        <v>22.845829999999999</v>
      </c>
      <c r="AK18" s="121">
        <v>21.1</v>
      </c>
      <c r="AL18" s="119">
        <v>169.35</v>
      </c>
      <c r="AM18" s="121">
        <v>169.64</v>
      </c>
      <c r="AN18" s="119">
        <v>38.424999999999997</v>
      </c>
      <c r="AO18" s="125" t="s">
        <v>1609</v>
      </c>
      <c r="AP18" s="125" t="s">
        <v>1609</v>
      </c>
      <c r="AQ18" s="125" t="s">
        <v>1609</v>
      </c>
      <c r="AR18" s="120">
        <v>18.732189999999999</v>
      </c>
      <c r="AS18" s="120">
        <v>6.7561799999999996</v>
      </c>
      <c r="AT18" s="120">
        <v>71.489000000000004</v>
      </c>
      <c r="AU18" s="120">
        <v>24.792999999999999</v>
      </c>
      <c r="AV18" s="121">
        <v>37.889000000000003</v>
      </c>
      <c r="AW18" s="124">
        <v>15.941000000000001</v>
      </c>
    </row>
    <row r="19" spans="1:49" x14ac:dyDescent="0.3">
      <c r="A19" s="126" t="s">
        <v>855</v>
      </c>
      <c r="B19" s="119">
        <v>8.1</v>
      </c>
      <c r="C19" s="120">
        <v>38</v>
      </c>
      <c r="D19" s="120">
        <v>101.9</v>
      </c>
      <c r="E19" s="120">
        <v>90.607600000000005</v>
      </c>
      <c r="F19" s="120">
        <v>29</v>
      </c>
      <c r="G19" s="121">
        <v>110</v>
      </c>
      <c r="H19" s="119">
        <v>46.1</v>
      </c>
      <c r="I19" s="121">
        <v>250</v>
      </c>
      <c r="J19" s="119">
        <v>0</v>
      </c>
      <c r="K19" s="120">
        <v>0</v>
      </c>
      <c r="L19" s="121">
        <v>23.776</v>
      </c>
      <c r="M19" s="122" t="s">
        <v>1609</v>
      </c>
      <c r="N19" s="123" t="s">
        <v>1609</v>
      </c>
      <c r="O19" s="124">
        <v>11.731</v>
      </c>
      <c r="P19" s="119">
        <v>123.55</v>
      </c>
      <c r="Q19" s="120">
        <v>205.71</v>
      </c>
      <c r="R19" s="120">
        <v>433.56</v>
      </c>
      <c r="S19" s="121">
        <v>361.69</v>
      </c>
      <c r="T19" s="124">
        <v>214.81100000000001</v>
      </c>
      <c r="U19" s="124">
        <v>7.55</v>
      </c>
      <c r="V19" s="119">
        <v>4.49</v>
      </c>
      <c r="W19" s="120">
        <v>24.795000000000002</v>
      </c>
      <c r="X19" s="120">
        <v>9.1</v>
      </c>
      <c r="Y19" s="125" t="s">
        <v>1609</v>
      </c>
      <c r="Z19" s="123" t="s">
        <v>1609</v>
      </c>
      <c r="AA19" s="119">
        <v>236.97</v>
      </c>
      <c r="AB19" s="121">
        <v>595.86900000000003</v>
      </c>
      <c r="AC19" s="119">
        <v>109.503</v>
      </c>
      <c r="AD19" s="120">
        <v>68.063000000000002</v>
      </c>
      <c r="AE19" s="120">
        <v>132.60300000000001</v>
      </c>
      <c r="AF19" s="121">
        <v>0</v>
      </c>
      <c r="AG19" s="119">
        <v>17.908439999999999</v>
      </c>
      <c r="AH19" s="120">
        <v>23.9</v>
      </c>
      <c r="AI19" s="120">
        <v>8.1299399999999995</v>
      </c>
      <c r="AJ19" s="120">
        <v>22.845829999999999</v>
      </c>
      <c r="AK19" s="121">
        <v>21.1</v>
      </c>
      <c r="AL19" s="119">
        <v>169.35</v>
      </c>
      <c r="AM19" s="121">
        <v>169.64</v>
      </c>
      <c r="AN19" s="119">
        <v>38.424999999999997</v>
      </c>
      <c r="AO19" s="125" t="s">
        <v>1609</v>
      </c>
      <c r="AP19" s="125" t="s">
        <v>1609</v>
      </c>
      <c r="AQ19" s="125" t="s">
        <v>1609</v>
      </c>
      <c r="AR19" s="120">
        <v>18.732189999999999</v>
      </c>
      <c r="AS19" s="120">
        <v>6.7561799999999996</v>
      </c>
      <c r="AT19" s="120">
        <v>71.489000000000004</v>
      </c>
      <c r="AU19" s="120">
        <v>24.792999999999999</v>
      </c>
      <c r="AV19" s="121">
        <v>37.889000000000003</v>
      </c>
      <c r="AW19" s="124">
        <v>15.941000000000001</v>
      </c>
    </row>
    <row r="20" spans="1:49" x14ac:dyDescent="0.3">
      <c r="A20" s="126" t="s">
        <v>856</v>
      </c>
      <c r="B20" s="119">
        <v>8.1</v>
      </c>
      <c r="C20" s="120">
        <v>38</v>
      </c>
      <c r="D20" s="120">
        <v>106.9</v>
      </c>
      <c r="E20" s="120">
        <v>93.105109999999996</v>
      </c>
      <c r="F20" s="120">
        <v>29.3</v>
      </c>
      <c r="G20" s="121">
        <v>115</v>
      </c>
      <c r="H20" s="119">
        <v>45</v>
      </c>
      <c r="I20" s="121">
        <v>235</v>
      </c>
      <c r="J20" s="119">
        <v>0</v>
      </c>
      <c r="K20" s="120">
        <v>0</v>
      </c>
      <c r="L20" s="121">
        <v>23.617999999999999</v>
      </c>
      <c r="M20" s="122" t="s">
        <v>1609</v>
      </c>
      <c r="N20" s="123" t="s">
        <v>1609</v>
      </c>
      <c r="O20" s="124">
        <v>11.731</v>
      </c>
      <c r="P20" s="119">
        <v>121.36</v>
      </c>
      <c r="Q20" s="120">
        <v>229.06</v>
      </c>
      <c r="R20" s="120">
        <v>433.56</v>
      </c>
      <c r="S20" s="121">
        <v>372.92</v>
      </c>
      <c r="T20" s="124">
        <v>220.82499999999999</v>
      </c>
      <c r="U20" s="124">
        <v>7.36</v>
      </c>
      <c r="V20" s="119">
        <v>4.49</v>
      </c>
      <c r="W20" s="120">
        <v>37.061999999999998</v>
      </c>
      <c r="X20" s="120">
        <v>20.07</v>
      </c>
      <c r="Y20" s="125" t="s">
        <v>1609</v>
      </c>
      <c r="Z20" s="123" t="s">
        <v>1609</v>
      </c>
      <c r="AA20" s="119">
        <v>216.35</v>
      </c>
      <c r="AB20" s="121">
        <v>580.38699999999994</v>
      </c>
      <c r="AC20" s="119">
        <v>113.955</v>
      </c>
      <c r="AD20" s="120">
        <v>68.942999999999998</v>
      </c>
      <c r="AE20" s="120">
        <v>124.404</v>
      </c>
      <c r="AF20" s="121">
        <v>0</v>
      </c>
      <c r="AG20" s="119">
        <v>17.908439999999999</v>
      </c>
      <c r="AH20" s="120">
        <v>11.8</v>
      </c>
      <c r="AI20" s="120">
        <v>9.0258800000000008</v>
      </c>
      <c r="AJ20" s="120">
        <v>22.845829999999999</v>
      </c>
      <c r="AK20" s="121">
        <v>21.1</v>
      </c>
      <c r="AL20" s="119">
        <v>166.05</v>
      </c>
      <c r="AM20" s="121">
        <v>166.34</v>
      </c>
      <c r="AN20" s="119">
        <v>38.424999999999997</v>
      </c>
      <c r="AO20" s="125" t="s">
        <v>1609</v>
      </c>
      <c r="AP20" s="125" t="s">
        <v>1609</v>
      </c>
      <c r="AQ20" s="125" t="s">
        <v>1609</v>
      </c>
      <c r="AR20" s="120">
        <v>18.74879</v>
      </c>
      <c r="AS20" s="120">
        <v>6.7561799999999996</v>
      </c>
      <c r="AT20" s="120">
        <v>71.489000000000004</v>
      </c>
      <c r="AU20" s="120">
        <v>24.873000000000001</v>
      </c>
      <c r="AV20" s="121">
        <v>38.786000000000001</v>
      </c>
      <c r="AW20" s="124">
        <v>14.593</v>
      </c>
    </row>
    <row r="21" spans="1:49" x14ac:dyDescent="0.3">
      <c r="A21" s="126" t="s">
        <v>857</v>
      </c>
      <c r="B21" s="119">
        <v>8.1</v>
      </c>
      <c r="C21" s="120">
        <v>38</v>
      </c>
      <c r="D21" s="120">
        <v>106.9</v>
      </c>
      <c r="E21" s="120">
        <v>93.105109999999996</v>
      </c>
      <c r="F21" s="120">
        <v>29.3</v>
      </c>
      <c r="G21" s="121">
        <v>115</v>
      </c>
      <c r="H21" s="119">
        <v>45</v>
      </c>
      <c r="I21" s="121">
        <v>235</v>
      </c>
      <c r="J21" s="119">
        <v>0</v>
      </c>
      <c r="K21" s="120">
        <v>0</v>
      </c>
      <c r="L21" s="121">
        <v>23.617999999999999</v>
      </c>
      <c r="M21" s="122" t="s">
        <v>1609</v>
      </c>
      <c r="N21" s="123" t="s">
        <v>1609</v>
      </c>
      <c r="O21" s="124">
        <v>11.731</v>
      </c>
      <c r="P21" s="119">
        <v>121.36</v>
      </c>
      <c r="Q21" s="120">
        <v>229.06</v>
      </c>
      <c r="R21" s="120">
        <v>433.56</v>
      </c>
      <c r="S21" s="121">
        <v>372.92</v>
      </c>
      <c r="T21" s="124">
        <v>220.82499999999999</v>
      </c>
      <c r="U21" s="124">
        <v>7.36</v>
      </c>
      <c r="V21" s="119">
        <v>4.49</v>
      </c>
      <c r="W21" s="120">
        <v>37.061999999999998</v>
      </c>
      <c r="X21" s="120">
        <v>20.07</v>
      </c>
      <c r="Y21" s="125" t="s">
        <v>1609</v>
      </c>
      <c r="Z21" s="123" t="s">
        <v>1609</v>
      </c>
      <c r="AA21" s="119">
        <v>216.35</v>
      </c>
      <c r="AB21" s="121">
        <v>580.38699999999994</v>
      </c>
      <c r="AC21" s="119">
        <v>113.955</v>
      </c>
      <c r="AD21" s="120">
        <v>68.942999999999998</v>
      </c>
      <c r="AE21" s="120">
        <v>124.404</v>
      </c>
      <c r="AF21" s="121">
        <v>0</v>
      </c>
      <c r="AG21" s="119">
        <v>17.908439999999999</v>
      </c>
      <c r="AH21" s="120">
        <v>11.8</v>
      </c>
      <c r="AI21" s="120">
        <v>9.0258800000000008</v>
      </c>
      <c r="AJ21" s="120">
        <v>22.845829999999999</v>
      </c>
      <c r="AK21" s="121">
        <v>21.1</v>
      </c>
      <c r="AL21" s="119">
        <v>166.05</v>
      </c>
      <c r="AM21" s="121">
        <v>166.34</v>
      </c>
      <c r="AN21" s="119">
        <v>38.424999999999997</v>
      </c>
      <c r="AO21" s="125" t="s">
        <v>1609</v>
      </c>
      <c r="AP21" s="125" t="s">
        <v>1609</v>
      </c>
      <c r="AQ21" s="125" t="s">
        <v>1609</v>
      </c>
      <c r="AR21" s="120">
        <v>18.74879</v>
      </c>
      <c r="AS21" s="120">
        <v>6.7561799999999996</v>
      </c>
      <c r="AT21" s="120">
        <v>71.489000000000004</v>
      </c>
      <c r="AU21" s="120">
        <v>24.873000000000001</v>
      </c>
      <c r="AV21" s="121">
        <v>38.786000000000001</v>
      </c>
      <c r="AW21" s="124">
        <v>14.593</v>
      </c>
    </row>
    <row r="22" spans="1:49" x14ac:dyDescent="0.3">
      <c r="A22" s="126" t="s">
        <v>858</v>
      </c>
      <c r="B22" s="119">
        <v>8.1</v>
      </c>
      <c r="C22" s="120">
        <v>38</v>
      </c>
      <c r="D22" s="120">
        <v>106.9</v>
      </c>
      <c r="E22" s="120">
        <v>94.361680000000007</v>
      </c>
      <c r="F22" s="120">
        <v>30.3</v>
      </c>
      <c r="G22" s="121">
        <v>115</v>
      </c>
      <c r="H22" s="119">
        <v>45</v>
      </c>
      <c r="I22" s="121">
        <v>240</v>
      </c>
      <c r="J22" s="119">
        <v>0</v>
      </c>
      <c r="K22" s="120">
        <v>0</v>
      </c>
      <c r="L22" s="121">
        <v>23.83</v>
      </c>
      <c r="M22" s="122" t="s">
        <v>1609</v>
      </c>
      <c r="N22" s="123" t="s">
        <v>1609</v>
      </c>
      <c r="O22" s="124">
        <v>11.731</v>
      </c>
      <c r="P22" s="119">
        <v>120.28</v>
      </c>
      <c r="Q22" s="120">
        <v>238.42</v>
      </c>
      <c r="R22" s="120">
        <v>431.41</v>
      </c>
      <c r="S22" s="121">
        <v>367.89</v>
      </c>
      <c r="T22" s="124">
        <v>217.72399999999999</v>
      </c>
      <c r="U22" s="124">
        <v>7.21</v>
      </c>
      <c r="V22" s="119">
        <v>4.1100000000000003</v>
      </c>
      <c r="W22" s="120">
        <v>31.827999999999999</v>
      </c>
      <c r="X22" s="120">
        <v>22.86</v>
      </c>
      <c r="Y22" s="125" t="s">
        <v>1609</v>
      </c>
      <c r="Z22" s="123" t="s">
        <v>1609</v>
      </c>
      <c r="AA22" s="119">
        <v>210</v>
      </c>
      <c r="AB22" s="121">
        <v>575.00199999999995</v>
      </c>
      <c r="AC22" s="119">
        <v>116.872</v>
      </c>
      <c r="AD22" s="120">
        <v>68.447999999999993</v>
      </c>
      <c r="AE22" s="120">
        <v>118.896</v>
      </c>
      <c r="AF22" s="121">
        <v>0</v>
      </c>
      <c r="AG22" s="119">
        <v>17.908439999999999</v>
      </c>
      <c r="AH22" s="120">
        <v>11.1</v>
      </c>
      <c r="AI22" s="120">
        <v>9.8132999999999999</v>
      </c>
      <c r="AJ22" s="120">
        <v>22.845829999999999</v>
      </c>
      <c r="AK22" s="121">
        <v>21.1</v>
      </c>
      <c r="AL22" s="119">
        <v>163.72999999999999</v>
      </c>
      <c r="AM22" s="121">
        <v>164.02</v>
      </c>
      <c r="AN22" s="119">
        <v>38.424999999999997</v>
      </c>
      <c r="AO22" s="125" t="s">
        <v>1609</v>
      </c>
      <c r="AP22" s="125" t="s">
        <v>1609</v>
      </c>
      <c r="AQ22" s="125" t="s">
        <v>1609</v>
      </c>
      <c r="AR22" s="120">
        <v>18.788630000000001</v>
      </c>
      <c r="AS22" s="120">
        <v>6.7561799999999996</v>
      </c>
      <c r="AT22" s="120">
        <v>71.489000000000004</v>
      </c>
      <c r="AU22" s="120">
        <v>25.065000000000001</v>
      </c>
      <c r="AV22" s="121">
        <v>40.42</v>
      </c>
      <c r="AW22" s="124">
        <v>13.718999999999999</v>
      </c>
    </row>
    <row r="23" spans="1:49" x14ac:dyDescent="0.3">
      <c r="A23" s="126" t="s">
        <v>859</v>
      </c>
      <c r="B23" s="119">
        <v>8.1</v>
      </c>
      <c r="C23" s="120">
        <v>38</v>
      </c>
      <c r="D23" s="120">
        <v>106.9</v>
      </c>
      <c r="E23" s="120">
        <v>94.361680000000007</v>
      </c>
      <c r="F23" s="120">
        <v>30.3</v>
      </c>
      <c r="G23" s="121">
        <v>115</v>
      </c>
      <c r="H23" s="119">
        <v>45</v>
      </c>
      <c r="I23" s="121">
        <v>240</v>
      </c>
      <c r="J23" s="119">
        <v>0</v>
      </c>
      <c r="K23" s="120">
        <v>0</v>
      </c>
      <c r="L23" s="121">
        <v>23.83</v>
      </c>
      <c r="M23" s="122" t="s">
        <v>1609</v>
      </c>
      <c r="N23" s="123" t="s">
        <v>1609</v>
      </c>
      <c r="O23" s="124">
        <v>11.731</v>
      </c>
      <c r="P23" s="119">
        <v>120.28</v>
      </c>
      <c r="Q23" s="120">
        <v>238.42</v>
      </c>
      <c r="R23" s="120">
        <v>431.41</v>
      </c>
      <c r="S23" s="121">
        <v>367.89</v>
      </c>
      <c r="T23" s="124">
        <v>217.72399999999999</v>
      </c>
      <c r="U23" s="124">
        <v>7.21</v>
      </c>
      <c r="V23" s="119">
        <v>4.1100000000000003</v>
      </c>
      <c r="W23" s="120">
        <v>31.827999999999999</v>
      </c>
      <c r="X23" s="120">
        <v>22.86</v>
      </c>
      <c r="Y23" s="125" t="s">
        <v>1609</v>
      </c>
      <c r="Z23" s="123" t="s">
        <v>1609</v>
      </c>
      <c r="AA23" s="119">
        <v>210</v>
      </c>
      <c r="AB23" s="121">
        <v>575.00199999999995</v>
      </c>
      <c r="AC23" s="119">
        <v>116.872</v>
      </c>
      <c r="AD23" s="120">
        <v>68.447999999999993</v>
      </c>
      <c r="AE23" s="120">
        <v>118.896</v>
      </c>
      <c r="AF23" s="121">
        <v>0</v>
      </c>
      <c r="AG23" s="119">
        <v>17.908439999999999</v>
      </c>
      <c r="AH23" s="120">
        <v>11.1</v>
      </c>
      <c r="AI23" s="120">
        <v>9.8132999999999999</v>
      </c>
      <c r="AJ23" s="120">
        <v>22.845829999999999</v>
      </c>
      <c r="AK23" s="121">
        <v>21.1</v>
      </c>
      <c r="AL23" s="119">
        <v>163.72999999999999</v>
      </c>
      <c r="AM23" s="121">
        <v>164.02</v>
      </c>
      <c r="AN23" s="119">
        <v>38.424999999999997</v>
      </c>
      <c r="AO23" s="125" t="s">
        <v>1609</v>
      </c>
      <c r="AP23" s="125" t="s">
        <v>1609</v>
      </c>
      <c r="AQ23" s="125" t="s">
        <v>1609</v>
      </c>
      <c r="AR23" s="120">
        <v>18.788630000000001</v>
      </c>
      <c r="AS23" s="120">
        <v>6.7561799999999996</v>
      </c>
      <c r="AT23" s="120">
        <v>71.489000000000004</v>
      </c>
      <c r="AU23" s="120">
        <v>25.065000000000001</v>
      </c>
      <c r="AV23" s="121">
        <v>40.42</v>
      </c>
      <c r="AW23" s="124">
        <v>13.718999999999999</v>
      </c>
    </row>
    <row r="24" spans="1:49" x14ac:dyDescent="0.3">
      <c r="A24" s="126" t="s">
        <v>860</v>
      </c>
      <c r="B24" s="119">
        <v>8.1</v>
      </c>
      <c r="C24" s="120">
        <v>38</v>
      </c>
      <c r="D24" s="120">
        <v>106.9</v>
      </c>
      <c r="E24" s="120">
        <v>92.553020000000004</v>
      </c>
      <c r="F24" s="120">
        <v>30.3</v>
      </c>
      <c r="G24" s="121">
        <v>115</v>
      </c>
      <c r="H24" s="119">
        <v>45</v>
      </c>
      <c r="I24" s="121">
        <v>238</v>
      </c>
      <c r="J24" s="119">
        <v>0</v>
      </c>
      <c r="K24" s="120">
        <v>0</v>
      </c>
      <c r="L24" s="121">
        <v>23.760999999999999</v>
      </c>
      <c r="M24" s="119">
        <v>1.07</v>
      </c>
      <c r="N24" s="121">
        <v>452.18</v>
      </c>
      <c r="O24" s="124">
        <v>11.731</v>
      </c>
      <c r="P24" s="119">
        <v>123.55</v>
      </c>
      <c r="Q24" s="120">
        <v>243.84</v>
      </c>
      <c r="R24" s="120">
        <v>448.81</v>
      </c>
      <c r="S24" s="121">
        <v>386.74</v>
      </c>
      <c r="T24" s="124">
        <v>222.80799999999999</v>
      </c>
      <c r="U24" s="124">
        <v>7.14</v>
      </c>
      <c r="V24" s="119">
        <v>4.88</v>
      </c>
      <c r="W24" s="120">
        <v>32.932000000000002</v>
      </c>
      <c r="X24" s="120">
        <v>22.66</v>
      </c>
      <c r="Y24" s="125" t="s">
        <v>1609</v>
      </c>
      <c r="Z24" s="123" t="s">
        <v>1609</v>
      </c>
      <c r="AA24" s="119">
        <v>225.32</v>
      </c>
      <c r="AB24" s="121">
        <v>590.43499999999995</v>
      </c>
      <c r="AC24" s="119">
        <v>118.416</v>
      </c>
      <c r="AD24" s="120">
        <v>68.135000000000005</v>
      </c>
      <c r="AE24" s="120">
        <v>117.39100000000001</v>
      </c>
      <c r="AF24" s="121">
        <v>0</v>
      </c>
      <c r="AG24" s="119">
        <v>17.908439999999999</v>
      </c>
      <c r="AH24" s="120">
        <v>11.2</v>
      </c>
      <c r="AI24" s="120">
        <v>9.7189099999999993</v>
      </c>
      <c r="AJ24" s="120">
        <v>22.845829999999999</v>
      </c>
      <c r="AK24" s="121">
        <v>21.1</v>
      </c>
      <c r="AL24" s="119">
        <v>159.61000000000001</v>
      </c>
      <c r="AM24" s="121">
        <v>159.9</v>
      </c>
      <c r="AN24" s="119">
        <v>38.424999999999997</v>
      </c>
      <c r="AO24" s="125" t="s">
        <v>1609</v>
      </c>
      <c r="AP24" s="125" t="s">
        <v>1609</v>
      </c>
      <c r="AQ24" s="125" t="s">
        <v>1609</v>
      </c>
      <c r="AR24" s="120">
        <v>19.177040000000002</v>
      </c>
      <c r="AS24" s="120">
        <v>6.7561799999999996</v>
      </c>
      <c r="AT24" s="120">
        <v>71.489000000000004</v>
      </c>
      <c r="AU24" s="120">
        <v>26.937000000000001</v>
      </c>
      <c r="AV24" s="121">
        <v>41.063000000000002</v>
      </c>
      <c r="AW24" s="124">
        <v>13.211</v>
      </c>
    </row>
    <row r="25" spans="1:49" x14ac:dyDescent="0.3">
      <c r="A25" s="126" t="s">
        <v>861</v>
      </c>
      <c r="B25" s="119">
        <v>8.1</v>
      </c>
      <c r="C25" s="120">
        <v>38</v>
      </c>
      <c r="D25" s="120">
        <v>106.9</v>
      </c>
      <c r="E25" s="120">
        <v>92.553020000000004</v>
      </c>
      <c r="F25" s="120">
        <v>30.3</v>
      </c>
      <c r="G25" s="121">
        <v>115</v>
      </c>
      <c r="H25" s="119">
        <v>45</v>
      </c>
      <c r="I25" s="121">
        <v>238</v>
      </c>
      <c r="J25" s="119">
        <v>0</v>
      </c>
      <c r="K25" s="120">
        <v>0</v>
      </c>
      <c r="L25" s="121">
        <v>23.760999999999999</v>
      </c>
      <c r="M25" s="119">
        <v>1.07</v>
      </c>
      <c r="N25" s="121">
        <v>452.18</v>
      </c>
      <c r="O25" s="124">
        <v>11.731</v>
      </c>
      <c r="P25" s="119">
        <v>123.55</v>
      </c>
      <c r="Q25" s="120">
        <v>243.84</v>
      </c>
      <c r="R25" s="120">
        <v>448.81</v>
      </c>
      <c r="S25" s="121">
        <v>386.74</v>
      </c>
      <c r="T25" s="124">
        <v>222.80799999999999</v>
      </c>
      <c r="U25" s="124">
        <v>7.14</v>
      </c>
      <c r="V25" s="119">
        <v>4.88</v>
      </c>
      <c r="W25" s="120">
        <v>32.932000000000002</v>
      </c>
      <c r="X25" s="120">
        <v>22.66</v>
      </c>
      <c r="Y25" s="125" t="s">
        <v>1609</v>
      </c>
      <c r="Z25" s="123" t="s">
        <v>1609</v>
      </c>
      <c r="AA25" s="119">
        <v>225.32</v>
      </c>
      <c r="AB25" s="121">
        <v>590.43499999999995</v>
      </c>
      <c r="AC25" s="119">
        <v>118.416</v>
      </c>
      <c r="AD25" s="120">
        <v>68.135000000000005</v>
      </c>
      <c r="AE25" s="120">
        <v>117.39100000000001</v>
      </c>
      <c r="AF25" s="121">
        <v>0</v>
      </c>
      <c r="AG25" s="119">
        <v>17.908439999999999</v>
      </c>
      <c r="AH25" s="120">
        <v>11.2</v>
      </c>
      <c r="AI25" s="120">
        <v>9.7189099999999993</v>
      </c>
      <c r="AJ25" s="120">
        <v>22.845829999999999</v>
      </c>
      <c r="AK25" s="121">
        <v>21.1</v>
      </c>
      <c r="AL25" s="119">
        <v>159.61000000000001</v>
      </c>
      <c r="AM25" s="121">
        <v>159.9</v>
      </c>
      <c r="AN25" s="119">
        <v>38.424999999999997</v>
      </c>
      <c r="AO25" s="125" t="s">
        <v>1609</v>
      </c>
      <c r="AP25" s="125" t="s">
        <v>1609</v>
      </c>
      <c r="AQ25" s="125" t="s">
        <v>1609</v>
      </c>
      <c r="AR25" s="120">
        <v>19.177040000000002</v>
      </c>
      <c r="AS25" s="120">
        <v>6.7561799999999996</v>
      </c>
      <c r="AT25" s="120">
        <v>71.489000000000004</v>
      </c>
      <c r="AU25" s="120">
        <v>26.937000000000001</v>
      </c>
      <c r="AV25" s="121">
        <v>41.063000000000002</v>
      </c>
      <c r="AW25" s="124">
        <v>13.211</v>
      </c>
    </row>
    <row r="26" spans="1:49" x14ac:dyDescent="0.3">
      <c r="A26" s="126" t="s">
        <v>862</v>
      </c>
      <c r="B26" s="119">
        <v>8.1</v>
      </c>
      <c r="C26" s="120">
        <v>38</v>
      </c>
      <c r="D26" s="120">
        <v>106.9</v>
      </c>
      <c r="E26" s="120">
        <v>92.943619999999996</v>
      </c>
      <c r="F26" s="120">
        <v>25.8</v>
      </c>
      <c r="G26" s="121">
        <v>115</v>
      </c>
      <c r="H26" s="119">
        <v>45</v>
      </c>
      <c r="I26" s="121">
        <v>230</v>
      </c>
      <c r="J26" s="119">
        <v>0</v>
      </c>
      <c r="K26" s="120">
        <v>0</v>
      </c>
      <c r="L26" s="121">
        <v>23.643999999999998</v>
      </c>
      <c r="M26" s="122" t="s">
        <v>1609</v>
      </c>
      <c r="N26" s="123" t="s">
        <v>1609</v>
      </c>
      <c r="O26" s="124">
        <v>11.731</v>
      </c>
      <c r="P26" s="119">
        <v>129.11000000000001</v>
      </c>
      <c r="Q26" s="120">
        <v>241.12</v>
      </c>
      <c r="R26" s="120">
        <v>471.14</v>
      </c>
      <c r="S26" s="121">
        <v>390.28</v>
      </c>
      <c r="T26" s="124">
        <v>231.43799999999999</v>
      </c>
      <c r="U26" s="124">
        <v>7.06</v>
      </c>
      <c r="V26" s="119">
        <v>6.56</v>
      </c>
      <c r="W26" s="120">
        <v>33.872</v>
      </c>
      <c r="X26" s="120">
        <v>19.07</v>
      </c>
      <c r="Y26" s="125" t="s">
        <v>1609</v>
      </c>
      <c r="Z26" s="123" t="s">
        <v>1609</v>
      </c>
      <c r="AA26" s="119">
        <v>191.32</v>
      </c>
      <c r="AB26" s="121">
        <v>609.87400000000002</v>
      </c>
      <c r="AC26" s="119">
        <v>119.852</v>
      </c>
      <c r="AD26" s="120">
        <v>68.225999999999999</v>
      </c>
      <c r="AE26" s="120">
        <v>113.78100000000001</v>
      </c>
      <c r="AF26" s="121">
        <v>0</v>
      </c>
      <c r="AG26" s="119">
        <v>17.908439999999999</v>
      </c>
      <c r="AH26" s="120">
        <v>10.8</v>
      </c>
      <c r="AI26" s="120">
        <v>9.6074400000000004</v>
      </c>
      <c r="AJ26" s="120">
        <v>22.845829999999999</v>
      </c>
      <c r="AK26" s="121">
        <v>21.1</v>
      </c>
      <c r="AL26" s="119">
        <v>159.54</v>
      </c>
      <c r="AM26" s="121">
        <v>159.83000000000001</v>
      </c>
      <c r="AN26" s="119">
        <v>38.424999999999997</v>
      </c>
      <c r="AO26" s="125" t="s">
        <v>1609</v>
      </c>
      <c r="AP26" s="125" t="s">
        <v>1609</v>
      </c>
      <c r="AQ26" s="125" t="s">
        <v>1609</v>
      </c>
      <c r="AR26" s="120">
        <v>19.446149999999999</v>
      </c>
      <c r="AS26" s="120">
        <v>6.7561799999999996</v>
      </c>
      <c r="AT26" s="120">
        <v>71.489000000000004</v>
      </c>
      <c r="AU26" s="120">
        <v>28.234000000000002</v>
      </c>
      <c r="AV26" s="121">
        <v>41.131</v>
      </c>
      <c r="AW26" s="124">
        <v>12.67</v>
      </c>
    </row>
    <row r="27" spans="1:49" x14ac:dyDescent="0.3">
      <c r="A27" s="126" t="s">
        <v>863</v>
      </c>
      <c r="B27" s="119">
        <v>8.1</v>
      </c>
      <c r="C27" s="120">
        <v>38</v>
      </c>
      <c r="D27" s="120">
        <v>106.9</v>
      </c>
      <c r="E27" s="120">
        <v>92.943619999999996</v>
      </c>
      <c r="F27" s="120">
        <v>25.8</v>
      </c>
      <c r="G27" s="121">
        <v>115</v>
      </c>
      <c r="H27" s="119">
        <v>45</v>
      </c>
      <c r="I27" s="121">
        <v>230</v>
      </c>
      <c r="J27" s="119">
        <v>0</v>
      </c>
      <c r="K27" s="120">
        <v>0</v>
      </c>
      <c r="L27" s="121">
        <v>23.643999999999998</v>
      </c>
      <c r="M27" s="122" t="s">
        <v>1609</v>
      </c>
      <c r="N27" s="123" t="s">
        <v>1609</v>
      </c>
      <c r="O27" s="124">
        <v>11.731</v>
      </c>
      <c r="P27" s="119">
        <v>129.11000000000001</v>
      </c>
      <c r="Q27" s="120">
        <v>241.12</v>
      </c>
      <c r="R27" s="120">
        <v>471.14</v>
      </c>
      <c r="S27" s="121">
        <v>390.28</v>
      </c>
      <c r="T27" s="124">
        <v>231.43799999999999</v>
      </c>
      <c r="U27" s="124">
        <v>7.06</v>
      </c>
      <c r="V27" s="119">
        <v>6.56</v>
      </c>
      <c r="W27" s="120">
        <v>33.872</v>
      </c>
      <c r="X27" s="120">
        <v>19.07</v>
      </c>
      <c r="Y27" s="125" t="s">
        <v>1609</v>
      </c>
      <c r="Z27" s="123" t="s">
        <v>1609</v>
      </c>
      <c r="AA27" s="119">
        <v>191.32</v>
      </c>
      <c r="AB27" s="121">
        <v>609.87400000000002</v>
      </c>
      <c r="AC27" s="119">
        <v>119.852</v>
      </c>
      <c r="AD27" s="120">
        <v>68.225999999999999</v>
      </c>
      <c r="AE27" s="120">
        <v>113.78100000000001</v>
      </c>
      <c r="AF27" s="121">
        <v>0</v>
      </c>
      <c r="AG27" s="119">
        <v>17.908439999999999</v>
      </c>
      <c r="AH27" s="120">
        <v>10.8</v>
      </c>
      <c r="AI27" s="120">
        <v>9.6074400000000004</v>
      </c>
      <c r="AJ27" s="120">
        <v>22.845829999999999</v>
      </c>
      <c r="AK27" s="121">
        <v>21.1</v>
      </c>
      <c r="AL27" s="119">
        <v>159.54</v>
      </c>
      <c r="AM27" s="121">
        <v>159.83000000000001</v>
      </c>
      <c r="AN27" s="119">
        <v>38.424999999999997</v>
      </c>
      <c r="AO27" s="125" t="s">
        <v>1609</v>
      </c>
      <c r="AP27" s="125" t="s">
        <v>1609</v>
      </c>
      <c r="AQ27" s="125" t="s">
        <v>1609</v>
      </c>
      <c r="AR27" s="120">
        <v>19.446149999999999</v>
      </c>
      <c r="AS27" s="120">
        <v>6.7561799999999996</v>
      </c>
      <c r="AT27" s="120">
        <v>71.489000000000004</v>
      </c>
      <c r="AU27" s="120">
        <v>28.234000000000002</v>
      </c>
      <c r="AV27" s="121">
        <v>41.131</v>
      </c>
      <c r="AW27" s="124">
        <v>12.67</v>
      </c>
    </row>
    <row r="28" spans="1:49" x14ac:dyDescent="0.3">
      <c r="A28" s="126" t="s">
        <v>864</v>
      </c>
      <c r="B28" s="119">
        <v>8.1</v>
      </c>
      <c r="C28" s="120">
        <v>38</v>
      </c>
      <c r="D28" s="120">
        <v>106.9</v>
      </c>
      <c r="E28" s="120">
        <v>93.740729999999999</v>
      </c>
      <c r="F28" s="120">
        <v>30</v>
      </c>
      <c r="G28" s="121">
        <v>115</v>
      </c>
      <c r="H28" s="119">
        <v>43.9</v>
      </c>
      <c r="I28" s="121">
        <v>230</v>
      </c>
      <c r="J28" s="119">
        <v>0</v>
      </c>
      <c r="K28" s="120">
        <v>0</v>
      </c>
      <c r="L28" s="121">
        <v>23.718</v>
      </c>
      <c r="M28" s="122" t="s">
        <v>1609</v>
      </c>
      <c r="N28" s="123" t="s">
        <v>1609</v>
      </c>
      <c r="O28" s="124">
        <v>11.731</v>
      </c>
      <c r="P28" s="119">
        <v>143.07</v>
      </c>
      <c r="Q28" s="120">
        <v>241.12</v>
      </c>
      <c r="R28" s="120">
        <v>496.45</v>
      </c>
      <c r="S28" s="121">
        <v>415.59</v>
      </c>
      <c r="T28" s="124">
        <v>238.554</v>
      </c>
      <c r="U28" s="124">
        <v>7.03</v>
      </c>
      <c r="V28" s="119">
        <v>7.01</v>
      </c>
      <c r="W28" s="120">
        <v>33.328000000000003</v>
      </c>
      <c r="X28" s="120">
        <v>19.14</v>
      </c>
      <c r="Y28" s="125" t="s">
        <v>1609</v>
      </c>
      <c r="Z28" s="123" t="s">
        <v>1609</v>
      </c>
      <c r="AA28" s="119">
        <v>202.64</v>
      </c>
      <c r="AB28" s="121">
        <v>637.90200000000004</v>
      </c>
      <c r="AC28" s="119">
        <v>123.01600000000001</v>
      </c>
      <c r="AD28" s="120">
        <v>68.507000000000005</v>
      </c>
      <c r="AE28" s="120">
        <v>113.366</v>
      </c>
      <c r="AF28" s="121">
        <v>0</v>
      </c>
      <c r="AG28" s="119">
        <v>17.908439999999999</v>
      </c>
      <c r="AH28" s="120">
        <v>10.5</v>
      </c>
      <c r="AI28" s="120">
        <v>7.0254300000000001</v>
      </c>
      <c r="AJ28" s="120">
        <v>22.845829999999999</v>
      </c>
      <c r="AK28" s="121">
        <v>20.8</v>
      </c>
      <c r="AL28" s="119">
        <v>158.32</v>
      </c>
      <c r="AM28" s="121">
        <v>158.61000000000001</v>
      </c>
      <c r="AN28" s="119">
        <v>38.424999999999997</v>
      </c>
      <c r="AO28" s="125" t="s">
        <v>1609</v>
      </c>
      <c r="AP28" s="125" t="s">
        <v>1609</v>
      </c>
      <c r="AQ28" s="125" t="s">
        <v>1609</v>
      </c>
      <c r="AR28" s="120">
        <v>19.264389999999999</v>
      </c>
      <c r="AS28" s="120">
        <v>6.7561799999999996</v>
      </c>
      <c r="AT28" s="120">
        <v>71.489000000000004</v>
      </c>
      <c r="AU28" s="120">
        <v>27.358000000000001</v>
      </c>
      <c r="AV28" s="121">
        <v>40.642000000000003</v>
      </c>
      <c r="AW28" s="124">
        <v>12.225</v>
      </c>
    </row>
    <row r="29" spans="1:49" x14ac:dyDescent="0.3">
      <c r="A29" s="126" t="s">
        <v>865</v>
      </c>
      <c r="B29" s="119">
        <v>8.1</v>
      </c>
      <c r="C29" s="120">
        <v>38</v>
      </c>
      <c r="D29" s="120">
        <v>106.9</v>
      </c>
      <c r="E29" s="120">
        <v>93.740729999999999</v>
      </c>
      <c r="F29" s="120">
        <v>30</v>
      </c>
      <c r="G29" s="121">
        <v>115</v>
      </c>
      <c r="H29" s="119">
        <v>43.9</v>
      </c>
      <c r="I29" s="121">
        <v>230</v>
      </c>
      <c r="J29" s="119">
        <v>0</v>
      </c>
      <c r="K29" s="120">
        <v>0</v>
      </c>
      <c r="L29" s="121">
        <v>23.718</v>
      </c>
      <c r="M29" s="122" t="s">
        <v>1609</v>
      </c>
      <c r="N29" s="123" t="s">
        <v>1609</v>
      </c>
      <c r="O29" s="124">
        <v>11.731</v>
      </c>
      <c r="P29" s="119">
        <v>143.07</v>
      </c>
      <c r="Q29" s="120">
        <v>241.12</v>
      </c>
      <c r="R29" s="120">
        <v>496.45</v>
      </c>
      <c r="S29" s="121">
        <v>415.59</v>
      </c>
      <c r="T29" s="124">
        <v>238.554</v>
      </c>
      <c r="U29" s="124">
        <v>7.03</v>
      </c>
      <c r="V29" s="119">
        <v>7.01</v>
      </c>
      <c r="W29" s="120">
        <v>33.328000000000003</v>
      </c>
      <c r="X29" s="120">
        <v>19.14</v>
      </c>
      <c r="Y29" s="125" t="s">
        <v>1609</v>
      </c>
      <c r="Z29" s="123" t="s">
        <v>1609</v>
      </c>
      <c r="AA29" s="119">
        <v>202.64</v>
      </c>
      <c r="AB29" s="121">
        <v>637.90200000000004</v>
      </c>
      <c r="AC29" s="119">
        <v>123.01600000000001</v>
      </c>
      <c r="AD29" s="120">
        <v>68.507000000000005</v>
      </c>
      <c r="AE29" s="120">
        <v>113.366</v>
      </c>
      <c r="AF29" s="121">
        <v>0</v>
      </c>
      <c r="AG29" s="119">
        <v>17.908439999999999</v>
      </c>
      <c r="AH29" s="120">
        <v>10.5</v>
      </c>
      <c r="AI29" s="120">
        <v>7.0254300000000001</v>
      </c>
      <c r="AJ29" s="120">
        <v>22.845829999999999</v>
      </c>
      <c r="AK29" s="121">
        <v>20.8</v>
      </c>
      <c r="AL29" s="119">
        <v>158.32</v>
      </c>
      <c r="AM29" s="121">
        <v>158.61000000000001</v>
      </c>
      <c r="AN29" s="119">
        <v>38.424999999999997</v>
      </c>
      <c r="AO29" s="125" t="s">
        <v>1609</v>
      </c>
      <c r="AP29" s="125" t="s">
        <v>1609</v>
      </c>
      <c r="AQ29" s="125" t="s">
        <v>1609</v>
      </c>
      <c r="AR29" s="120">
        <v>19.264389999999999</v>
      </c>
      <c r="AS29" s="120">
        <v>6.7561799999999996</v>
      </c>
      <c r="AT29" s="120">
        <v>71.489000000000004</v>
      </c>
      <c r="AU29" s="120">
        <v>27.358000000000001</v>
      </c>
      <c r="AV29" s="121">
        <v>40.642000000000003</v>
      </c>
      <c r="AW29" s="124">
        <v>12.225</v>
      </c>
    </row>
    <row r="30" spans="1:49" x14ac:dyDescent="0.3">
      <c r="A30" s="126" t="s">
        <v>866</v>
      </c>
      <c r="B30" s="119">
        <v>8.1</v>
      </c>
      <c r="C30" s="120">
        <v>38</v>
      </c>
      <c r="D30" s="120">
        <v>106.9</v>
      </c>
      <c r="E30" s="120">
        <v>94.363219999999998</v>
      </c>
      <c r="F30" s="120">
        <v>25.2</v>
      </c>
      <c r="G30" s="121">
        <v>115</v>
      </c>
      <c r="H30" s="119">
        <v>43.9</v>
      </c>
      <c r="I30" s="121">
        <v>230</v>
      </c>
      <c r="J30" s="119">
        <v>0</v>
      </c>
      <c r="K30" s="120">
        <v>0</v>
      </c>
      <c r="L30" s="121">
        <v>23.722999999999999</v>
      </c>
      <c r="M30" s="122" t="s">
        <v>1609</v>
      </c>
      <c r="N30" s="123" t="s">
        <v>1609</v>
      </c>
      <c r="O30" s="124">
        <v>11.731</v>
      </c>
      <c r="P30" s="119">
        <v>144.28</v>
      </c>
      <c r="Q30" s="120">
        <v>230.38</v>
      </c>
      <c r="R30" s="120">
        <v>505.84</v>
      </c>
      <c r="S30" s="121">
        <v>434.75</v>
      </c>
      <c r="T30" s="124">
        <v>257.71499999999997</v>
      </c>
      <c r="U30" s="124">
        <v>6.89</v>
      </c>
      <c r="V30" s="119">
        <v>6.12</v>
      </c>
      <c r="W30" s="120">
        <v>32.598999999999997</v>
      </c>
      <c r="X30" s="120">
        <v>19.190000000000001</v>
      </c>
      <c r="Y30" s="125" t="s">
        <v>1609</v>
      </c>
      <c r="Z30" s="123" t="s">
        <v>1609</v>
      </c>
      <c r="AA30" s="119">
        <v>98.06</v>
      </c>
      <c r="AB30" s="121">
        <v>632.35599999999999</v>
      </c>
      <c r="AC30" s="119">
        <v>129.41300000000001</v>
      </c>
      <c r="AD30" s="120">
        <v>68.727999999999994</v>
      </c>
      <c r="AE30" s="120">
        <v>112.607</v>
      </c>
      <c r="AF30" s="121">
        <v>0</v>
      </c>
      <c r="AG30" s="119">
        <v>17.908439999999999</v>
      </c>
      <c r="AH30" s="120">
        <v>10.3</v>
      </c>
      <c r="AI30" s="120">
        <v>5.7864599999999999</v>
      </c>
      <c r="AJ30" s="120">
        <v>22.845829999999999</v>
      </c>
      <c r="AK30" s="121">
        <v>20.3</v>
      </c>
      <c r="AL30" s="119">
        <v>157.51</v>
      </c>
      <c r="AM30" s="121">
        <v>157.80000000000001</v>
      </c>
      <c r="AN30" s="119">
        <v>38.424999999999997</v>
      </c>
      <c r="AO30" s="125" t="s">
        <v>1609</v>
      </c>
      <c r="AP30" s="125" t="s">
        <v>1609</v>
      </c>
      <c r="AQ30" s="125" t="s">
        <v>1609</v>
      </c>
      <c r="AR30" s="120">
        <v>19.078900000000001</v>
      </c>
      <c r="AS30" s="120">
        <v>6.7561799999999996</v>
      </c>
      <c r="AT30" s="120">
        <v>71.489000000000004</v>
      </c>
      <c r="AU30" s="120">
        <v>26.463999999999999</v>
      </c>
      <c r="AV30" s="121">
        <v>40.741999999999997</v>
      </c>
      <c r="AW30" s="124">
        <v>11.913</v>
      </c>
    </row>
    <row r="31" spans="1:49" x14ac:dyDescent="0.3">
      <c r="A31" s="126" t="s">
        <v>867</v>
      </c>
      <c r="B31" s="119">
        <v>8.1</v>
      </c>
      <c r="C31" s="120">
        <v>38</v>
      </c>
      <c r="D31" s="120">
        <v>106.9</v>
      </c>
      <c r="E31" s="120">
        <v>94.363219999999998</v>
      </c>
      <c r="F31" s="120">
        <v>25.2</v>
      </c>
      <c r="G31" s="121">
        <v>115</v>
      </c>
      <c r="H31" s="119">
        <v>43.9</v>
      </c>
      <c r="I31" s="121">
        <v>230</v>
      </c>
      <c r="J31" s="119">
        <v>0</v>
      </c>
      <c r="K31" s="120">
        <v>0</v>
      </c>
      <c r="L31" s="121">
        <v>23.722999999999999</v>
      </c>
      <c r="M31" s="122" t="s">
        <v>1609</v>
      </c>
      <c r="N31" s="123" t="s">
        <v>1609</v>
      </c>
      <c r="O31" s="124">
        <v>11.731</v>
      </c>
      <c r="P31" s="119">
        <v>144.28</v>
      </c>
      <c r="Q31" s="120">
        <v>230.38</v>
      </c>
      <c r="R31" s="120">
        <v>505.84</v>
      </c>
      <c r="S31" s="121">
        <v>434.75</v>
      </c>
      <c r="T31" s="124">
        <v>257.71499999999997</v>
      </c>
      <c r="U31" s="124">
        <v>6.89</v>
      </c>
      <c r="V31" s="119">
        <v>6.12</v>
      </c>
      <c r="W31" s="120">
        <v>32.598999999999997</v>
      </c>
      <c r="X31" s="120">
        <v>19.190000000000001</v>
      </c>
      <c r="Y31" s="125" t="s">
        <v>1609</v>
      </c>
      <c r="Z31" s="123" t="s">
        <v>1609</v>
      </c>
      <c r="AA31" s="119">
        <v>98.06</v>
      </c>
      <c r="AB31" s="121">
        <v>632.35599999999999</v>
      </c>
      <c r="AC31" s="119">
        <v>129.41300000000001</v>
      </c>
      <c r="AD31" s="120">
        <v>68.727999999999994</v>
      </c>
      <c r="AE31" s="120">
        <v>112.607</v>
      </c>
      <c r="AF31" s="121">
        <v>0</v>
      </c>
      <c r="AG31" s="119">
        <v>17.908439999999999</v>
      </c>
      <c r="AH31" s="120">
        <v>10.3</v>
      </c>
      <c r="AI31" s="120">
        <v>5.7864599999999999</v>
      </c>
      <c r="AJ31" s="120">
        <v>22.845829999999999</v>
      </c>
      <c r="AK31" s="121">
        <v>20.3</v>
      </c>
      <c r="AL31" s="119">
        <v>157.51</v>
      </c>
      <c r="AM31" s="121">
        <v>157.80000000000001</v>
      </c>
      <c r="AN31" s="119">
        <v>38.424999999999997</v>
      </c>
      <c r="AO31" s="125" t="s">
        <v>1609</v>
      </c>
      <c r="AP31" s="125" t="s">
        <v>1609</v>
      </c>
      <c r="AQ31" s="125" t="s">
        <v>1609</v>
      </c>
      <c r="AR31" s="120">
        <v>19.078900000000001</v>
      </c>
      <c r="AS31" s="120">
        <v>6.7561799999999996</v>
      </c>
      <c r="AT31" s="120">
        <v>71.489000000000004</v>
      </c>
      <c r="AU31" s="120">
        <v>26.463999999999999</v>
      </c>
      <c r="AV31" s="121">
        <v>40.741999999999997</v>
      </c>
      <c r="AW31" s="124">
        <v>11.913</v>
      </c>
    </row>
    <row r="32" spans="1:49" x14ac:dyDescent="0.3">
      <c r="A32" s="126" t="s">
        <v>868</v>
      </c>
      <c r="B32" s="119">
        <v>8.1</v>
      </c>
      <c r="C32" s="120">
        <v>38</v>
      </c>
      <c r="D32" s="120">
        <v>106.9</v>
      </c>
      <c r="E32" s="120">
        <v>93.04898</v>
      </c>
      <c r="F32" s="120">
        <v>25.7</v>
      </c>
      <c r="G32" s="121">
        <v>115</v>
      </c>
      <c r="H32" s="119">
        <v>43.9</v>
      </c>
      <c r="I32" s="121">
        <v>220</v>
      </c>
      <c r="J32" s="119">
        <v>0</v>
      </c>
      <c r="K32" s="120">
        <v>0</v>
      </c>
      <c r="L32" s="121">
        <v>23.802</v>
      </c>
      <c r="M32" s="122" t="s">
        <v>1609</v>
      </c>
      <c r="N32" s="123" t="s">
        <v>1609</v>
      </c>
      <c r="O32" s="124">
        <v>11.731</v>
      </c>
      <c r="P32" s="119">
        <v>139.5</v>
      </c>
      <c r="Q32" s="120">
        <v>222.46</v>
      </c>
      <c r="R32" s="120">
        <v>512.95000000000005</v>
      </c>
      <c r="S32" s="121">
        <v>436.05</v>
      </c>
      <c r="T32" s="124">
        <v>268.11099999999999</v>
      </c>
      <c r="U32" s="124">
        <v>6.7</v>
      </c>
      <c r="V32" s="119">
        <v>5.28</v>
      </c>
      <c r="W32" s="120">
        <v>32.69</v>
      </c>
      <c r="X32" s="120">
        <v>19.21</v>
      </c>
      <c r="Y32" s="125" t="s">
        <v>1609</v>
      </c>
      <c r="Z32" s="123" t="s">
        <v>1609</v>
      </c>
      <c r="AA32" s="119">
        <v>106.06</v>
      </c>
      <c r="AB32" s="121">
        <v>657.60500000000002</v>
      </c>
      <c r="AC32" s="119">
        <v>127.76</v>
      </c>
      <c r="AD32" s="120">
        <v>68.643000000000001</v>
      </c>
      <c r="AE32" s="120">
        <v>113.358</v>
      </c>
      <c r="AF32" s="121">
        <v>0</v>
      </c>
      <c r="AG32" s="119">
        <v>17.908439999999999</v>
      </c>
      <c r="AH32" s="120">
        <v>10.3</v>
      </c>
      <c r="AI32" s="120">
        <v>5.5623899999999997</v>
      </c>
      <c r="AJ32" s="120">
        <v>22.845829999999999</v>
      </c>
      <c r="AK32" s="121">
        <v>20.3</v>
      </c>
      <c r="AL32" s="119">
        <v>153.80000000000001</v>
      </c>
      <c r="AM32" s="121">
        <v>154.09</v>
      </c>
      <c r="AN32" s="119">
        <v>38.424999999999997</v>
      </c>
      <c r="AO32" s="125" t="s">
        <v>1609</v>
      </c>
      <c r="AP32" s="125" t="s">
        <v>1609</v>
      </c>
      <c r="AQ32" s="125" t="s">
        <v>1609</v>
      </c>
      <c r="AR32" s="120">
        <v>18.878879999999999</v>
      </c>
      <c r="AS32" s="120">
        <v>6.7561799999999996</v>
      </c>
      <c r="AT32" s="120">
        <v>71.489000000000004</v>
      </c>
      <c r="AU32" s="120">
        <v>25.5</v>
      </c>
      <c r="AV32" s="121">
        <v>41.051000000000002</v>
      </c>
      <c r="AW32" s="124">
        <v>11.63</v>
      </c>
    </row>
    <row r="33" spans="1:49" x14ac:dyDescent="0.3">
      <c r="A33" s="126" t="s">
        <v>869</v>
      </c>
      <c r="B33" s="119">
        <v>8.1</v>
      </c>
      <c r="C33" s="120">
        <v>38</v>
      </c>
      <c r="D33" s="120">
        <v>106.9</v>
      </c>
      <c r="E33" s="120">
        <v>93.04898</v>
      </c>
      <c r="F33" s="120">
        <v>25.7</v>
      </c>
      <c r="G33" s="121">
        <v>115</v>
      </c>
      <c r="H33" s="119">
        <v>43.9</v>
      </c>
      <c r="I33" s="121">
        <v>220</v>
      </c>
      <c r="J33" s="119">
        <v>0</v>
      </c>
      <c r="K33" s="120">
        <v>0</v>
      </c>
      <c r="L33" s="121">
        <v>23.802</v>
      </c>
      <c r="M33" s="122" t="s">
        <v>1609</v>
      </c>
      <c r="N33" s="123" t="s">
        <v>1609</v>
      </c>
      <c r="O33" s="124">
        <v>11.731</v>
      </c>
      <c r="P33" s="119">
        <v>139.5</v>
      </c>
      <c r="Q33" s="120">
        <v>222.46</v>
      </c>
      <c r="R33" s="120">
        <v>512.95000000000005</v>
      </c>
      <c r="S33" s="121">
        <v>436.05</v>
      </c>
      <c r="T33" s="124">
        <v>268.11099999999999</v>
      </c>
      <c r="U33" s="124">
        <v>6.7</v>
      </c>
      <c r="V33" s="119">
        <v>5.28</v>
      </c>
      <c r="W33" s="120">
        <v>32.69</v>
      </c>
      <c r="X33" s="120">
        <v>19.21</v>
      </c>
      <c r="Y33" s="125" t="s">
        <v>1609</v>
      </c>
      <c r="Z33" s="123" t="s">
        <v>1609</v>
      </c>
      <c r="AA33" s="119">
        <v>106.06</v>
      </c>
      <c r="AB33" s="121">
        <v>657.60500000000002</v>
      </c>
      <c r="AC33" s="119">
        <v>127.76</v>
      </c>
      <c r="AD33" s="120">
        <v>68.643000000000001</v>
      </c>
      <c r="AE33" s="120">
        <v>113.358</v>
      </c>
      <c r="AF33" s="121">
        <v>0</v>
      </c>
      <c r="AG33" s="119">
        <v>17.908439999999999</v>
      </c>
      <c r="AH33" s="120">
        <v>10.3</v>
      </c>
      <c r="AI33" s="120">
        <v>5.5623899999999997</v>
      </c>
      <c r="AJ33" s="120">
        <v>22.845829999999999</v>
      </c>
      <c r="AK33" s="121">
        <v>20.3</v>
      </c>
      <c r="AL33" s="119">
        <v>153.80000000000001</v>
      </c>
      <c r="AM33" s="121">
        <v>154.09</v>
      </c>
      <c r="AN33" s="119">
        <v>38.424999999999997</v>
      </c>
      <c r="AO33" s="125" t="s">
        <v>1609</v>
      </c>
      <c r="AP33" s="125" t="s">
        <v>1609</v>
      </c>
      <c r="AQ33" s="125" t="s">
        <v>1609</v>
      </c>
      <c r="AR33" s="120">
        <v>18.878879999999999</v>
      </c>
      <c r="AS33" s="120">
        <v>6.7561799999999996</v>
      </c>
      <c r="AT33" s="120">
        <v>71.489000000000004</v>
      </c>
      <c r="AU33" s="120">
        <v>25.5</v>
      </c>
      <c r="AV33" s="121">
        <v>41.051000000000002</v>
      </c>
      <c r="AW33" s="124">
        <v>11.63</v>
      </c>
    </row>
    <row r="34" spans="1:49" x14ac:dyDescent="0.3">
      <c r="A34" s="126" t="s">
        <v>870</v>
      </c>
      <c r="B34" s="119">
        <v>8.1</v>
      </c>
      <c r="C34" s="120">
        <v>38</v>
      </c>
      <c r="D34" s="120">
        <v>101.9</v>
      </c>
      <c r="E34" s="120">
        <v>87.447879999999998</v>
      </c>
      <c r="F34" s="120">
        <v>27.9</v>
      </c>
      <c r="G34" s="121">
        <v>110</v>
      </c>
      <c r="H34" s="119">
        <v>43.9</v>
      </c>
      <c r="I34" s="121">
        <v>215</v>
      </c>
      <c r="J34" s="119">
        <v>0</v>
      </c>
      <c r="K34" s="120">
        <v>0</v>
      </c>
      <c r="L34" s="121">
        <v>23.812999999999999</v>
      </c>
      <c r="M34" s="122" t="s">
        <v>1609</v>
      </c>
      <c r="N34" s="123" t="s">
        <v>1609</v>
      </c>
      <c r="O34" s="124">
        <v>11.731</v>
      </c>
      <c r="P34" s="119">
        <v>113.91</v>
      </c>
      <c r="Q34" s="120">
        <v>219.85</v>
      </c>
      <c r="R34" s="120">
        <v>524.94000000000005</v>
      </c>
      <c r="S34" s="121">
        <v>450.68</v>
      </c>
      <c r="T34" s="124">
        <v>259.06200000000001</v>
      </c>
      <c r="U34" s="124">
        <v>6.5</v>
      </c>
      <c r="V34" s="119">
        <v>3.74</v>
      </c>
      <c r="W34" s="120">
        <v>30.72</v>
      </c>
      <c r="X34" s="120">
        <v>19.22</v>
      </c>
      <c r="Y34" s="125" t="s">
        <v>1609</v>
      </c>
      <c r="Z34" s="123" t="s">
        <v>1609</v>
      </c>
      <c r="AA34" s="119">
        <v>143.76</v>
      </c>
      <c r="AB34" s="121">
        <v>695.02200000000005</v>
      </c>
      <c r="AC34" s="119">
        <v>126.004</v>
      </c>
      <c r="AD34" s="120">
        <v>68.385999999999996</v>
      </c>
      <c r="AE34" s="120">
        <v>108.348</v>
      </c>
      <c r="AF34" s="121">
        <v>0</v>
      </c>
      <c r="AG34" s="119">
        <v>17.908439999999999</v>
      </c>
      <c r="AH34" s="120">
        <v>15.2</v>
      </c>
      <c r="AI34" s="120">
        <v>4.9454900000000004</v>
      </c>
      <c r="AJ34" s="120">
        <v>22.845829999999999</v>
      </c>
      <c r="AK34" s="121">
        <v>20.100000000000001</v>
      </c>
      <c r="AL34" s="119">
        <v>152.51</v>
      </c>
      <c r="AM34" s="121">
        <v>152.80000000000001</v>
      </c>
      <c r="AN34" s="119">
        <v>39.073999999999998</v>
      </c>
      <c r="AO34" s="125" t="s">
        <v>1609</v>
      </c>
      <c r="AP34" s="125" t="s">
        <v>1609</v>
      </c>
      <c r="AQ34" s="125" t="s">
        <v>1609</v>
      </c>
      <c r="AR34" s="120">
        <v>18.658529999999999</v>
      </c>
      <c r="AS34" s="120">
        <v>6.7561799999999996</v>
      </c>
      <c r="AT34" s="120">
        <v>71.489000000000004</v>
      </c>
      <c r="AU34" s="120">
        <v>24.437999999999999</v>
      </c>
      <c r="AV34" s="121">
        <v>40.874000000000002</v>
      </c>
      <c r="AW34" s="124">
        <v>11.321999999999999</v>
      </c>
    </row>
    <row r="35" spans="1:49" x14ac:dyDescent="0.3">
      <c r="A35" s="126" t="s">
        <v>871</v>
      </c>
      <c r="B35" s="119">
        <v>8.1</v>
      </c>
      <c r="C35" s="120">
        <v>38</v>
      </c>
      <c r="D35" s="120">
        <v>101.9</v>
      </c>
      <c r="E35" s="120">
        <v>87.447879999999998</v>
      </c>
      <c r="F35" s="120">
        <v>27.9</v>
      </c>
      <c r="G35" s="121">
        <v>110</v>
      </c>
      <c r="H35" s="119">
        <v>43.9</v>
      </c>
      <c r="I35" s="121">
        <v>215</v>
      </c>
      <c r="J35" s="119">
        <v>0</v>
      </c>
      <c r="K35" s="120">
        <v>0</v>
      </c>
      <c r="L35" s="121">
        <v>23.812999999999999</v>
      </c>
      <c r="M35" s="122" t="s">
        <v>1609</v>
      </c>
      <c r="N35" s="123" t="s">
        <v>1609</v>
      </c>
      <c r="O35" s="124">
        <v>11.731</v>
      </c>
      <c r="P35" s="119">
        <v>113.91</v>
      </c>
      <c r="Q35" s="120">
        <v>219.85</v>
      </c>
      <c r="R35" s="120">
        <v>524.94000000000005</v>
      </c>
      <c r="S35" s="121">
        <v>450.68</v>
      </c>
      <c r="T35" s="124">
        <v>259.06200000000001</v>
      </c>
      <c r="U35" s="124">
        <v>6.5</v>
      </c>
      <c r="V35" s="119">
        <v>3.74</v>
      </c>
      <c r="W35" s="120">
        <v>30.72</v>
      </c>
      <c r="X35" s="120">
        <v>19.22</v>
      </c>
      <c r="Y35" s="125" t="s">
        <v>1609</v>
      </c>
      <c r="Z35" s="123" t="s">
        <v>1609</v>
      </c>
      <c r="AA35" s="119">
        <v>143.76</v>
      </c>
      <c r="AB35" s="121">
        <v>695.02200000000005</v>
      </c>
      <c r="AC35" s="119">
        <v>126.004</v>
      </c>
      <c r="AD35" s="120">
        <v>68.385999999999996</v>
      </c>
      <c r="AE35" s="120">
        <v>108.348</v>
      </c>
      <c r="AF35" s="121">
        <v>0</v>
      </c>
      <c r="AG35" s="119">
        <v>17.908439999999999</v>
      </c>
      <c r="AH35" s="120">
        <v>15.2</v>
      </c>
      <c r="AI35" s="120">
        <v>4.9454900000000004</v>
      </c>
      <c r="AJ35" s="120">
        <v>22.845829999999999</v>
      </c>
      <c r="AK35" s="121">
        <v>20.100000000000001</v>
      </c>
      <c r="AL35" s="119">
        <v>152.51</v>
      </c>
      <c r="AM35" s="121">
        <v>152.80000000000001</v>
      </c>
      <c r="AN35" s="119">
        <v>39.073999999999998</v>
      </c>
      <c r="AO35" s="125" t="s">
        <v>1609</v>
      </c>
      <c r="AP35" s="125" t="s">
        <v>1609</v>
      </c>
      <c r="AQ35" s="125" t="s">
        <v>1609</v>
      </c>
      <c r="AR35" s="120">
        <v>18.658529999999999</v>
      </c>
      <c r="AS35" s="120">
        <v>6.7561799999999996</v>
      </c>
      <c r="AT35" s="120">
        <v>71.489000000000004</v>
      </c>
      <c r="AU35" s="120">
        <v>24.437999999999999</v>
      </c>
      <c r="AV35" s="121">
        <v>40.874000000000002</v>
      </c>
      <c r="AW35" s="124">
        <v>11.321999999999999</v>
      </c>
    </row>
    <row r="36" spans="1:49" x14ac:dyDescent="0.3">
      <c r="A36" s="126" t="s">
        <v>872</v>
      </c>
      <c r="B36" s="119">
        <v>8.1</v>
      </c>
      <c r="C36" s="120">
        <v>38</v>
      </c>
      <c r="D36" s="120">
        <v>99.9</v>
      </c>
      <c r="E36" s="120">
        <v>80.559150000000002</v>
      </c>
      <c r="F36" s="120">
        <v>34.4</v>
      </c>
      <c r="G36" s="121">
        <v>108</v>
      </c>
      <c r="H36" s="119">
        <v>39</v>
      </c>
      <c r="I36" s="121">
        <v>212</v>
      </c>
      <c r="J36" s="119">
        <v>0</v>
      </c>
      <c r="K36" s="120">
        <v>0</v>
      </c>
      <c r="L36" s="121">
        <v>23.8</v>
      </c>
      <c r="M36" s="122" t="s">
        <v>1609</v>
      </c>
      <c r="N36" s="123" t="s">
        <v>1609</v>
      </c>
      <c r="O36" s="124">
        <v>11.731</v>
      </c>
      <c r="P36" s="119">
        <v>114.96</v>
      </c>
      <c r="Q36" s="120">
        <v>214.66</v>
      </c>
      <c r="R36" s="120">
        <v>539.54</v>
      </c>
      <c r="S36" s="121">
        <v>453.5</v>
      </c>
      <c r="T36" s="124">
        <v>254.363</v>
      </c>
      <c r="U36" s="124">
        <v>6.41</v>
      </c>
      <c r="V36" s="119">
        <v>2.72</v>
      </c>
      <c r="W36" s="120">
        <v>30.85</v>
      </c>
      <c r="X36" s="120">
        <v>19.14</v>
      </c>
      <c r="Y36" s="125" t="s">
        <v>1609</v>
      </c>
      <c r="Z36" s="123" t="s">
        <v>1609</v>
      </c>
      <c r="AA36" s="119">
        <v>172.93</v>
      </c>
      <c r="AB36" s="121">
        <v>724.26599999999996</v>
      </c>
      <c r="AC36" s="119">
        <v>121.187</v>
      </c>
      <c r="AD36" s="120">
        <v>68.831999999999994</v>
      </c>
      <c r="AE36" s="120">
        <v>110.444</v>
      </c>
      <c r="AF36" s="121">
        <v>0</v>
      </c>
      <c r="AG36" s="119">
        <v>17.908439999999999</v>
      </c>
      <c r="AH36" s="120">
        <v>14.8</v>
      </c>
      <c r="AI36" s="120">
        <v>4.3944799999999997</v>
      </c>
      <c r="AJ36" s="120">
        <v>22.845829999999999</v>
      </c>
      <c r="AK36" s="121">
        <v>19.8</v>
      </c>
      <c r="AL36" s="119">
        <v>148.33000000000001</v>
      </c>
      <c r="AM36" s="121">
        <v>148.62</v>
      </c>
      <c r="AN36" s="119">
        <v>39.073999999999998</v>
      </c>
      <c r="AO36" s="125" t="s">
        <v>1609</v>
      </c>
      <c r="AP36" s="125" t="s">
        <v>1609</v>
      </c>
      <c r="AQ36" s="125" t="s">
        <v>1609</v>
      </c>
      <c r="AR36" s="120">
        <v>19.817129999999999</v>
      </c>
      <c r="AS36" s="120">
        <v>6.7561799999999996</v>
      </c>
      <c r="AT36" s="120">
        <v>71.489000000000004</v>
      </c>
      <c r="AU36" s="120">
        <v>24.021999999999998</v>
      </c>
      <c r="AV36" s="121">
        <v>41.042999999999999</v>
      </c>
      <c r="AW36" s="124">
        <v>11.183</v>
      </c>
    </row>
    <row r="37" spans="1:49" x14ac:dyDescent="0.3">
      <c r="A37" s="126" t="s">
        <v>873</v>
      </c>
      <c r="B37" s="119">
        <v>8.1</v>
      </c>
      <c r="C37" s="120">
        <v>38</v>
      </c>
      <c r="D37" s="120">
        <v>99.9</v>
      </c>
      <c r="E37" s="120">
        <v>80.559150000000002</v>
      </c>
      <c r="F37" s="120">
        <v>34.4</v>
      </c>
      <c r="G37" s="121">
        <v>108</v>
      </c>
      <c r="H37" s="119">
        <v>39</v>
      </c>
      <c r="I37" s="121">
        <v>212</v>
      </c>
      <c r="J37" s="119">
        <v>0</v>
      </c>
      <c r="K37" s="120">
        <v>0</v>
      </c>
      <c r="L37" s="121">
        <v>23.8</v>
      </c>
      <c r="M37" s="122" t="s">
        <v>1609</v>
      </c>
      <c r="N37" s="123" t="s">
        <v>1609</v>
      </c>
      <c r="O37" s="124">
        <v>11.731</v>
      </c>
      <c r="P37" s="119">
        <v>114.96</v>
      </c>
      <c r="Q37" s="120">
        <v>214.66</v>
      </c>
      <c r="R37" s="120">
        <v>539.54</v>
      </c>
      <c r="S37" s="121">
        <v>453.5</v>
      </c>
      <c r="T37" s="124">
        <v>254.363</v>
      </c>
      <c r="U37" s="124">
        <v>6.41</v>
      </c>
      <c r="V37" s="119">
        <v>2.72</v>
      </c>
      <c r="W37" s="120">
        <v>30.85</v>
      </c>
      <c r="X37" s="120">
        <v>19.14</v>
      </c>
      <c r="Y37" s="125" t="s">
        <v>1609</v>
      </c>
      <c r="Z37" s="123" t="s">
        <v>1609</v>
      </c>
      <c r="AA37" s="119">
        <v>172.93</v>
      </c>
      <c r="AB37" s="121">
        <v>724.26599999999996</v>
      </c>
      <c r="AC37" s="119">
        <v>121.187</v>
      </c>
      <c r="AD37" s="120">
        <v>68.831999999999994</v>
      </c>
      <c r="AE37" s="120">
        <v>110.444</v>
      </c>
      <c r="AF37" s="121">
        <v>0</v>
      </c>
      <c r="AG37" s="119">
        <v>17.908439999999999</v>
      </c>
      <c r="AH37" s="120">
        <v>14.8</v>
      </c>
      <c r="AI37" s="120">
        <v>4.3944799999999997</v>
      </c>
      <c r="AJ37" s="120">
        <v>22.845829999999999</v>
      </c>
      <c r="AK37" s="121">
        <v>19.8</v>
      </c>
      <c r="AL37" s="119">
        <v>148.33000000000001</v>
      </c>
      <c r="AM37" s="121">
        <v>148.62</v>
      </c>
      <c r="AN37" s="119">
        <v>39.073999999999998</v>
      </c>
      <c r="AO37" s="125" t="s">
        <v>1609</v>
      </c>
      <c r="AP37" s="125" t="s">
        <v>1609</v>
      </c>
      <c r="AQ37" s="125" t="s">
        <v>1609</v>
      </c>
      <c r="AR37" s="120">
        <v>19.817129999999999</v>
      </c>
      <c r="AS37" s="120">
        <v>6.7561799999999996</v>
      </c>
      <c r="AT37" s="120">
        <v>71.489000000000004</v>
      </c>
      <c r="AU37" s="120">
        <v>24.021999999999998</v>
      </c>
      <c r="AV37" s="121">
        <v>41.042999999999999</v>
      </c>
      <c r="AW37" s="124">
        <v>11.183</v>
      </c>
    </row>
    <row r="38" spans="1:49" x14ac:dyDescent="0.3">
      <c r="A38" s="126" t="s">
        <v>874</v>
      </c>
      <c r="B38" s="119">
        <v>8.1999999999999993</v>
      </c>
      <c r="C38" s="120">
        <v>38</v>
      </c>
      <c r="D38" s="120">
        <v>99.9</v>
      </c>
      <c r="E38" s="120">
        <v>80.559150000000002</v>
      </c>
      <c r="F38" s="120">
        <v>28.5</v>
      </c>
      <c r="G38" s="121">
        <v>108</v>
      </c>
      <c r="H38" s="119">
        <v>39</v>
      </c>
      <c r="I38" s="121">
        <v>213</v>
      </c>
      <c r="J38" s="119">
        <v>0</v>
      </c>
      <c r="K38" s="120">
        <v>0</v>
      </c>
      <c r="L38" s="121">
        <v>23.805</v>
      </c>
      <c r="M38" s="122" t="s">
        <v>1609</v>
      </c>
      <c r="N38" s="123" t="s">
        <v>1609</v>
      </c>
      <c r="O38" s="124">
        <v>11.731</v>
      </c>
      <c r="P38" s="119">
        <v>116.01</v>
      </c>
      <c r="Q38" s="120">
        <v>213.37</v>
      </c>
      <c r="R38" s="120">
        <v>551.88</v>
      </c>
      <c r="S38" s="121">
        <v>454.89</v>
      </c>
      <c r="T38" s="124">
        <v>248.678</v>
      </c>
      <c r="U38" s="124">
        <v>6.29</v>
      </c>
      <c r="V38" s="119">
        <v>2.41</v>
      </c>
      <c r="W38" s="120">
        <v>30.73</v>
      </c>
      <c r="X38" s="120">
        <v>19.02</v>
      </c>
      <c r="Y38" s="125" t="s">
        <v>1609</v>
      </c>
      <c r="Z38" s="123" t="s">
        <v>1609</v>
      </c>
      <c r="AA38" s="119">
        <v>289.39</v>
      </c>
      <c r="AB38" s="121">
        <v>724.98599999999999</v>
      </c>
      <c r="AC38" s="119">
        <v>119.496</v>
      </c>
      <c r="AD38" s="120">
        <v>67.885999999999996</v>
      </c>
      <c r="AE38" s="120">
        <v>112.999</v>
      </c>
      <c r="AF38" s="121">
        <v>0</v>
      </c>
      <c r="AG38" s="119">
        <v>17.908439999999999</v>
      </c>
      <c r="AH38" s="120">
        <v>16.8</v>
      </c>
      <c r="AI38" s="120">
        <v>4.3972499999999997</v>
      </c>
      <c r="AJ38" s="120">
        <v>22.845829999999999</v>
      </c>
      <c r="AK38" s="121">
        <v>19.8</v>
      </c>
      <c r="AL38" s="119">
        <v>143.29</v>
      </c>
      <c r="AM38" s="121">
        <v>143.58000000000001</v>
      </c>
      <c r="AN38" s="119">
        <v>39.073999999999998</v>
      </c>
      <c r="AO38" s="125" t="s">
        <v>1609</v>
      </c>
      <c r="AP38" s="125" t="s">
        <v>1609</v>
      </c>
      <c r="AQ38" s="125" t="s">
        <v>1609</v>
      </c>
      <c r="AR38" s="120">
        <v>19.732679999999998</v>
      </c>
      <c r="AS38" s="120">
        <v>6.7561799999999996</v>
      </c>
      <c r="AT38" s="120">
        <v>71.489000000000004</v>
      </c>
      <c r="AU38" s="120">
        <v>23.614999999999998</v>
      </c>
      <c r="AV38" s="121">
        <v>41.107999999999997</v>
      </c>
      <c r="AW38" s="124">
        <v>10.894</v>
      </c>
    </row>
    <row r="39" spans="1:49" x14ac:dyDescent="0.3">
      <c r="A39" s="126" t="s">
        <v>875</v>
      </c>
      <c r="B39" s="119">
        <v>8.1999999999999993</v>
      </c>
      <c r="C39" s="120">
        <v>38</v>
      </c>
      <c r="D39" s="120">
        <v>99.9</v>
      </c>
      <c r="E39" s="120">
        <v>80.559150000000002</v>
      </c>
      <c r="F39" s="120">
        <v>28.5</v>
      </c>
      <c r="G39" s="121">
        <v>108</v>
      </c>
      <c r="H39" s="119">
        <v>39</v>
      </c>
      <c r="I39" s="121">
        <v>213</v>
      </c>
      <c r="J39" s="119">
        <v>0</v>
      </c>
      <c r="K39" s="120">
        <v>0</v>
      </c>
      <c r="L39" s="121">
        <v>23.805</v>
      </c>
      <c r="M39" s="122" t="s">
        <v>1609</v>
      </c>
      <c r="N39" s="123" t="s">
        <v>1609</v>
      </c>
      <c r="O39" s="124">
        <v>11.731</v>
      </c>
      <c r="P39" s="119">
        <v>116.01</v>
      </c>
      <c r="Q39" s="120">
        <v>213.37</v>
      </c>
      <c r="R39" s="120">
        <v>551.88</v>
      </c>
      <c r="S39" s="121">
        <v>454.89</v>
      </c>
      <c r="T39" s="124">
        <v>248.678</v>
      </c>
      <c r="U39" s="124">
        <v>6.29</v>
      </c>
      <c r="V39" s="119">
        <v>2.41</v>
      </c>
      <c r="W39" s="120">
        <v>30.73</v>
      </c>
      <c r="X39" s="120">
        <v>19.02</v>
      </c>
      <c r="Y39" s="125" t="s">
        <v>1609</v>
      </c>
      <c r="Z39" s="123" t="s">
        <v>1609</v>
      </c>
      <c r="AA39" s="119">
        <v>289.39</v>
      </c>
      <c r="AB39" s="121">
        <v>724.98599999999999</v>
      </c>
      <c r="AC39" s="119">
        <v>119.496</v>
      </c>
      <c r="AD39" s="120">
        <v>67.885999999999996</v>
      </c>
      <c r="AE39" s="120">
        <v>112.999</v>
      </c>
      <c r="AF39" s="121">
        <v>0</v>
      </c>
      <c r="AG39" s="119">
        <v>17.908439999999999</v>
      </c>
      <c r="AH39" s="120">
        <v>16.8</v>
      </c>
      <c r="AI39" s="120">
        <v>4.3972499999999997</v>
      </c>
      <c r="AJ39" s="120">
        <v>22.845829999999999</v>
      </c>
      <c r="AK39" s="121">
        <v>19.8</v>
      </c>
      <c r="AL39" s="119">
        <v>143.29</v>
      </c>
      <c r="AM39" s="121">
        <v>143.58000000000001</v>
      </c>
      <c r="AN39" s="119">
        <v>39.073999999999998</v>
      </c>
      <c r="AO39" s="125" t="s">
        <v>1609</v>
      </c>
      <c r="AP39" s="125" t="s">
        <v>1609</v>
      </c>
      <c r="AQ39" s="125" t="s">
        <v>1609</v>
      </c>
      <c r="AR39" s="120">
        <v>19.732679999999998</v>
      </c>
      <c r="AS39" s="120">
        <v>6.7561799999999996</v>
      </c>
      <c r="AT39" s="120">
        <v>71.489000000000004</v>
      </c>
      <c r="AU39" s="120">
        <v>23.614999999999998</v>
      </c>
      <c r="AV39" s="121">
        <v>41.107999999999997</v>
      </c>
      <c r="AW39" s="124">
        <v>10.894</v>
      </c>
    </row>
    <row r="40" spans="1:49" x14ac:dyDescent="0.3">
      <c r="A40" s="126" t="s">
        <v>876</v>
      </c>
      <c r="B40" s="119">
        <v>8.1999999999999993</v>
      </c>
      <c r="C40" s="120">
        <v>38</v>
      </c>
      <c r="D40" s="120">
        <v>99.9</v>
      </c>
      <c r="E40" s="120">
        <v>80.786529999999999</v>
      </c>
      <c r="F40" s="120">
        <v>29.2</v>
      </c>
      <c r="G40" s="121">
        <v>108</v>
      </c>
      <c r="H40" s="119">
        <v>46.1</v>
      </c>
      <c r="I40" s="121">
        <v>215</v>
      </c>
      <c r="J40" s="119">
        <v>0</v>
      </c>
      <c r="K40" s="120">
        <v>0</v>
      </c>
      <c r="L40" s="121">
        <v>23.81</v>
      </c>
      <c r="M40" s="122" t="s">
        <v>1609</v>
      </c>
      <c r="N40" s="123" t="s">
        <v>1609</v>
      </c>
      <c r="O40" s="124">
        <v>11.731</v>
      </c>
      <c r="P40" s="119">
        <v>127.98</v>
      </c>
      <c r="Q40" s="120">
        <v>214.66</v>
      </c>
      <c r="R40" s="120">
        <v>569.44000000000005</v>
      </c>
      <c r="S40" s="121">
        <v>464.69</v>
      </c>
      <c r="T40" s="124">
        <v>261.226</v>
      </c>
      <c r="U40" s="124">
        <v>6.42</v>
      </c>
      <c r="V40" s="119">
        <v>5.28</v>
      </c>
      <c r="W40" s="120">
        <v>31.46</v>
      </c>
      <c r="X40" s="120">
        <v>1.34</v>
      </c>
      <c r="Y40" s="125" t="s">
        <v>1609</v>
      </c>
      <c r="Z40" s="123" t="s">
        <v>1609</v>
      </c>
      <c r="AA40" s="119">
        <v>281.47000000000003</v>
      </c>
      <c r="AB40" s="121">
        <v>717.154</v>
      </c>
      <c r="AC40" s="119">
        <v>116.39400000000001</v>
      </c>
      <c r="AD40" s="120">
        <v>68.856999999999999</v>
      </c>
      <c r="AE40" s="120">
        <v>110.018</v>
      </c>
      <c r="AF40" s="121">
        <v>0</v>
      </c>
      <c r="AG40" s="119">
        <v>17.908439999999999</v>
      </c>
      <c r="AH40" s="120">
        <v>17.399999999999999</v>
      </c>
      <c r="AI40" s="120">
        <v>4.7375699999999998</v>
      </c>
      <c r="AJ40" s="120">
        <v>22.845829999999999</v>
      </c>
      <c r="AK40" s="121">
        <v>19.8</v>
      </c>
      <c r="AL40" s="119">
        <v>142.53</v>
      </c>
      <c r="AM40" s="121">
        <v>142.82</v>
      </c>
      <c r="AN40" s="119">
        <v>39.073999999999998</v>
      </c>
      <c r="AO40" s="125" t="s">
        <v>1609</v>
      </c>
      <c r="AP40" s="125" t="s">
        <v>1609</v>
      </c>
      <c r="AQ40" s="125" t="s">
        <v>1609</v>
      </c>
      <c r="AR40" s="120">
        <v>20.170480000000001</v>
      </c>
      <c r="AS40" s="120">
        <v>6.7561799999999996</v>
      </c>
      <c r="AT40" s="120">
        <v>71.489000000000004</v>
      </c>
      <c r="AU40" s="120">
        <v>25.725000000000001</v>
      </c>
      <c r="AV40" s="121">
        <v>41.351999999999997</v>
      </c>
      <c r="AW40" s="124">
        <v>10.784000000000001</v>
      </c>
    </row>
    <row r="41" spans="1:49" x14ac:dyDescent="0.3">
      <c r="A41" s="126" t="s">
        <v>877</v>
      </c>
      <c r="B41" s="119">
        <v>8.1999999999999993</v>
      </c>
      <c r="C41" s="120">
        <v>38</v>
      </c>
      <c r="D41" s="120">
        <v>99.9</v>
      </c>
      <c r="E41" s="120">
        <v>80.786529999999999</v>
      </c>
      <c r="F41" s="120">
        <v>29.2</v>
      </c>
      <c r="G41" s="121">
        <v>108</v>
      </c>
      <c r="H41" s="119">
        <v>46.1</v>
      </c>
      <c r="I41" s="121">
        <v>215</v>
      </c>
      <c r="J41" s="119">
        <v>0</v>
      </c>
      <c r="K41" s="120">
        <v>0</v>
      </c>
      <c r="L41" s="121">
        <v>23.81</v>
      </c>
      <c r="M41" s="122" t="s">
        <v>1609</v>
      </c>
      <c r="N41" s="123" t="s">
        <v>1609</v>
      </c>
      <c r="O41" s="124">
        <v>11.731</v>
      </c>
      <c r="P41" s="119">
        <v>127.98</v>
      </c>
      <c r="Q41" s="120">
        <v>214.66</v>
      </c>
      <c r="R41" s="120">
        <v>569.44000000000005</v>
      </c>
      <c r="S41" s="121">
        <v>464.69</v>
      </c>
      <c r="T41" s="124">
        <v>261.226</v>
      </c>
      <c r="U41" s="124">
        <v>6.42</v>
      </c>
      <c r="V41" s="119">
        <v>5.28</v>
      </c>
      <c r="W41" s="120">
        <v>31.46</v>
      </c>
      <c r="X41" s="120">
        <v>1.34</v>
      </c>
      <c r="Y41" s="125" t="s">
        <v>1609</v>
      </c>
      <c r="Z41" s="123" t="s">
        <v>1609</v>
      </c>
      <c r="AA41" s="119">
        <v>281.47000000000003</v>
      </c>
      <c r="AB41" s="121">
        <v>717.154</v>
      </c>
      <c r="AC41" s="119">
        <v>116.39400000000001</v>
      </c>
      <c r="AD41" s="120">
        <v>68.856999999999999</v>
      </c>
      <c r="AE41" s="120">
        <v>110.018</v>
      </c>
      <c r="AF41" s="121">
        <v>0</v>
      </c>
      <c r="AG41" s="119">
        <v>17.908439999999999</v>
      </c>
      <c r="AH41" s="120">
        <v>17.399999999999999</v>
      </c>
      <c r="AI41" s="120">
        <v>4.7375699999999998</v>
      </c>
      <c r="AJ41" s="120">
        <v>22.845829999999999</v>
      </c>
      <c r="AK41" s="121">
        <v>19.8</v>
      </c>
      <c r="AL41" s="119">
        <v>142.53</v>
      </c>
      <c r="AM41" s="121">
        <v>142.82</v>
      </c>
      <c r="AN41" s="119">
        <v>39.073999999999998</v>
      </c>
      <c r="AO41" s="125" t="s">
        <v>1609</v>
      </c>
      <c r="AP41" s="125" t="s">
        <v>1609</v>
      </c>
      <c r="AQ41" s="125" t="s">
        <v>1609</v>
      </c>
      <c r="AR41" s="120">
        <v>20.170480000000001</v>
      </c>
      <c r="AS41" s="120">
        <v>6.7561799999999996</v>
      </c>
      <c r="AT41" s="120">
        <v>71.489000000000004</v>
      </c>
      <c r="AU41" s="120">
        <v>25.725000000000001</v>
      </c>
      <c r="AV41" s="121">
        <v>41.351999999999997</v>
      </c>
      <c r="AW41" s="124">
        <v>10.784000000000001</v>
      </c>
    </row>
    <row r="42" spans="1:49" x14ac:dyDescent="0.3">
      <c r="A42" s="126" t="s">
        <v>878</v>
      </c>
      <c r="B42" s="119">
        <v>8.1999999999999993</v>
      </c>
      <c r="C42" s="120">
        <v>38</v>
      </c>
      <c r="D42" s="120">
        <v>99.9</v>
      </c>
      <c r="E42" s="120">
        <v>80.786529999999999</v>
      </c>
      <c r="F42" s="120">
        <v>29.5</v>
      </c>
      <c r="G42" s="121">
        <v>108</v>
      </c>
      <c r="H42" s="119">
        <v>50.8</v>
      </c>
      <c r="I42" s="121">
        <v>220</v>
      </c>
      <c r="J42" s="119">
        <v>0</v>
      </c>
      <c r="K42" s="120">
        <v>0</v>
      </c>
      <c r="L42" s="121">
        <v>23.856999999999999</v>
      </c>
      <c r="M42" s="122" t="s">
        <v>1609</v>
      </c>
      <c r="N42" s="123" t="s">
        <v>1609</v>
      </c>
      <c r="O42" s="124">
        <v>11.731</v>
      </c>
      <c r="P42" s="119">
        <v>122.45</v>
      </c>
      <c r="Q42" s="120">
        <v>215.96</v>
      </c>
      <c r="R42" s="120">
        <v>587.32000000000005</v>
      </c>
      <c r="S42" s="121">
        <v>505.61</v>
      </c>
      <c r="T42" s="124">
        <v>257.94600000000003</v>
      </c>
      <c r="U42" s="124">
        <v>7.06</v>
      </c>
      <c r="V42" s="119">
        <v>6.12</v>
      </c>
      <c r="W42" s="120">
        <v>42.62</v>
      </c>
      <c r="X42" s="120">
        <v>9.82</v>
      </c>
      <c r="Y42" s="125" t="s">
        <v>1609</v>
      </c>
      <c r="Z42" s="123" t="s">
        <v>1609</v>
      </c>
      <c r="AA42" s="119">
        <v>281.25</v>
      </c>
      <c r="AB42" s="121">
        <v>717.16800000000001</v>
      </c>
      <c r="AC42" s="119">
        <v>114.86499999999999</v>
      </c>
      <c r="AD42" s="120">
        <v>68.09</v>
      </c>
      <c r="AE42" s="120">
        <v>107.857</v>
      </c>
      <c r="AF42" s="121">
        <v>0</v>
      </c>
      <c r="AG42" s="119">
        <v>17.908439999999999</v>
      </c>
      <c r="AH42" s="120">
        <v>12</v>
      </c>
      <c r="AI42" s="120">
        <v>4.6050300000000002</v>
      </c>
      <c r="AJ42" s="120">
        <v>22.845829999999999</v>
      </c>
      <c r="AK42" s="121">
        <v>19.600000000000001</v>
      </c>
      <c r="AL42" s="119">
        <v>140.72</v>
      </c>
      <c r="AM42" s="121">
        <v>141.01</v>
      </c>
      <c r="AN42" s="119">
        <v>39.073999999999998</v>
      </c>
      <c r="AO42" s="125" t="s">
        <v>1609</v>
      </c>
      <c r="AP42" s="125" t="s">
        <v>1609</v>
      </c>
      <c r="AQ42" s="125" t="s">
        <v>1609</v>
      </c>
      <c r="AR42" s="120">
        <v>21.9756</v>
      </c>
      <c r="AS42" s="120">
        <v>6.7561799999999996</v>
      </c>
      <c r="AT42" s="120">
        <v>71.489000000000004</v>
      </c>
      <c r="AU42" s="120">
        <v>34.424999999999997</v>
      </c>
      <c r="AV42" s="121">
        <v>41.418999999999997</v>
      </c>
      <c r="AW42" s="124">
        <v>11.62</v>
      </c>
    </row>
    <row r="43" spans="1:49" x14ac:dyDescent="0.3">
      <c r="A43" s="126" t="s">
        <v>879</v>
      </c>
      <c r="B43" s="119">
        <v>8.1999999999999993</v>
      </c>
      <c r="C43" s="120">
        <v>38</v>
      </c>
      <c r="D43" s="120">
        <v>99.9</v>
      </c>
      <c r="E43" s="120">
        <v>80.786529999999999</v>
      </c>
      <c r="F43" s="120">
        <v>29.5</v>
      </c>
      <c r="G43" s="121">
        <v>108</v>
      </c>
      <c r="H43" s="119">
        <v>50.8</v>
      </c>
      <c r="I43" s="121">
        <v>220</v>
      </c>
      <c r="J43" s="119">
        <v>0</v>
      </c>
      <c r="K43" s="120">
        <v>0</v>
      </c>
      <c r="L43" s="121">
        <v>23.856999999999999</v>
      </c>
      <c r="M43" s="122" t="s">
        <v>1609</v>
      </c>
      <c r="N43" s="123" t="s">
        <v>1609</v>
      </c>
      <c r="O43" s="124">
        <v>11.731</v>
      </c>
      <c r="P43" s="119">
        <v>122.45</v>
      </c>
      <c r="Q43" s="120">
        <v>215.96</v>
      </c>
      <c r="R43" s="120">
        <v>587.32000000000005</v>
      </c>
      <c r="S43" s="121">
        <v>505.61</v>
      </c>
      <c r="T43" s="124">
        <v>257.94600000000003</v>
      </c>
      <c r="U43" s="124">
        <v>7.06</v>
      </c>
      <c r="V43" s="119">
        <v>6.12</v>
      </c>
      <c r="W43" s="120">
        <v>42.62</v>
      </c>
      <c r="X43" s="120">
        <v>9.82</v>
      </c>
      <c r="Y43" s="125" t="s">
        <v>1609</v>
      </c>
      <c r="Z43" s="123" t="s">
        <v>1609</v>
      </c>
      <c r="AA43" s="119">
        <v>281.25</v>
      </c>
      <c r="AB43" s="121">
        <v>717.16800000000001</v>
      </c>
      <c r="AC43" s="119">
        <v>114.86499999999999</v>
      </c>
      <c r="AD43" s="120">
        <v>68.09</v>
      </c>
      <c r="AE43" s="120">
        <v>107.857</v>
      </c>
      <c r="AF43" s="121">
        <v>0</v>
      </c>
      <c r="AG43" s="119">
        <v>17.908439999999999</v>
      </c>
      <c r="AH43" s="120">
        <v>12</v>
      </c>
      <c r="AI43" s="120">
        <v>4.6050300000000002</v>
      </c>
      <c r="AJ43" s="120">
        <v>22.845829999999999</v>
      </c>
      <c r="AK43" s="121">
        <v>19.600000000000001</v>
      </c>
      <c r="AL43" s="119">
        <v>140.72</v>
      </c>
      <c r="AM43" s="121">
        <v>141.01</v>
      </c>
      <c r="AN43" s="119">
        <v>39.073999999999998</v>
      </c>
      <c r="AO43" s="125" t="s">
        <v>1609</v>
      </c>
      <c r="AP43" s="125" t="s">
        <v>1609</v>
      </c>
      <c r="AQ43" s="125" t="s">
        <v>1609</v>
      </c>
      <c r="AR43" s="120">
        <v>21.9756</v>
      </c>
      <c r="AS43" s="120">
        <v>6.7561799999999996</v>
      </c>
      <c r="AT43" s="120">
        <v>71.489000000000004</v>
      </c>
      <c r="AU43" s="120">
        <v>34.424999999999997</v>
      </c>
      <c r="AV43" s="121">
        <v>41.418999999999997</v>
      </c>
      <c r="AW43" s="124">
        <v>11.62</v>
      </c>
    </row>
    <row r="44" spans="1:49" x14ac:dyDescent="0.3">
      <c r="A44" s="126" t="s">
        <v>880</v>
      </c>
      <c r="B44" s="119">
        <v>8.1999999999999993</v>
      </c>
      <c r="C44" s="120">
        <v>38</v>
      </c>
      <c r="D44" s="120">
        <v>99.9</v>
      </c>
      <c r="E44" s="120">
        <v>79.822149999999993</v>
      </c>
      <c r="F44" s="120">
        <v>29</v>
      </c>
      <c r="G44" s="121">
        <v>108</v>
      </c>
      <c r="H44" s="119">
        <v>53</v>
      </c>
      <c r="I44" s="121">
        <v>245</v>
      </c>
      <c r="J44" s="119">
        <v>0</v>
      </c>
      <c r="K44" s="120">
        <v>0</v>
      </c>
      <c r="L44" s="121">
        <v>23.797000000000001</v>
      </c>
      <c r="M44" s="122" t="s">
        <v>1609</v>
      </c>
      <c r="N44" s="123" t="s">
        <v>1609</v>
      </c>
      <c r="O44" s="124">
        <v>11.731</v>
      </c>
      <c r="P44" s="119">
        <v>125.75</v>
      </c>
      <c r="Q44" s="120">
        <v>212.09</v>
      </c>
      <c r="R44" s="120">
        <v>600.29999999999995</v>
      </c>
      <c r="S44" s="121">
        <v>523.6</v>
      </c>
      <c r="T44" s="124">
        <v>250.678</v>
      </c>
      <c r="U44" s="124">
        <v>7.1</v>
      </c>
      <c r="V44" s="119">
        <v>4.1100000000000003</v>
      </c>
      <c r="W44" s="120">
        <v>44.93</v>
      </c>
      <c r="X44" s="120">
        <v>22.84</v>
      </c>
      <c r="Y44" s="125" t="s">
        <v>1609</v>
      </c>
      <c r="Z44" s="123" t="s">
        <v>1609</v>
      </c>
      <c r="AA44" s="119">
        <v>296.83</v>
      </c>
      <c r="AB44" s="121">
        <v>732.71900000000005</v>
      </c>
      <c r="AC44" s="119">
        <v>114.982</v>
      </c>
      <c r="AD44" s="120">
        <v>68.256</v>
      </c>
      <c r="AE44" s="120">
        <v>106.47499999999999</v>
      </c>
      <c r="AF44" s="121">
        <v>0</v>
      </c>
      <c r="AG44" s="119">
        <v>17.908439999999999</v>
      </c>
      <c r="AH44" s="120">
        <v>12</v>
      </c>
      <c r="AI44" s="120">
        <v>4.6000500000000004</v>
      </c>
      <c r="AJ44" s="120">
        <v>22.845829999999999</v>
      </c>
      <c r="AK44" s="121">
        <v>19.2</v>
      </c>
      <c r="AL44" s="119">
        <v>140.11000000000001</v>
      </c>
      <c r="AM44" s="121">
        <v>140.4</v>
      </c>
      <c r="AN44" s="119">
        <v>39.073999999999998</v>
      </c>
      <c r="AO44" s="125" t="s">
        <v>1609</v>
      </c>
      <c r="AP44" s="125" t="s">
        <v>1609</v>
      </c>
      <c r="AQ44" s="125" t="s">
        <v>1609</v>
      </c>
      <c r="AR44" s="120">
        <v>22.245750000000001</v>
      </c>
      <c r="AS44" s="120">
        <v>6.7561799999999996</v>
      </c>
      <c r="AT44" s="120">
        <v>71.489000000000004</v>
      </c>
      <c r="AU44" s="120">
        <v>35.726999999999997</v>
      </c>
      <c r="AV44" s="121">
        <v>41.174999999999997</v>
      </c>
      <c r="AW44" s="124">
        <v>12.644</v>
      </c>
    </row>
    <row r="45" spans="1:49" x14ac:dyDescent="0.3">
      <c r="A45" s="126" t="s">
        <v>881</v>
      </c>
      <c r="B45" s="119">
        <v>8.1999999999999993</v>
      </c>
      <c r="C45" s="120">
        <v>38</v>
      </c>
      <c r="D45" s="120">
        <v>99.9</v>
      </c>
      <c r="E45" s="120">
        <v>79.822149999999993</v>
      </c>
      <c r="F45" s="120">
        <v>29</v>
      </c>
      <c r="G45" s="121">
        <v>108</v>
      </c>
      <c r="H45" s="119">
        <v>53</v>
      </c>
      <c r="I45" s="121">
        <v>245</v>
      </c>
      <c r="J45" s="119">
        <v>0</v>
      </c>
      <c r="K45" s="120">
        <v>0</v>
      </c>
      <c r="L45" s="121">
        <v>23.797000000000001</v>
      </c>
      <c r="M45" s="122" t="s">
        <v>1609</v>
      </c>
      <c r="N45" s="123" t="s">
        <v>1609</v>
      </c>
      <c r="O45" s="124">
        <v>11.731</v>
      </c>
      <c r="P45" s="119">
        <v>125.75</v>
      </c>
      <c r="Q45" s="120">
        <v>212.09</v>
      </c>
      <c r="R45" s="120">
        <v>600.29999999999995</v>
      </c>
      <c r="S45" s="121">
        <v>523.6</v>
      </c>
      <c r="T45" s="124">
        <v>250.678</v>
      </c>
      <c r="U45" s="124">
        <v>7.1</v>
      </c>
      <c r="V45" s="119">
        <v>4.1100000000000003</v>
      </c>
      <c r="W45" s="120">
        <v>44.93</v>
      </c>
      <c r="X45" s="120">
        <v>22.84</v>
      </c>
      <c r="Y45" s="125" t="s">
        <v>1609</v>
      </c>
      <c r="Z45" s="123" t="s">
        <v>1609</v>
      </c>
      <c r="AA45" s="119">
        <v>296.83</v>
      </c>
      <c r="AB45" s="121">
        <v>732.71900000000005</v>
      </c>
      <c r="AC45" s="119">
        <v>114.982</v>
      </c>
      <c r="AD45" s="120">
        <v>68.256</v>
      </c>
      <c r="AE45" s="120">
        <v>106.47499999999999</v>
      </c>
      <c r="AF45" s="121">
        <v>0</v>
      </c>
      <c r="AG45" s="119">
        <v>17.908439999999999</v>
      </c>
      <c r="AH45" s="120">
        <v>12</v>
      </c>
      <c r="AI45" s="120">
        <v>4.6000500000000004</v>
      </c>
      <c r="AJ45" s="120">
        <v>22.845829999999999</v>
      </c>
      <c r="AK45" s="121">
        <v>19.2</v>
      </c>
      <c r="AL45" s="119">
        <v>140.11000000000001</v>
      </c>
      <c r="AM45" s="121">
        <v>140.4</v>
      </c>
      <c r="AN45" s="119">
        <v>39.073999999999998</v>
      </c>
      <c r="AO45" s="125" t="s">
        <v>1609</v>
      </c>
      <c r="AP45" s="125" t="s">
        <v>1609</v>
      </c>
      <c r="AQ45" s="125" t="s">
        <v>1609</v>
      </c>
      <c r="AR45" s="120">
        <v>22.245750000000001</v>
      </c>
      <c r="AS45" s="120">
        <v>6.7561799999999996</v>
      </c>
      <c r="AT45" s="120">
        <v>71.489000000000004</v>
      </c>
      <c r="AU45" s="120">
        <v>35.726999999999997</v>
      </c>
      <c r="AV45" s="121">
        <v>41.174999999999997</v>
      </c>
      <c r="AW45" s="124">
        <v>12.644</v>
      </c>
    </row>
    <row r="46" spans="1:49" x14ac:dyDescent="0.3">
      <c r="A46" s="126" t="s">
        <v>882</v>
      </c>
      <c r="B46" s="119">
        <v>8.1999999999999993</v>
      </c>
      <c r="C46" s="120">
        <v>38</v>
      </c>
      <c r="D46" s="120">
        <v>101.9</v>
      </c>
      <c r="E46" s="120">
        <v>95.197739999999996</v>
      </c>
      <c r="F46" s="120">
        <v>27.4</v>
      </c>
      <c r="G46" s="121">
        <v>110</v>
      </c>
      <c r="H46" s="119">
        <v>53</v>
      </c>
      <c r="I46" s="121">
        <v>285</v>
      </c>
      <c r="J46" s="119">
        <v>0</v>
      </c>
      <c r="K46" s="120">
        <v>0</v>
      </c>
      <c r="L46" s="121">
        <v>23.84</v>
      </c>
      <c r="M46" s="122" t="s">
        <v>1609</v>
      </c>
      <c r="N46" s="123" t="s">
        <v>1609</v>
      </c>
      <c r="O46" s="124">
        <v>11.731</v>
      </c>
      <c r="P46" s="119">
        <v>114.96</v>
      </c>
      <c r="Q46" s="120">
        <v>201.92</v>
      </c>
      <c r="R46" s="120">
        <v>602.91</v>
      </c>
      <c r="S46" s="121">
        <v>504.97</v>
      </c>
      <c r="T46" s="124">
        <v>240.846</v>
      </c>
      <c r="U46" s="124">
        <v>7.29</v>
      </c>
      <c r="V46" s="119">
        <v>4.49</v>
      </c>
      <c r="W46" s="120">
        <v>42.95</v>
      </c>
      <c r="X46" s="120">
        <v>22.7</v>
      </c>
      <c r="Y46" s="125" t="s">
        <v>1609</v>
      </c>
      <c r="Z46" s="123" t="s">
        <v>1609</v>
      </c>
      <c r="AA46" s="119">
        <v>320.77999999999997</v>
      </c>
      <c r="AB46" s="121">
        <v>756.79200000000003</v>
      </c>
      <c r="AC46" s="119">
        <v>113.587</v>
      </c>
      <c r="AD46" s="120">
        <v>68.429000000000002</v>
      </c>
      <c r="AE46" s="120">
        <v>105.45099999999999</v>
      </c>
      <c r="AF46" s="121">
        <v>0</v>
      </c>
      <c r="AG46" s="119">
        <v>17.908439999999999</v>
      </c>
      <c r="AH46" s="120">
        <v>25</v>
      </c>
      <c r="AI46" s="120">
        <v>4.5679299999999996</v>
      </c>
      <c r="AJ46" s="120">
        <v>22.845829999999999</v>
      </c>
      <c r="AK46" s="121">
        <v>20.3</v>
      </c>
      <c r="AL46" s="119">
        <v>140.19999999999999</v>
      </c>
      <c r="AM46" s="121">
        <v>140.49</v>
      </c>
      <c r="AN46" s="119">
        <v>39.073999999999998</v>
      </c>
      <c r="AO46" s="125" t="s">
        <v>1609</v>
      </c>
      <c r="AP46" s="125" t="s">
        <v>1609</v>
      </c>
      <c r="AQ46" s="125" t="s">
        <v>1609</v>
      </c>
      <c r="AR46" s="120">
        <v>22.1891</v>
      </c>
      <c r="AS46" s="120">
        <v>6.7561799999999996</v>
      </c>
      <c r="AT46" s="120">
        <v>71.489000000000004</v>
      </c>
      <c r="AU46" s="120">
        <v>35.454000000000001</v>
      </c>
      <c r="AV46" s="121">
        <v>42.091000000000001</v>
      </c>
      <c r="AW46" s="124">
        <v>13.164</v>
      </c>
    </row>
    <row r="47" spans="1:49" x14ac:dyDescent="0.3">
      <c r="A47" s="126" t="s">
        <v>883</v>
      </c>
      <c r="B47" s="119">
        <v>8.1999999999999993</v>
      </c>
      <c r="C47" s="120">
        <v>38</v>
      </c>
      <c r="D47" s="120">
        <v>101.9</v>
      </c>
      <c r="E47" s="120">
        <v>95.197739999999996</v>
      </c>
      <c r="F47" s="120">
        <v>27.4</v>
      </c>
      <c r="G47" s="121">
        <v>110</v>
      </c>
      <c r="H47" s="119">
        <v>53</v>
      </c>
      <c r="I47" s="121">
        <v>285</v>
      </c>
      <c r="J47" s="119">
        <v>0</v>
      </c>
      <c r="K47" s="120">
        <v>0</v>
      </c>
      <c r="L47" s="121">
        <v>23.84</v>
      </c>
      <c r="M47" s="122" t="s">
        <v>1609</v>
      </c>
      <c r="N47" s="123" t="s">
        <v>1609</v>
      </c>
      <c r="O47" s="124">
        <v>11.731</v>
      </c>
      <c r="P47" s="119">
        <v>114.96</v>
      </c>
      <c r="Q47" s="120">
        <v>201.92</v>
      </c>
      <c r="R47" s="120">
        <v>602.91</v>
      </c>
      <c r="S47" s="121">
        <v>504.97</v>
      </c>
      <c r="T47" s="124">
        <v>240.846</v>
      </c>
      <c r="U47" s="124">
        <v>7.29</v>
      </c>
      <c r="V47" s="119">
        <v>4.49</v>
      </c>
      <c r="W47" s="120">
        <v>42.95</v>
      </c>
      <c r="X47" s="120">
        <v>22.7</v>
      </c>
      <c r="Y47" s="125" t="s">
        <v>1609</v>
      </c>
      <c r="Z47" s="123" t="s">
        <v>1609</v>
      </c>
      <c r="AA47" s="119">
        <v>320.77999999999997</v>
      </c>
      <c r="AB47" s="121">
        <v>756.79200000000003</v>
      </c>
      <c r="AC47" s="119">
        <v>113.587</v>
      </c>
      <c r="AD47" s="120">
        <v>68.429000000000002</v>
      </c>
      <c r="AE47" s="120">
        <v>105.45099999999999</v>
      </c>
      <c r="AF47" s="121">
        <v>0</v>
      </c>
      <c r="AG47" s="119">
        <v>17.908439999999999</v>
      </c>
      <c r="AH47" s="120">
        <v>25</v>
      </c>
      <c r="AI47" s="120">
        <v>4.5679299999999996</v>
      </c>
      <c r="AJ47" s="120">
        <v>22.845829999999999</v>
      </c>
      <c r="AK47" s="121">
        <v>20.3</v>
      </c>
      <c r="AL47" s="119">
        <v>140.19999999999999</v>
      </c>
      <c r="AM47" s="121">
        <v>140.49</v>
      </c>
      <c r="AN47" s="119">
        <v>39.073999999999998</v>
      </c>
      <c r="AO47" s="125" t="s">
        <v>1609</v>
      </c>
      <c r="AP47" s="125" t="s">
        <v>1609</v>
      </c>
      <c r="AQ47" s="125" t="s">
        <v>1609</v>
      </c>
      <c r="AR47" s="120">
        <v>22.1891</v>
      </c>
      <c r="AS47" s="120">
        <v>6.7561799999999996</v>
      </c>
      <c r="AT47" s="120">
        <v>71.489000000000004</v>
      </c>
      <c r="AU47" s="120">
        <v>35.454000000000001</v>
      </c>
      <c r="AV47" s="121">
        <v>42.091000000000001</v>
      </c>
      <c r="AW47" s="124">
        <v>13.164</v>
      </c>
    </row>
    <row r="48" spans="1:49" x14ac:dyDescent="0.3">
      <c r="A48" s="126" t="s">
        <v>884</v>
      </c>
      <c r="B48" s="119">
        <v>8.1999999999999993</v>
      </c>
      <c r="C48" s="120">
        <v>38</v>
      </c>
      <c r="D48" s="120">
        <v>116.9</v>
      </c>
      <c r="E48" s="120">
        <v>93.199389999999994</v>
      </c>
      <c r="F48" s="120">
        <v>33.6</v>
      </c>
      <c r="G48" s="121">
        <v>125</v>
      </c>
      <c r="H48" s="119">
        <v>55.1</v>
      </c>
      <c r="I48" s="121">
        <v>300</v>
      </c>
      <c r="J48" s="119">
        <v>0</v>
      </c>
      <c r="K48" s="120">
        <v>0</v>
      </c>
      <c r="L48" s="121">
        <v>23.763000000000002</v>
      </c>
      <c r="M48" s="119">
        <v>1.07</v>
      </c>
      <c r="N48" s="121">
        <v>404.01</v>
      </c>
      <c r="O48" s="124">
        <v>11.731</v>
      </c>
      <c r="P48" s="119">
        <v>109.78</v>
      </c>
      <c r="Q48" s="120">
        <v>193.2</v>
      </c>
      <c r="R48" s="120">
        <v>597.69000000000005</v>
      </c>
      <c r="S48" s="121">
        <v>480.62</v>
      </c>
      <c r="T48" s="124">
        <v>230.887</v>
      </c>
      <c r="U48" s="124">
        <v>8.25</v>
      </c>
      <c r="V48" s="119">
        <v>8.42</v>
      </c>
      <c r="W48" s="120">
        <v>35.049999999999997</v>
      </c>
      <c r="X48" s="120">
        <v>17.82</v>
      </c>
      <c r="Y48" s="125" t="s">
        <v>1609</v>
      </c>
      <c r="Z48" s="123" t="s">
        <v>1609</v>
      </c>
      <c r="AA48" s="119">
        <v>337.21</v>
      </c>
      <c r="AB48" s="121">
        <v>806.65</v>
      </c>
      <c r="AC48" s="119">
        <v>115.1</v>
      </c>
      <c r="AD48" s="120">
        <v>69.153999999999996</v>
      </c>
      <c r="AE48" s="120">
        <v>103.896</v>
      </c>
      <c r="AF48" s="121">
        <v>0</v>
      </c>
      <c r="AG48" s="119">
        <v>17.908439999999999</v>
      </c>
      <c r="AH48" s="120">
        <v>35</v>
      </c>
      <c r="AI48" s="120">
        <v>4.9484000000000004</v>
      </c>
      <c r="AJ48" s="120">
        <v>22.845829999999999</v>
      </c>
      <c r="AK48" s="121">
        <v>25</v>
      </c>
      <c r="AL48" s="119">
        <v>140.21</v>
      </c>
      <c r="AM48" s="121">
        <v>140.5</v>
      </c>
      <c r="AN48" s="119">
        <v>39.073999999999998</v>
      </c>
      <c r="AO48" s="125" t="s">
        <v>1609</v>
      </c>
      <c r="AP48" s="125" t="s">
        <v>1609</v>
      </c>
      <c r="AQ48" s="125" t="s">
        <v>1609</v>
      </c>
      <c r="AR48" s="120">
        <v>21.719560000000001</v>
      </c>
      <c r="AS48" s="120">
        <v>6.7561799999999996</v>
      </c>
      <c r="AT48" s="120">
        <v>71.489000000000004</v>
      </c>
      <c r="AU48" s="120">
        <v>33.191000000000003</v>
      </c>
      <c r="AV48" s="121">
        <v>42.612000000000002</v>
      </c>
      <c r="AW48" s="124">
        <v>13.18</v>
      </c>
    </row>
    <row r="49" spans="1:49" x14ac:dyDescent="0.3">
      <c r="A49" s="126" t="s">
        <v>885</v>
      </c>
      <c r="B49" s="119">
        <v>8.1999999999999993</v>
      </c>
      <c r="C49" s="120">
        <v>38</v>
      </c>
      <c r="D49" s="120">
        <v>116.9</v>
      </c>
      <c r="E49" s="120">
        <v>93.199389999999994</v>
      </c>
      <c r="F49" s="120">
        <v>33.6</v>
      </c>
      <c r="G49" s="121">
        <v>125</v>
      </c>
      <c r="H49" s="119">
        <v>55.1</v>
      </c>
      <c r="I49" s="121">
        <v>300</v>
      </c>
      <c r="J49" s="119">
        <v>0</v>
      </c>
      <c r="K49" s="120">
        <v>0</v>
      </c>
      <c r="L49" s="121">
        <v>23.763000000000002</v>
      </c>
      <c r="M49" s="119">
        <v>1.07</v>
      </c>
      <c r="N49" s="121">
        <v>404.01</v>
      </c>
      <c r="O49" s="124">
        <v>11.731</v>
      </c>
      <c r="P49" s="119">
        <v>109.78</v>
      </c>
      <c r="Q49" s="120">
        <v>193.2</v>
      </c>
      <c r="R49" s="120">
        <v>597.69000000000005</v>
      </c>
      <c r="S49" s="121">
        <v>480.62</v>
      </c>
      <c r="T49" s="124">
        <v>230.887</v>
      </c>
      <c r="U49" s="124">
        <v>8.25</v>
      </c>
      <c r="V49" s="119">
        <v>8.42</v>
      </c>
      <c r="W49" s="120">
        <v>35.049999999999997</v>
      </c>
      <c r="X49" s="120">
        <v>17.82</v>
      </c>
      <c r="Y49" s="125" t="s">
        <v>1609</v>
      </c>
      <c r="Z49" s="123" t="s">
        <v>1609</v>
      </c>
      <c r="AA49" s="119">
        <v>337.21</v>
      </c>
      <c r="AB49" s="121">
        <v>806.65</v>
      </c>
      <c r="AC49" s="119">
        <v>115.1</v>
      </c>
      <c r="AD49" s="120">
        <v>69.153999999999996</v>
      </c>
      <c r="AE49" s="120">
        <v>103.896</v>
      </c>
      <c r="AF49" s="121">
        <v>0</v>
      </c>
      <c r="AG49" s="119">
        <v>17.908439999999999</v>
      </c>
      <c r="AH49" s="120">
        <v>35</v>
      </c>
      <c r="AI49" s="120">
        <v>4.9484000000000004</v>
      </c>
      <c r="AJ49" s="120">
        <v>22.845829999999999</v>
      </c>
      <c r="AK49" s="121">
        <v>25</v>
      </c>
      <c r="AL49" s="119">
        <v>140.21</v>
      </c>
      <c r="AM49" s="121">
        <v>140.5</v>
      </c>
      <c r="AN49" s="119">
        <v>39.073999999999998</v>
      </c>
      <c r="AO49" s="125" t="s">
        <v>1609</v>
      </c>
      <c r="AP49" s="125" t="s">
        <v>1609</v>
      </c>
      <c r="AQ49" s="125" t="s">
        <v>1609</v>
      </c>
      <c r="AR49" s="120">
        <v>21.719560000000001</v>
      </c>
      <c r="AS49" s="120">
        <v>6.7561799999999996</v>
      </c>
      <c r="AT49" s="120">
        <v>71.489000000000004</v>
      </c>
      <c r="AU49" s="120">
        <v>33.191000000000003</v>
      </c>
      <c r="AV49" s="121">
        <v>42.612000000000002</v>
      </c>
      <c r="AW49" s="124">
        <v>13.18</v>
      </c>
    </row>
    <row r="50" spans="1:49" x14ac:dyDescent="0.3">
      <c r="A50" s="126" t="s">
        <v>886</v>
      </c>
      <c r="B50" s="119">
        <v>8.1999999999999993</v>
      </c>
      <c r="C50" s="120">
        <v>38</v>
      </c>
      <c r="D50" s="120">
        <v>146.9</v>
      </c>
      <c r="E50" s="120">
        <v>105.62833000000001</v>
      </c>
      <c r="F50" s="120">
        <v>38.6</v>
      </c>
      <c r="G50" s="121">
        <v>155</v>
      </c>
      <c r="H50" s="119">
        <v>53</v>
      </c>
      <c r="I50" s="121">
        <v>300</v>
      </c>
      <c r="J50" s="119">
        <v>0</v>
      </c>
      <c r="K50" s="120">
        <v>0</v>
      </c>
      <c r="L50" s="121">
        <v>24.335999999999999</v>
      </c>
      <c r="M50" s="122" t="s">
        <v>1609</v>
      </c>
      <c r="N50" s="123" t="s">
        <v>1609</v>
      </c>
      <c r="O50" s="124">
        <v>11.731</v>
      </c>
      <c r="P50" s="119">
        <v>99.86</v>
      </c>
      <c r="Q50" s="120">
        <v>191.97</v>
      </c>
      <c r="R50" s="120">
        <v>589.9</v>
      </c>
      <c r="S50" s="121">
        <v>491.96</v>
      </c>
      <c r="T50" s="124">
        <v>210.70099999999999</v>
      </c>
      <c r="U50" s="124">
        <v>8.74</v>
      </c>
      <c r="V50" s="119">
        <v>8.42</v>
      </c>
      <c r="W50" s="120">
        <v>36.28</v>
      </c>
      <c r="X50" s="120">
        <v>17.78</v>
      </c>
      <c r="Y50" s="125" t="s">
        <v>1609</v>
      </c>
      <c r="Z50" s="123" t="s">
        <v>1609</v>
      </c>
      <c r="AA50" s="119">
        <v>351.93</v>
      </c>
      <c r="AB50" s="121">
        <v>829.125</v>
      </c>
      <c r="AC50" s="119">
        <v>115.1</v>
      </c>
      <c r="AD50" s="120">
        <v>68.507000000000005</v>
      </c>
      <c r="AE50" s="120">
        <v>104.36199999999999</v>
      </c>
      <c r="AF50" s="121">
        <v>0</v>
      </c>
      <c r="AG50" s="119">
        <v>17.908439999999999</v>
      </c>
      <c r="AH50" s="120">
        <v>29</v>
      </c>
      <c r="AI50" s="120">
        <v>4.9627100000000004</v>
      </c>
      <c r="AJ50" s="120">
        <v>22.845829999999999</v>
      </c>
      <c r="AK50" s="121">
        <v>30</v>
      </c>
      <c r="AL50" s="119">
        <v>141.18</v>
      </c>
      <c r="AM50" s="121">
        <v>141.47</v>
      </c>
      <c r="AN50" s="119">
        <v>39.073999999999998</v>
      </c>
      <c r="AO50" s="125" t="s">
        <v>1609</v>
      </c>
      <c r="AP50" s="125" t="s">
        <v>1609</v>
      </c>
      <c r="AQ50" s="125" t="s">
        <v>1609</v>
      </c>
      <c r="AR50" s="120">
        <v>21.22035</v>
      </c>
      <c r="AS50" s="120">
        <v>6.7561799999999996</v>
      </c>
      <c r="AT50" s="120">
        <v>71.489000000000004</v>
      </c>
      <c r="AU50" s="120">
        <v>30.785</v>
      </c>
      <c r="AV50" s="121">
        <v>42.432000000000002</v>
      </c>
      <c r="AW50" s="124">
        <v>14.202999999999999</v>
      </c>
    </row>
    <row r="51" spans="1:49" x14ac:dyDescent="0.3">
      <c r="A51" s="126" t="s">
        <v>887</v>
      </c>
      <c r="B51" s="119">
        <v>8.1999999999999993</v>
      </c>
      <c r="C51" s="120">
        <v>38</v>
      </c>
      <c r="D51" s="120">
        <v>146.9</v>
      </c>
      <c r="E51" s="120">
        <v>105.62833000000001</v>
      </c>
      <c r="F51" s="120">
        <v>38.6</v>
      </c>
      <c r="G51" s="121">
        <v>155</v>
      </c>
      <c r="H51" s="119">
        <v>53</v>
      </c>
      <c r="I51" s="121">
        <v>300</v>
      </c>
      <c r="J51" s="119">
        <v>0</v>
      </c>
      <c r="K51" s="120">
        <v>0</v>
      </c>
      <c r="L51" s="121">
        <v>24.335999999999999</v>
      </c>
      <c r="M51" s="122" t="s">
        <v>1609</v>
      </c>
      <c r="N51" s="123" t="s">
        <v>1609</v>
      </c>
      <c r="O51" s="124">
        <v>11.731</v>
      </c>
      <c r="P51" s="119">
        <v>99.86</v>
      </c>
      <c r="Q51" s="120">
        <v>191.97</v>
      </c>
      <c r="R51" s="120">
        <v>589.9</v>
      </c>
      <c r="S51" s="121">
        <v>491.96</v>
      </c>
      <c r="T51" s="124">
        <v>210.70099999999999</v>
      </c>
      <c r="U51" s="124">
        <v>8.74</v>
      </c>
      <c r="V51" s="119">
        <v>8.42</v>
      </c>
      <c r="W51" s="120">
        <v>36.28</v>
      </c>
      <c r="X51" s="120">
        <v>17.78</v>
      </c>
      <c r="Y51" s="125" t="s">
        <v>1609</v>
      </c>
      <c r="Z51" s="123" t="s">
        <v>1609</v>
      </c>
      <c r="AA51" s="119">
        <v>351.93</v>
      </c>
      <c r="AB51" s="121">
        <v>829.125</v>
      </c>
      <c r="AC51" s="119">
        <v>115.1</v>
      </c>
      <c r="AD51" s="120">
        <v>68.507000000000005</v>
      </c>
      <c r="AE51" s="120">
        <v>104.36199999999999</v>
      </c>
      <c r="AF51" s="121">
        <v>0</v>
      </c>
      <c r="AG51" s="119">
        <v>17.908439999999999</v>
      </c>
      <c r="AH51" s="120">
        <v>29</v>
      </c>
      <c r="AI51" s="120">
        <v>4.9627100000000004</v>
      </c>
      <c r="AJ51" s="120">
        <v>22.845829999999999</v>
      </c>
      <c r="AK51" s="121">
        <v>30</v>
      </c>
      <c r="AL51" s="119">
        <v>141.18</v>
      </c>
      <c r="AM51" s="121">
        <v>141.47</v>
      </c>
      <c r="AN51" s="119">
        <v>39.073999999999998</v>
      </c>
      <c r="AO51" s="125" t="s">
        <v>1609</v>
      </c>
      <c r="AP51" s="125" t="s">
        <v>1609</v>
      </c>
      <c r="AQ51" s="125" t="s">
        <v>1609</v>
      </c>
      <c r="AR51" s="120">
        <v>21.22035</v>
      </c>
      <c r="AS51" s="120">
        <v>6.7561799999999996</v>
      </c>
      <c r="AT51" s="120">
        <v>71.489000000000004</v>
      </c>
      <c r="AU51" s="120">
        <v>30.785</v>
      </c>
      <c r="AV51" s="121">
        <v>42.432000000000002</v>
      </c>
      <c r="AW51" s="124">
        <v>14.202999999999999</v>
      </c>
    </row>
    <row r="52" spans="1:49" x14ac:dyDescent="0.3">
      <c r="A52" s="126" t="s">
        <v>888</v>
      </c>
      <c r="B52" s="119">
        <v>8.1999999999999993</v>
      </c>
      <c r="C52" s="120">
        <v>38</v>
      </c>
      <c r="D52" s="120">
        <v>176.9</v>
      </c>
      <c r="E52" s="120">
        <v>134.84966</v>
      </c>
      <c r="F52" s="120">
        <v>32.1</v>
      </c>
      <c r="G52" s="121">
        <v>185</v>
      </c>
      <c r="H52" s="119">
        <v>50.8</v>
      </c>
      <c r="I52" s="121">
        <v>300</v>
      </c>
      <c r="J52" s="119">
        <v>0</v>
      </c>
      <c r="K52" s="120">
        <v>0</v>
      </c>
      <c r="L52" s="121">
        <v>23.788</v>
      </c>
      <c r="M52" s="122" t="s">
        <v>1609</v>
      </c>
      <c r="N52" s="123" t="s">
        <v>1609</v>
      </c>
      <c r="O52" s="124">
        <v>11.731</v>
      </c>
      <c r="P52" s="119">
        <v>106.74</v>
      </c>
      <c r="Q52" s="120">
        <v>201.92</v>
      </c>
      <c r="R52" s="120">
        <v>577.07000000000005</v>
      </c>
      <c r="S52" s="121">
        <v>460</v>
      </c>
      <c r="T52" s="124">
        <v>201.72499999999999</v>
      </c>
      <c r="U52" s="124">
        <v>9.11</v>
      </c>
      <c r="V52" s="119">
        <v>8.42</v>
      </c>
      <c r="W52" s="120">
        <v>35.81</v>
      </c>
      <c r="X52" s="120">
        <v>17.78</v>
      </c>
      <c r="Y52" s="125" t="s">
        <v>1609</v>
      </c>
      <c r="Z52" s="123" t="s">
        <v>1609</v>
      </c>
      <c r="AA52" s="119">
        <v>327.8</v>
      </c>
      <c r="AB52" s="121">
        <v>805.04899999999998</v>
      </c>
      <c r="AC52" s="119">
        <v>115.1</v>
      </c>
      <c r="AD52" s="120">
        <v>68.427999999999997</v>
      </c>
      <c r="AE52" s="120">
        <v>117.512</v>
      </c>
      <c r="AF52" s="121">
        <v>0</v>
      </c>
      <c r="AG52" s="119">
        <v>17.908439999999999</v>
      </c>
      <c r="AH52" s="120">
        <v>29</v>
      </c>
      <c r="AI52" s="120">
        <v>4.9281100000000002</v>
      </c>
      <c r="AJ52" s="120">
        <v>22.845829999999999</v>
      </c>
      <c r="AK52" s="121">
        <v>31</v>
      </c>
      <c r="AL52" s="119">
        <v>142.32</v>
      </c>
      <c r="AM52" s="121">
        <v>142.61000000000001</v>
      </c>
      <c r="AN52" s="119">
        <v>68.924000000000007</v>
      </c>
      <c r="AO52" s="125" t="s">
        <v>1609</v>
      </c>
      <c r="AP52" s="125" t="s">
        <v>1609</v>
      </c>
      <c r="AQ52" s="125" t="s">
        <v>1609</v>
      </c>
      <c r="AR52" s="120">
        <v>20.939830000000001</v>
      </c>
      <c r="AS52" s="120">
        <v>6.7561799999999996</v>
      </c>
      <c r="AT52" s="120">
        <v>71.489000000000004</v>
      </c>
      <c r="AU52" s="120">
        <v>29.433</v>
      </c>
      <c r="AV52" s="121">
        <v>43.348999999999997</v>
      </c>
      <c r="AW52" s="124">
        <v>16.855</v>
      </c>
    </row>
    <row r="53" spans="1:49" x14ac:dyDescent="0.3">
      <c r="A53" s="126" t="s">
        <v>889</v>
      </c>
      <c r="B53" s="119">
        <v>8.1999999999999993</v>
      </c>
      <c r="C53" s="120">
        <v>38</v>
      </c>
      <c r="D53" s="120">
        <v>176.9</v>
      </c>
      <c r="E53" s="120">
        <v>134.84966</v>
      </c>
      <c r="F53" s="120">
        <v>32.1</v>
      </c>
      <c r="G53" s="121">
        <v>185</v>
      </c>
      <c r="H53" s="119">
        <v>50.8</v>
      </c>
      <c r="I53" s="121">
        <v>300</v>
      </c>
      <c r="J53" s="119">
        <v>0</v>
      </c>
      <c r="K53" s="120">
        <v>0</v>
      </c>
      <c r="L53" s="121">
        <v>23.788</v>
      </c>
      <c r="M53" s="122" t="s">
        <v>1609</v>
      </c>
      <c r="N53" s="123" t="s">
        <v>1609</v>
      </c>
      <c r="O53" s="124">
        <v>11.731</v>
      </c>
      <c r="P53" s="119">
        <v>106.74</v>
      </c>
      <c r="Q53" s="120">
        <v>201.92</v>
      </c>
      <c r="R53" s="120">
        <v>577.07000000000005</v>
      </c>
      <c r="S53" s="121">
        <v>460</v>
      </c>
      <c r="T53" s="124">
        <v>201.72499999999999</v>
      </c>
      <c r="U53" s="124">
        <v>9.11</v>
      </c>
      <c r="V53" s="119">
        <v>8.42</v>
      </c>
      <c r="W53" s="120">
        <v>35.81</v>
      </c>
      <c r="X53" s="120">
        <v>17.78</v>
      </c>
      <c r="Y53" s="125" t="s">
        <v>1609</v>
      </c>
      <c r="Z53" s="123" t="s">
        <v>1609</v>
      </c>
      <c r="AA53" s="119">
        <v>327.8</v>
      </c>
      <c r="AB53" s="121">
        <v>805.04899999999998</v>
      </c>
      <c r="AC53" s="119">
        <v>115.1</v>
      </c>
      <c r="AD53" s="120">
        <v>68.427999999999997</v>
      </c>
      <c r="AE53" s="120">
        <v>117.512</v>
      </c>
      <c r="AF53" s="121">
        <v>0</v>
      </c>
      <c r="AG53" s="119">
        <v>17.908439999999999</v>
      </c>
      <c r="AH53" s="120">
        <v>29</v>
      </c>
      <c r="AI53" s="120">
        <v>4.9281100000000002</v>
      </c>
      <c r="AJ53" s="120">
        <v>22.845829999999999</v>
      </c>
      <c r="AK53" s="121">
        <v>31</v>
      </c>
      <c r="AL53" s="119">
        <v>142.32</v>
      </c>
      <c r="AM53" s="121">
        <v>142.61000000000001</v>
      </c>
      <c r="AN53" s="119">
        <v>68.924000000000007</v>
      </c>
      <c r="AO53" s="125" t="s">
        <v>1609</v>
      </c>
      <c r="AP53" s="125" t="s">
        <v>1609</v>
      </c>
      <c r="AQ53" s="125" t="s">
        <v>1609</v>
      </c>
      <c r="AR53" s="120">
        <v>20.939830000000001</v>
      </c>
      <c r="AS53" s="120">
        <v>6.7561799999999996</v>
      </c>
      <c r="AT53" s="120">
        <v>71.489000000000004</v>
      </c>
      <c r="AU53" s="120">
        <v>29.433</v>
      </c>
      <c r="AV53" s="121">
        <v>43.348999999999997</v>
      </c>
      <c r="AW53" s="124">
        <v>16.855</v>
      </c>
    </row>
    <row r="54" spans="1:49" x14ac:dyDescent="0.3">
      <c r="A54" s="126" t="s">
        <v>890</v>
      </c>
      <c r="B54" s="119">
        <v>8.1999999999999993</v>
      </c>
      <c r="C54" s="120">
        <v>38</v>
      </c>
      <c r="D54" s="120">
        <v>186.9</v>
      </c>
      <c r="E54" s="120">
        <v>160.02440000000001</v>
      </c>
      <c r="F54" s="120">
        <v>28.1</v>
      </c>
      <c r="G54" s="121">
        <v>195</v>
      </c>
      <c r="H54" s="119">
        <v>48.6</v>
      </c>
      <c r="I54" s="121">
        <v>275</v>
      </c>
      <c r="J54" s="119">
        <v>0</v>
      </c>
      <c r="K54" s="120">
        <v>0</v>
      </c>
      <c r="L54" s="121">
        <v>23.797999999999998</v>
      </c>
      <c r="M54" s="122" t="s">
        <v>1609</v>
      </c>
      <c r="N54" s="123" t="s">
        <v>1609</v>
      </c>
      <c r="O54" s="124">
        <v>11.731</v>
      </c>
      <c r="P54" s="119">
        <v>111.83</v>
      </c>
      <c r="Q54" s="120">
        <v>213.37</v>
      </c>
      <c r="R54" s="120">
        <v>564.39</v>
      </c>
      <c r="S54" s="121">
        <v>455.63</v>
      </c>
      <c r="T54" s="124">
        <v>214.33500000000001</v>
      </c>
      <c r="U54" s="124">
        <v>9.3800000000000008</v>
      </c>
      <c r="V54" s="119">
        <v>7.01</v>
      </c>
      <c r="W54" s="120">
        <v>37.64</v>
      </c>
      <c r="X54" s="120">
        <v>17.77</v>
      </c>
      <c r="Y54" s="125" t="s">
        <v>1609</v>
      </c>
      <c r="Z54" s="123" t="s">
        <v>1609</v>
      </c>
      <c r="AA54" s="119">
        <v>336.11</v>
      </c>
      <c r="AB54" s="121">
        <v>813.11</v>
      </c>
      <c r="AC54" s="119">
        <v>118.173</v>
      </c>
      <c r="AD54" s="120">
        <v>68.308000000000007</v>
      </c>
      <c r="AE54" s="120">
        <v>230.77799999999999</v>
      </c>
      <c r="AF54" s="121">
        <v>0</v>
      </c>
      <c r="AG54" s="119">
        <v>17.908439999999999</v>
      </c>
      <c r="AH54" s="120">
        <v>30</v>
      </c>
      <c r="AI54" s="120">
        <v>5.2685599999999999</v>
      </c>
      <c r="AJ54" s="120">
        <v>22.845829999999999</v>
      </c>
      <c r="AK54" s="121">
        <v>31</v>
      </c>
      <c r="AL54" s="119">
        <v>144.13</v>
      </c>
      <c r="AM54" s="121">
        <v>144.41999999999999</v>
      </c>
      <c r="AN54" s="119">
        <v>68.403000000000006</v>
      </c>
      <c r="AO54" s="125" t="s">
        <v>1609</v>
      </c>
      <c r="AP54" s="125" t="s">
        <v>1609</v>
      </c>
      <c r="AQ54" s="125" t="s">
        <v>1609</v>
      </c>
      <c r="AR54" s="120">
        <v>21.152920000000002</v>
      </c>
      <c r="AS54" s="120">
        <v>6.7561799999999996</v>
      </c>
      <c r="AT54" s="120">
        <v>71.489000000000004</v>
      </c>
      <c r="AU54" s="120">
        <v>30.46</v>
      </c>
      <c r="AV54" s="121">
        <v>44.904000000000003</v>
      </c>
      <c r="AW54" s="124">
        <v>18.016999999999999</v>
      </c>
    </row>
    <row r="55" spans="1:49" x14ac:dyDescent="0.3">
      <c r="A55" s="126" t="s">
        <v>891</v>
      </c>
      <c r="B55" s="119">
        <v>8.1999999999999993</v>
      </c>
      <c r="C55" s="120">
        <v>38</v>
      </c>
      <c r="D55" s="120">
        <v>186.9</v>
      </c>
      <c r="E55" s="120">
        <v>160.02440000000001</v>
      </c>
      <c r="F55" s="120">
        <v>28.1</v>
      </c>
      <c r="G55" s="121">
        <v>195</v>
      </c>
      <c r="H55" s="119">
        <v>48.6</v>
      </c>
      <c r="I55" s="121">
        <v>275</v>
      </c>
      <c r="J55" s="119">
        <v>0</v>
      </c>
      <c r="K55" s="120">
        <v>0</v>
      </c>
      <c r="L55" s="121">
        <v>23.797999999999998</v>
      </c>
      <c r="M55" s="122" t="s">
        <v>1609</v>
      </c>
      <c r="N55" s="123" t="s">
        <v>1609</v>
      </c>
      <c r="O55" s="124">
        <v>11.731</v>
      </c>
      <c r="P55" s="119">
        <v>111.83</v>
      </c>
      <c r="Q55" s="120">
        <v>213.37</v>
      </c>
      <c r="R55" s="120">
        <v>564.39</v>
      </c>
      <c r="S55" s="121">
        <v>455.63</v>
      </c>
      <c r="T55" s="124">
        <v>214.33500000000001</v>
      </c>
      <c r="U55" s="124">
        <v>9.3800000000000008</v>
      </c>
      <c r="V55" s="119">
        <v>7.01</v>
      </c>
      <c r="W55" s="120">
        <v>37.64</v>
      </c>
      <c r="X55" s="120">
        <v>17.77</v>
      </c>
      <c r="Y55" s="125" t="s">
        <v>1609</v>
      </c>
      <c r="Z55" s="123" t="s">
        <v>1609</v>
      </c>
      <c r="AA55" s="119">
        <v>336.11</v>
      </c>
      <c r="AB55" s="121">
        <v>813.11</v>
      </c>
      <c r="AC55" s="119">
        <v>118.173</v>
      </c>
      <c r="AD55" s="120">
        <v>68.308000000000007</v>
      </c>
      <c r="AE55" s="120">
        <v>230.77799999999999</v>
      </c>
      <c r="AF55" s="121">
        <v>0</v>
      </c>
      <c r="AG55" s="119">
        <v>17.908439999999999</v>
      </c>
      <c r="AH55" s="120">
        <v>30</v>
      </c>
      <c r="AI55" s="120">
        <v>5.2685599999999999</v>
      </c>
      <c r="AJ55" s="120">
        <v>22.845829999999999</v>
      </c>
      <c r="AK55" s="121">
        <v>31</v>
      </c>
      <c r="AL55" s="119">
        <v>144.13</v>
      </c>
      <c r="AM55" s="121">
        <v>144.41999999999999</v>
      </c>
      <c r="AN55" s="119">
        <v>68.403000000000006</v>
      </c>
      <c r="AO55" s="125" t="s">
        <v>1609</v>
      </c>
      <c r="AP55" s="125" t="s">
        <v>1609</v>
      </c>
      <c r="AQ55" s="125" t="s">
        <v>1609</v>
      </c>
      <c r="AR55" s="120">
        <v>21.152920000000002</v>
      </c>
      <c r="AS55" s="120">
        <v>6.7561799999999996</v>
      </c>
      <c r="AT55" s="120">
        <v>71.489000000000004</v>
      </c>
      <c r="AU55" s="120">
        <v>30.46</v>
      </c>
      <c r="AV55" s="121">
        <v>44.904000000000003</v>
      </c>
      <c r="AW55" s="124">
        <v>18.016999999999999</v>
      </c>
    </row>
    <row r="56" spans="1:49" x14ac:dyDescent="0.3">
      <c r="A56" s="126" t="s">
        <v>892</v>
      </c>
      <c r="B56" s="119">
        <v>8.1999999999999993</v>
      </c>
      <c r="C56" s="120">
        <v>38</v>
      </c>
      <c r="D56" s="120">
        <v>196.9</v>
      </c>
      <c r="E56" s="120">
        <v>173.80384000000001</v>
      </c>
      <c r="F56" s="120">
        <v>24.9</v>
      </c>
      <c r="G56" s="121">
        <v>205</v>
      </c>
      <c r="H56" s="119">
        <v>48.6</v>
      </c>
      <c r="I56" s="121">
        <v>260</v>
      </c>
      <c r="J56" s="119">
        <v>0</v>
      </c>
      <c r="K56" s="120">
        <v>0</v>
      </c>
      <c r="L56" s="121">
        <v>23.768000000000001</v>
      </c>
      <c r="M56" s="122" t="s">
        <v>1609</v>
      </c>
      <c r="N56" s="123" t="s">
        <v>1609</v>
      </c>
      <c r="O56" s="124">
        <v>11.731</v>
      </c>
      <c r="P56" s="119">
        <v>107.75</v>
      </c>
      <c r="Q56" s="120">
        <v>213.37</v>
      </c>
      <c r="R56" s="120">
        <v>559.37</v>
      </c>
      <c r="S56" s="121">
        <v>433.62</v>
      </c>
      <c r="T56" s="124">
        <v>225.11799999999999</v>
      </c>
      <c r="U56" s="124">
        <v>9.42</v>
      </c>
      <c r="V56" s="119">
        <v>9.93</v>
      </c>
      <c r="W56" s="120">
        <v>42.94</v>
      </c>
      <c r="X56" s="120">
        <v>17.84</v>
      </c>
      <c r="Y56" s="125" t="s">
        <v>1609</v>
      </c>
      <c r="Z56" s="123" t="s">
        <v>1609</v>
      </c>
      <c r="AA56" s="119">
        <v>369.09</v>
      </c>
      <c r="AB56" s="121">
        <v>846.08299999999997</v>
      </c>
      <c r="AC56" s="119">
        <v>130.96299999999999</v>
      </c>
      <c r="AD56" s="120">
        <v>68.534999999999997</v>
      </c>
      <c r="AE56" s="120">
        <v>300</v>
      </c>
      <c r="AF56" s="121">
        <v>0</v>
      </c>
      <c r="AG56" s="119">
        <v>17.908439999999999</v>
      </c>
      <c r="AH56" s="120">
        <v>30</v>
      </c>
      <c r="AI56" s="120">
        <v>5.2435799999999997</v>
      </c>
      <c r="AJ56" s="120">
        <v>22.845829999999999</v>
      </c>
      <c r="AK56" s="121">
        <v>31.5</v>
      </c>
      <c r="AL56" s="119">
        <v>141.85</v>
      </c>
      <c r="AM56" s="121">
        <v>142.13999999999999</v>
      </c>
      <c r="AN56" s="119">
        <v>68.403000000000006</v>
      </c>
      <c r="AO56" s="125" t="s">
        <v>1609</v>
      </c>
      <c r="AP56" s="125" t="s">
        <v>1609</v>
      </c>
      <c r="AQ56" s="125" t="s">
        <v>1609</v>
      </c>
      <c r="AR56" s="120">
        <v>21.920200000000001</v>
      </c>
      <c r="AS56" s="120">
        <v>6.7561799999999996</v>
      </c>
      <c r="AT56" s="120">
        <v>71.489000000000004</v>
      </c>
      <c r="AU56" s="120">
        <v>34.158000000000001</v>
      </c>
      <c r="AV56" s="121">
        <v>46.284999999999997</v>
      </c>
      <c r="AW56" s="124">
        <v>19.152999999999999</v>
      </c>
    </row>
    <row r="57" spans="1:49" x14ac:dyDescent="0.3">
      <c r="A57" s="126" t="s">
        <v>893</v>
      </c>
      <c r="B57" s="119">
        <v>8.1999999999999993</v>
      </c>
      <c r="C57" s="120">
        <v>38</v>
      </c>
      <c r="D57" s="120">
        <v>196.9</v>
      </c>
      <c r="E57" s="120">
        <v>173.80384000000001</v>
      </c>
      <c r="F57" s="120">
        <v>24.9</v>
      </c>
      <c r="G57" s="121">
        <v>205</v>
      </c>
      <c r="H57" s="119">
        <v>48.6</v>
      </c>
      <c r="I57" s="121">
        <v>260</v>
      </c>
      <c r="J57" s="119">
        <v>0</v>
      </c>
      <c r="K57" s="120">
        <v>0</v>
      </c>
      <c r="L57" s="121">
        <v>23.768000000000001</v>
      </c>
      <c r="M57" s="122" t="s">
        <v>1609</v>
      </c>
      <c r="N57" s="123" t="s">
        <v>1609</v>
      </c>
      <c r="O57" s="124">
        <v>11.731</v>
      </c>
      <c r="P57" s="119">
        <v>107.75</v>
      </c>
      <c r="Q57" s="120">
        <v>213.37</v>
      </c>
      <c r="R57" s="120">
        <v>559.37</v>
      </c>
      <c r="S57" s="121">
        <v>433.62</v>
      </c>
      <c r="T57" s="124">
        <v>225.11799999999999</v>
      </c>
      <c r="U57" s="124">
        <v>9.42</v>
      </c>
      <c r="V57" s="119">
        <v>9.93</v>
      </c>
      <c r="W57" s="120">
        <v>42.94</v>
      </c>
      <c r="X57" s="120">
        <v>17.84</v>
      </c>
      <c r="Y57" s="125" t="s">
        <v>1609</v>
      </c>
      <c r="Z57" s="123" t="s">
        <v>1609</v>
      </c>
      <c r="AA57" s="119">
        <v>369.09</v>
      </c>
      <c r="AB57" s="121">
        <v>846.08299999999997</v>
      </c>
      <c r="AC57" s="119">
        <v>130.96299999999999</v>
      </c>
      <c r="AD57" s="120">
        <v>68.534999999999997</v>
      </c>
      <c r="AE57" s="120">
        <v>300</v>
      </c>
      <c r="AF57" s="121">
        <v>0</v>
      </c>
      <c r="AG57" s="119">
        <v>17.908439999999999</v>
      </c>
      <c r="AH57" s="120">
        <v>30</v>
      </c>
      <c r="AI57" s="120">
        <v>5.2435799999999997</v>
      </c>
      <c r="AJ57" s="120">
        <v>22.845829999999999</v>
      </c>
      <c r="AK57" s="121">
        <v>31.5</v>
      </c>
      <c r="AL57" s="119">
        <v>141.85</v>
      </c>
      <c r="AM57" s="121">
        <v>142.13999999999999</v>
      </c>
      <c r="AN57" s="119">
        <v>68.403000000000006</v>
      </c>
      <c r="AO57" s="125" t="s">
        <v>1609</v>
      </c>
      <c r="AP57" s="125" t="s">
        <v>1609</v>
      </c>
      <c r="AQ57" s="125" t="s">
        <v>1609</v>
      </c>
      <c r="AR57" s="120">
        <v>21.920200000000001</v>
      </c>
      <c r="AS57" s="120">
        <v>6.7561799999999996</v>
      </c>
      <c r="AT57" s="120">
        <v>71.489000000000004</v>
      </c>
      <c r="AU57" s="120">
        <v>34.158000000000001</v>
      </c>
      <c r="AV57" s="121">
        <v>46.284999999999997</v>
      </c>
      <c r="AW57" s="124">
        <v>19.152999999999999</v>
      </c>
    </row>
    <row r="58" spans="1:49" x14ac:dyDescent="0.3">
      <c r="A58" s="126" t="s">
        <v>894</v>
      </c>
      <c r="B58" s="119">
        <v>8.1999999999999993</v>
      </c>
      <c r="C58" s="120">
        <v>38</v>
      </c>
      <c r="D58" s="120">
        <v>206.9</v>
      </c>
      <c r="E58" s="120">
        <v>184.00299000000001</v>
      </c>
      <c r="F58" s="120">
        <v>28.8</v>
      </c>
      <c r="G58" s="121">
        <v>215</v>
      </c>
      <c r="H58" s="119">
        <v>46.1</v>
      </c>
      <c r="I58" s="121">
        <v>250</v>
      </c>
      <c r="J58" s="119">
        <v>0</v>
      </c>
      <c r="K58" s="120">
        <v>0</v>
      </c>
      <c r="L58" s="121">
        <v>23.824999999999999</v>
      </c>
      <c r="M58" s="122" t="s">
        <v>1609</v>
      </c>
      <c r="N58" s="123" t="s">
        <v>1609</v>
      </c>
      <c r="O58" s="124">
        <v>11.731</v>
      </c>
      <c r="P58" s="119">
        <v>87.81</v>
      </c>
      <c r="Q58" s="120">
        <v>212.09</v>
      </c>
      <c r="R58" s="120">
        <v>569.44000000000005</v>
      </c>
      <c r="S58" s="121">
        <v>425.16</v>
      </c>
      <c r="T58" s="124">
        <v>234.578</v>
      </c>
      <c r="U58" s="124">
        <v>9.57</v>
      </c>
      <c r="V58" s="119">
        <v>5.28</v>
      </c>
      <c r="W58" s="120">
        <v>53.6</v>
      </c>
      <c r="X58" s="120">
        <v>25.88</v>
      </c>
      <c r="Y58" s="125" t="s">
        <v>1609</v>
      </c>
      <c r="Z58" s="123" t="s">
        <v>1609</v>
      </c>
      <c r="AA58" s="119">
        <v>354.78</v>
      </c>
      <c r="AB58" s="121">
        <v>831.78</v>
      </c>
      <c r="AC58" s="119">
        <v>134.35</v>
      </c>
      <c r="AD58" s="120">
        <v>68.605000000000004</v>
      </c>
      <c r="AE58" s="120">
        <v>300</v>
      </c>
      <c r="AF58" s="121">
        <v>0.5</v>
      </c>
      <c r="AG58" s="119">
        <v>17.908439999999999</v>
      </c>
      <c r="AH58" s="120">
        <v>30</v>
      </c>
      <c r="AI58" s="120">
        <v>4.3048500000000001</v>
      </c>
      <c r="AJ58" s="120">
        <v>22.845829999999999</v>
      </c>
      <c r="AK58" s="121">
        <v>31</v>
      </c>
      <c r="AL58" s="119">
        <v>140.47</v>
      </c>
      <c r="AM58" s="121">
        <v>140.75</v>
      </c>
      <c r="AN58" s="119">
        <v>74.555000000000007</v>
      </c>
      <c r="AO58" s="120">
        <v>75.322649999999996</v>
      </c>
      <c r="AP58" s="120">
        <v>78.771159999999995</v>
      </c>
      <c r="AQ58" s="120">
        <v>86.621049999999997</v>
      </c>
      <c r="AR58" s="120">
        <v>23.431940000000001</v>
      </c>
      <c r="AS58" s="120">
        <v>6.7561799999999996</v>
      </c>
      <c r="AT58" s="120">
        <v>71.489000000000004</v>
      </c>
      <c r="AU58" s="120">
        <v>41.444000000000003</v>
      </c>
      <c r="AV58" s="121">
        <v>48.176000000000002</v>
      </c>
      <c r="AW58" s="124">
        <v>19.611000000000001</v>
      </c>
    </row>
    <row r="59" spans="1:49" x14ac:dyDescent="0.3">
      <c r="A59" s="127" t="s">
        <v>895</v>
      </c>
      <c r="B59" s="128">
        <v>8.1999999999999993</v>
      </c>
      <c r="C59" s="129">
        <v>38</v>
      </c>
      <c r="D59" s="129">
        <v>206.9</v>
      </c>
      <c r="E59" s="129">
        <v>184.00299000000001</v>
      </c>
      <c r="F59" s="129">
        <v>28.8</v>
      </c>
      <c r="G59" s="130">
        <v>215</v>
      </c>
      <c r="H59" s="128">
        <v>46.1</v>
      </c>
      <c r="I59" s="130">
        <v>250</v>
      </c>
      <c r="J59" s="128">
        <v>0</v>
      </c>
      <c r="K59" s="129">
        <v>0</v>
      </c>
      <c r="L59" s="130">
        <v>23.824999999999999</v>
      </c>
      <c r="M59" s="131" t="s">
        <v>1609</v>
      </c>
      <c r="N59" s="132" t="s">
        <v>1609</v>
      </c>
      <c r="O59" s="133">
        <v>11.731</v>
      </c>
      <c r="P59" s="128">
        <v>87.81</v>
      </c>
      <c r="Q59" s="129">
        <v>212.09</v>
      </c>
      <c r="R59" s="129">
        <v>569.44000000000005</v>
      </c>
      <c r="S59" s="130">
        <v>425.16</v>
      </c>
      <c r="T59" s="133">
        <v>234.578</v>
      </c>
      <c r="U59" s="133">
        <v>9.57</v>
      </c>
      <c r="V59" s="128">
        <v>5.28</v>
      </c>
      <c r="W59" s="129">
        <v>53.6</v>
      </c>
      <c r="X59" s="129">
        <v>25.88</v>
      </c>
      <c r="Y59" s="134" t="s">
        <v>1609</v>
      </c>
      <c r="Z59" s="132" t="s">
        <v>1609</v>
      </c>
      <c r="AA59" s="128">
        <v>354.78</v>
      </c>
      <c r="AB59" s="130">
        <v>831.78</v>
      </c>
      <c r="AC59" s="128">
        <v>134.35</v>
      </c>
      <c r="AD59" s="129">
        <v>68.605000000000004</v>
      </c>
      <c r="AE59" s="129">
        <v>300</v>
      </c>
      <c r="AF59" s="130">
        <v>0.5</v>
      </c>
      <c r="AG59" s="128">
        <v>17.908439999999999</v>
      </c>
      <c r="AH59" s="129">
        <v>30</v>
      </c>
      <c r="AI59" s="129">
        <v>4.3048500000000001</v>
      </c>
      <c r="AJ59" s="129">
        <v>22.845829999999999</v>
      </c>
      <c r="AK59" s="130">
        <v>31</v>
      </c>
      <c r="AL59" s="128">
        <v>140.47</v>
      </c>
      <c r="AM59" s="130">
        <v>140.75</v>
      </c>
      <c r="AN59" s="128">
        <v>74.555000000000007</v>
      </c>
      <c r="AO59" s="129">
        <v>75.322649999999996</v>
      </c>
      <c r="AP59" s="129">
        <v>78.771159999999995</v>
      </c>
      <c r="AQ59" s="129">
        <v>86.621049999999997</v>
      </c>
      <c r="AR59" s="129">
        <v>23.431940000000001</v>
      </c>
      <c r="AS59" s="129">
        <v>6.7561799999999996</v>
      </c>
      <c r="AT59" s="129">
        <v>71.489000000000004</v>
      </c>
      <c r="AU59" s="129">
        <v>41.444000000000003</v>
      </c>
      <c r="AV59" s="130">
        <v>48.176000000000002</v>
      </c>
      <c r="AW59" s="133">
        <v>19.611000000000001</v>
      </c>
    </row>
    <row r="60" spans="1:49" x14ac:dyDescent="0.3">
      <c r="A60" s="135" t="s">
        <v>1540</v>
      </c>
      <c r="B60" s="136">
        <f t="shared" ref="B60:AW60" si="0">MIN(B12:B59)</f>
        <v>8.1</v>
      </c>
      <c r="C60" s="136">
        <f t="shared" si="0"/>
        <v>38</v>
      </c>
      <c r="D60" s="136">
        <f t="shared" si="0"/>
        <v>86.9</v>
      </c>
      <c r="E60" s="136">
        <f t="shared" si="0"/>
        <v>76.712630000000004</v>
      </c>
      <c r="F60" s="136">
        <f t="shared" si="0"/>
        <v>24.9</v>
      </c>
      <c r="G60" s="136">
        <f t="shared" si="0"/>
        <v>95</v>
      </c>
      <c r="H60" s="136">
        <f t="shared" si="0"/>
        <v>39</v>
      </c>
      <c r="I60" s="136">
        <f t="shared" si="0"/>
        <v>212</v>
      </c>
      <c r="J60" s="136">
        <f t="shared" si="0"/>
        <v>0</v>
      </c>
      <c r="K60" s="136">
        <f t="shared" si="0"/>
        <v>0</v>
      </c>
      <c r="L60" s="136">
        <f t="shared" si="0"/>
        <v>23.617999999999999</v>
      </c>
      <c r="M60" s="136">
        <f t="shared" si="0"/>
        <v>1.07</v>
      </c>
      <c r="N60" s="136">
        <f t="shared" si="0"/>
        <v>404.01</v>
      </c>
      <c r="O60" s="136">
        <f t="shared" si="0"/>
        <v>11.731</v>
      </c>
      <c r="P60" s="136">
        <f t="shared" si="0"/>
        <v>87.81</v>
      </c>
      <c r="Q60" s="136">
        <f t="shared" si="0"/>
        <v>185.85</v>
      </c>
      <c r="R60" s="136">
        <f t="shared" si="0"/>
        <v>340.91</v>
      </c>
      <c r="S60" s="136">
        <f t="shared" si="0"/>
        <v>282.89</v>
      </c>
      <c r="T60" s="136">
        <f t="shared" si="0"/>
        <v>190.52</v>
      </c>
      <c r="U60" s="136">
        <f t="shared" si="0"/>
        <v>6.29</v>
      </c>
      <c r="V60" s="136">
        <f t="shared" si="0"/>
        <v>2.11</v>
      </c>
      <c r="W60" s="136">
        <f t="shared" si="0"/>
        <v>24.402000000000001</v>
      </c>
      <c r="X60" s="136">
        <f t="shared" si="0"/>
        <v>1.34</v>
      </c>
      <c r="Y60" s="136">
        <f t="shared" si="0"/>
        <v>0</v>
      </c>
      <c r="Z60" s="136">
        <f t="shared" si="0"/>
        <v>0</v>
      </c>
      <c r="AA60" s="136">
        <f t="shared" si="0"/>
        <v>98.06</v>
      </c>
      <c r="AB60" s="136">
        <f t="shared" si="0"/>
        <v>575.00199999999995</v>
      </c>
      <c r="AC60" s="136">
        <f t="shared" si="0"/>
        <v>93.682000000000002</v>
      </c>
      <c r="AD60" s="136">
        <f t="shared" si="0"/>
        <v>67.885999999999996</v>
      </c>
      <c r="AE60" s="136">
        <f t="shared" si="0"/>
        <v>103.896</v>
      </c>
      <c r="AF60" s="136">
        <f t="shared" si="0"/>
        <v>0</v>
      </c>
      <c r="AG60" s="136">
        <f t="shared" si="0"/>
        <v>17.908439999999999</v>
      </c>
      <c r="AH60" s="136">
        <f t="shared" si="0"/>
        <v>10.3</v>
      </c>
      <c r="AI60" s="136">
        <f t="shared" si="0"/>
        <v>4.3048500000000001</v>
      </c>
      <c r="AJ60" s="136">
        <f t="shared" si="0"/>
        <v>22.845829999999999</v>
      </c>
      <c r="AK60" s="136">
        <f t="shared" si="0"/>
        <v>19.2</v>
      </c>
      <c r="AL60" s="136">
        <f t="shared" si="0"/>
        <v>140.11000000000001</v>
      </c>
      <c r="AM60" s="136">
        <f t="shared" si="0"/>
        <v>140.4</v>
      </c>
      <c r="AN60" s="136">
        <f t="shared" si="0"/>
        <v>38.424999999999997</v>
      </c>
      <c r="AO60" s="136">
        <f t="shared" si="0"/>
        <v>75.322649999999996</v>
      </c>
      <c r="AP60" s="136">
        <f t="shared" si="0"/>
        <v>58.665779999999998</v>
      </c>
      <c r="AQ60" s="136">
        <f t="shared" si="0"/>
        <v>86.621049999999997</v>
      </c>
      <c r="AR60" s="136">
        <f t="shared" si="0"/>
        <v>18.658529999999999</v>
      </c>
      <c r="AS60" s="136">
        <f t="shared" si="0"/>
        <v>6.7561799999999996</v>
      </c>
      <c r="AT60" s="136">
        <f t="shared" si="0"/>
        <v>71.489000000000004</v>
      </c>
      <c r="AU60" s="136">
        <f t="shared" si="0"/>
        <v>23.614999999999998</v>
      </c>
      <c r="AV60" s="136">
        <f t="shared" si="0"/>
        <v>36.700000000000003</v>
      </c>
      <c r="AW60" s="137">
        <f t="shared" si="0"/>
        <v>10.784000000000001</v>
      </c>
    </row>
    <row r="61" spans="1:49" x14ac:dyDescent="0.3">
      <c r="A61" s="138" t="s">
        <v>1538</v>
      </c>
      <c r="B61" s="139">
        <f t="shared" ref="B61:AW61" si="1">MAX(B12:B59)</f>
        <v>8.1999999999999993</v>
      </c>
      <c r="C61" s="139">
        <f t="shared" si="1"/>
        <v>38</v>
      </c>
      <c r="D61" s="139">
        <f t="shared" si="1"/>
        <v>206.9</v>
      </c>
      <c r="E61" s="139">
        <f t="shared" si="1"/>
        <v>184.00299000000001</v>
      </c>
      <c r="F61" s="139">
        <f t="shared" si="1"/>
        <v>38.6</v>
      </c>
      <c r="G61" s="139">
        <f t="shared" si="1"/>
        <v>215</v>
      </c>
      <c r="H61" s="139">
        <f t="shared" si="1"/>
        <v>55.1</v>
      </c>
      <c r="I61" s="139">
        <f t="shared" si="1"/>
        <v>300</v>
      </c>
      <c r="J61" s="139">
        <f t="shared" si="1"/>
        <v>0</v>
      </c>
      <c r="K61" s="139">
        <f t="shared" si="1"/>
        <v>0</v>
      </c>
      <c r="L61" s="139">
        <f t="shared" si="1"/>
        <v>24.335999999999999</v>
      </c>
      <c r="M61" s="139">
        <f t="shared" si="1"/>
        <v>1.07</v>
      </c>
      <c r="N61" s="139">
        <f t="shared" si="1"/>
        <v>452.18</v>
      </c>
      <c r="O61" s="139">
        <f t="shared" si="1"/>
        <v>11.731</v>
      </c>
      <c r="P61" s="139">
        <f t="shared" si="1"/>
        <v>144.28</v>
      </c>
      <c r="Q61" s="139">
        <f t="shared" si="1"/>
        <v>243.84</v>
      </c>
      <c r="R61" s="139">
        <f t="shared" si="1"/>
        <v>602.91</v>
      </c>
      <c r="S61" s="139">
        <f t="shared" si="1"/>
        <v>523.6</v>
      </c>
      <c r="T61" s="139">
        <f t="shared" si="1"/>
        <v>268.11099999999999</v>
      </c>
      <c r="U61" s="139">
        <f t="shared" si="1"/>
        <v>9.57</v>
      </c>
      <c r="V61" s="139">
        <f t="shared" si="1"/>
        <v>9.93</v>
      </c>
      <c r="W61" s="139">
        <f t="shared" si="1"/>
        <v>53.6</v>
      </c>
      <c r="X61" s="139">
        <f t="shared" si="1"/>
        <v>25.88</v>
      </c>
      <c r="Y61" s="139">
        <f t="shared" si="1"/>
        <v>0</v>
      </c>
      <c r="Z61" s="139">
        <f t="shared" si="1"/>
        <v>0</v>
      </c>
      <c r="AA61" s="139">
        <f t="shared" si="1"/>
        <v>369.09</v>
      </c>
      <c r="AB61" s="139">
        <f t="shared" si="1"/>
        <v>846.08299999999997</v>
      </c>
      <c r="AC61" s="139">
        <f t="shared" si="1"/>
        <v>134.35</v>
      </c>
      <c r="AD61" s="139">
        <f t="shared" si="1"/>
        <v>69.153999999999996</v>
      </c>
      <c r="AE61" s="139">
        <f t="shared" si="1"/>
        <v>300</v>
      </c>
      <c r="AF61" s="139">
        <f t="shared" si="1"/>
        <v>0.5</v>
      </c>
      <c r="AG61" s="139">
        <f t="shared" si="1"/>
        <v>17.908439999999999</v>
      </c>
      <c r="AH61" s="139">
        <f t="shared" si="1"/>
        <v>35</v>
      </c>
      <c r="AI61" s="139">
        <f t="shared" si="1"/>
        <v>9.8132999999999999</v>
      </c>
      <c r="AJ61" s="139">
        <f t="shared" si="1"/>
        <v>22.845829999999999</v>
      </c>
      <c r="AK61" s="139">
        <f t="shared" si="1"/>
        <v>31.5</v>
      </c>
      <c r="AL61" s="139">
        <f t="shared" si="1"/>
        <v>176.77</v>
      </c>
      <c r="AM61" s="139">
        <f t="shared" si="1"/>
        <v>177.06</v>
      </c>
      <c r="AN61" s="139">
        <f t="shared" si="1"/>
        <v>74.555000000000007</v>
      </c>
      <c r="AO61" s="139">
        <f t="shared" si="1"/>
        <v>75.322649999999996</v>
      </c>
      <c r="AP61" s="139">
        <f t="shared" si="1"/>
        <v>78.771159999999995</v>
      </c>
      <c r="AQ61" s="139">
        <f t="shared" si="1"/>
        <v>86.621049999999997</v>
      </c>
      <c r="AR61" s="139">
        <f t="shared" si="1"/>
        <v>23.431940000000001</v>
      </c>
      <c r="AS61" s="139">
        <f t="shared" si="1"/>
        <v>6.7561799999999996</v>
      </c>
      <c r="AT61" s="139">
        <f t="shared" si="1"/>
        <v>71.489000000000004</v>
      </c>
      <c r="AU61" s="139">
        <f t="shared" si="1"/>
        <v>41.444000000000003</v>
      </c>
      <c r="AV61" s="139">
        <f t="shared" si="1"/>
        <v>48.176000000000002</v>
      </c>
      <c r="AW61" s="140">
        <f t="shared" si="1"/>
        <v>19.611000000000001</v>
      </c>
    </row>
    <row r="62" spans="1:49" x14ac:dyDescent="0.3">
      <c r="A62" s="141" t="s">
        <v>1610</v>
      </c>
      <c r="B62" s="142">
        <f t="shared" ref="B62:AW62" si="2">AVERAGE(B12:B59)</f>
        <v>8.1458333333333268</v>
      </c>
      <c r="C62" s="142">
        <f t="shared" si="2"/>
        <v>38</v>
      </c>
      <c r="D62" s="142">
        <f t="shared" si="2"/>
        <v>119.19166666666665</v>
      </c>
      <c r="E62" s="142">
        <f t="shared" si="2"/>
        <v>101.01270999999998</v>
      </c>
      <c r="F62" s="142">
        <f t="shared" si="2"/>
        <v>29.654166666666658</v>
      </c>
      <c r="G62" s="142">
        <f t="shared" si="2"/>
        <v>127.29166666666667</v>
      </c>
      <c r="H62" s="142">
        <f t="shared" si="2"/>
        <v>46.795833333333313</v>
      </c>
      <c r="I62" s="142">
        <f t="shared" si="2"/>
        <v>247.16666666666666</v>
      </c>
      <c r="J62" s="142">
        <f t="shared" si="2"/>
        <v>0</v>
      </c>
      <c r="K62" s="142">
        <f t="shared" si="2"/>
        <v>0</v>
      </c>
      <c r="L62" s="142">
        <f t="shared" si="2"/>
        <v>23.794333333333338</v>
      </c>
      <c r="M62" s="142">
        <f t="shared" si="2"/>
        <v>1.07</v>
      </c>
      <c r="N62" s="142">
        <f t="shared" si="2"/>
        <v>428.09499999999997</v>
      </c>
      <c r="O62" s="142">
        <f t="shared" si="2"/>
        <v>11.730999999999996</v>
      </c>
      <c r="P62" s="142">
        <f t="shared" si="2"/>
        <v>120.82958333333333</v>
      </c>
      <c r="Q62" s="142">
        <f t="shared" si="2"/>
        <v>214.13166666666675</v>
      </c>
      <c r="R62" s="142">
        <f t="shared" si="2"/>
        <v>511.17999999999989</v>
      </c>
      <c r="S62" s="142">
        <f t="shared" si="2"/>
        <v>423.20499999999998</v>
      </c>
      <c r="T62" s="142">
        <f t="shared" si="2"/>
        <v>232.53824999999995</v>
      </c>
      <c r="U62" s="142">
        <f t="shared" si="2"/>
        <v>7.5666666666666655</v>
      </c>
      <c r="V62" s="142">
        <f t="shared" si="2"/>
        <v>5.4487499999999995</v>
      </c>
      <c r="W62" s="142">
        <f t="shared" si="2"/>
        <v>34.769875000000006</v>
      </c>
      <c r="X62" s="142">
        <f t="shared" si="2"/>
        <v>16.962916666666668</v>
      </c>
      <c r="Y62" s="142" t="e">
        <f t="shared" si="2"/>
        <v>#DIV/0!</v>
      </c>
      <c r="Z62" s="142" t="e">
        <f t="shared" si="2"/>
        <v>#DIV/0!</v>
      </c>
      <c r="AA62" s="142">
        <f t="shared" si="2"/>
        <v>256.4237500000001</v>
      </c>
      <c r="AB62" s="142">
        <f t="shared" si="2"/>
        <v>694.7397083333334</v>
      </c>
      <c r="AC62" s="142">
        <f t="shared" si="2"/>
        <v>117.10133333333339</v>
      </c>
      <c r="AD62" s="142">
        <f t="shared" si="2"/>
        <v>68.443249999999992</v>
      </c>
      <c r="AE62" s="142">
        <f t="shared" si="2"/>
        <v>134.39466666666664</v>
      </c>
      <c r="AF62" s="142">
        <f t="shared" si="2"/>
        <v>2.0833333333333332E-2</v>
      </c>
      <c r="AG62" s="142">
        <f t="shared" si="2"/>
        <v>17.908440000000009</v>
      </c>
      <c r="AH62" s="142">
        <f t="shared" si="2"/>
        <v>18.645833333333332</v>
      </c>
      <c r="AI62" s="142">
        <f t="shared" si="2"/>
        <v>6.2194983333333305</v>
      </c>
      <c r="AJ62" s="142">
        <f t="shared" si="2"/>
        <v>22.845829999999989</v>
      </c>
      <c r="AK62" s="142">
        <f t="shared" si="2"/>
        <v>22.845833333333331</v>
      </c>
      <c r="AL62" s="142">
        <f t="shared" si="2"/>
        <v>152.57333333333335</v>
      </c>
      <c r="AM62" s="142">
        <f t="shared" si="2"/>
        <v>152.86291666666668</v>
      </c>
      <c r="AN62" s="142">
        <f t="shared" si="2"/>
        <v>43.942750000000011</v>
      </c>
      <c r="AO62" s="142">
        <f t="shared" si="2"/>
        <v>75.322649999999996</v>
      </c>
      <c r="AP62" s="142">
        <f t="shared" si="2"/>
        <v>68.718469999999996</v>
      </c>
      <c r="AQ62" s="142">
        <f t="shared" si="2"/>
        <v>86.621049999999997</v>
      </c>
      <c r="AR62" s="142">
        <f t="shared" si="2"/>
        <v>20.154873333333338</v>
      </c>
      <c r="AS62" s="142">
        <f t="shared" si="2"/>
        <v>6.7561799999999934</v>
      </c>
      <c r="AT62" s="142">
        <f t="shared" si="2"/>
        <v>71.489000000000019</v>
      </c>
      <c r="AU62" s="142">
        <f t="shared" si="2"/>
        <v>28.649791666666662</v>
      </c>
      <c r="AV62" s="142">
        <f t="shared" si="2"/>
        <v>41.243833333333335</v>
      </c>
      <c r="AW62" s="143">
        <f t="shared" si="2"/>
        <v>13.95316666666667</v>
      </c>
    </row>
    <row r="63" spans="1:49" x14ac:dyDescent="0.3">
      <c r="A63" s="144" t="s">
        <v>7</v>
      </c>
      <c r="B63" s="139">
        <f t="shared" ref="B63:AW63" si="3">B12</f>
        <v>8.1</v>
      </c>
      <c r="C63" s="139">
        <f t="shared" si="3"/>
        <v>38</v>
      </c>
      <c r="D63" s="139">
        <f t="shared" si="3"/>
        <v>86.9</v>
      </c>
      <c r="E63" s="139">
        <f t="shared" si="3"/>
        <v>76.712630000000004</v>
      </c>
      <c r="F63" s="139">
        <f t="shared" si="3"/>
        <v>36.6</v>
      </c>
      <c r="G63" s="139">
        <f t="shared" si="3"/>
        <v>95</v>
      </c>
      <c r="H63" s="139">
        <f t="shared" si="3"/>
        <v>46.1</v>
      </c>
      <c r="I63" s="139">
        <f t="shared" si="3"/>
        <v>255</v>
      </c>
      <c r="J63" s="139">
        <f t="shared" si="3"/>
        <v>0</v>
      </c>
      <c r="K63" s="139">
        <f t="shared" si="3"/>
        <v>0</v>
      </c>
      <c r="L63" s="139">
        <f t="shared" si="3"/>
        <v>23.728000000000002</v>
      </c>
      <c r="M63" s="139" t="str">
        <f t="shared" si="3"/>
        <v>--</v>
      </c>
      <c r="N63" s="139" t="str">
        <f t="shared" si="3"/>
        <v>--</v>
      </c>
      <c r="O63" s="139">
        <f t="shared" si="3"/>
        <v>11.731</v>
      </c>
      <c r="P63" s="139">
        <f t="shared" si="3"/>
        <v>132.52000000000001</v>
      </c>
      <c r="Q63" s="139">
        <f t="shared" si="3"/>
        <v>185.85</v>
      </c>
      <c r="R63" s="139">
        <f t="shared" si="3"/>
        <v>340.91</v>
      </c>
      <c r="S63" s="139">
        <f t="shared" si="3"/>
        <v>285.79000000000002</v>
      </c>
      <c r="T63" s="139">
        <f t="shared" si="3"/>
        <v>190.52</v>
      </c>
      <c r="U63" s="139">
        <f t="shared" si="3"/>
        <v>7.74</v>
      </c>
      <c r="V63" s="139">
        <f t="shared" si="3"/>
        <v>2.11</v>
      </c>
      <c r="W63" s="139">
        <f t="shared" si="3"/>
        <v>27.091999999999999</v>
      </c>
      <c r="X63" s="139">
        <f t="shared" si="3"/>
        <v>8.85</v>
      </c>
      <c r="Y63" s="139" t="str">
        <f t="shared" si="3"/>
        <v>--</v>
      </c>
      <c r="Z63" s="139" t="str">
        <f t="shared" si="3"/>
        <v>--</v>
      </c>
      <c r="AA63" s="139">
        <f t="shared" si="3"/>
        <v>276.83</v>
      </c>
      <c r="AB63" s="139">
        <f t="shared" si="3"/>
        <v>595.61400000000003</v>
      </c>
      <c r="AC63" s="139">
        <f t="shared" si="3"/>
        <v>93.682000000000002</v>
      </c>
      <c r="AD63" s="139">
        <f t="shared" si="3"/>
        <v>67.945999999999998</v>
      </c>
      <c r="AE63" s="139">
        <f t="shared" si="3"/>
        <v>111.73699999999999</v>
      </c>
      <c r="AF63" s="139">
        <f t="shared" si="3"/>
        <v>0</v>
      </c>
      <c r="AG63" s="139">
        <f t="shared" si="3"/>
        <v>17.908439999999999</v>
      </c>
      <c r="AH63" s="139">
        <f t="shared" si="3"/>
        <v>17.2</v>
      </c>
      <c r="AI63" s="139">
        <f t="shared" si="3"/>
        <v>7.2441700000000004</v>
      </c>
      <c r="AJ63" s="139">
        <f t="shared" si="3"/>
        <v>22.845829999999999</v>
      </c>
      <c r="AK63" s="139">
        <f t="shared" si="3"/>
        <v>21.1</v>
      </c>
      <c r="AL63" s="139">
        <f t="shared" si="3"/>
        <v>176.77</v>
      </c>
      <c r="AM63" s="139">
        <f t="shared" si="3"/>
        <v>177.06</v>
      </c>
      <c r="AN63" s="139">
        <f t="shared" si="3"/>
        <v>38.424999999999997</v>
      </c>
      <c r="AO63" s="139" t="str">
        <f t="shared" si="3"/>
        <v>--</v>
      </c>
      <c r="AP63" s="139">
        <f t="shared" si="3"/>
        <v>58.665779999999998</v>
      </c>
      <c r="AQ63" s="139" t="str">
        <f t="shared" si="3"/>
        <v>--</v>
      </c>
      <c r="AR63" s="139">
        <f t="shared" si="3"/>
        <v>18.86374</v>
      </c>
      <c r="AS63" s="139">
        <f t="shared" si="3"/>
        <v>6.7561799999999996</v>
      </c>
      <c r="AT63" s="139">
        <f t="shared" si="3"/>
        <v>71.489000000000004</v>
      </c>
      <c r="AU63" s="139">
        <f t="shared" si="3"/>
        <v>25.427</v>
      </c>
      <c r="AV63" s="139">
        <f t="shared" si="3"/>
        <v>36.700000000000003</v>
      </c>
      <c r="AW63" s="139">
        <f t="shared" si="3"/>
        <v>14.97</v>
      </c>
    </row>
    <row r="64" spans="1:49" x14ac:dyDescent="0.3">
      <c r="A64" s="144" t="s">
        <v>8</v>
      </c>
      <c r="B64" s="139">
        <f t="shared" ref="B64:AW64" si="4">B59</f>
        <v>8.1999999999999993</v>
      </c>
      <c r="C64" s="139">
        <f t="shared" si="4"/>
        <v>38</v>
      </c>
      <c r="D64" s="139">
        <f t="shared" si="4"/>
        <v>206.9</v>
      </c>
      <c r="E64" s="139">
        <f t="shared" si="4"/>
        <v>184.00299000000001</v>
      </c>
      <c r="F64" s="139">
        <f t="shared" si="4"/>
        <v>28.8</v>
      </c>
      <c r="G64" s="139">
        <f t="shared" si="4"/>
        <v>215</v>
      </c>
      <c r="H64" s="139">
        <f t="shared" si="4"/>
        <v>46.1</v>
      </c>
      <c r="I64" s="139">
        <f t="shared" si="4"/>
        <v>250</v>
      </c>
      <c r="J64" s="139">
        <f t="shared" si="4"/>
        <v>0</v>
      </c>
      <c r="K64" s="139">
        <f t="shared" si="4"/>
        <v>0</v>
      </c>
      <c r="L64" s="139">
        <f t="shared" si="4"/>
        <v>23.824999999999999</v>
      </c>
      <c r="M64" s="139" t="str">
        <f t="shared" si="4"/>
        <v>--</v>
      </c>
      <c r="N64" s="139" t="str">
        <f t="shared" si="4"/>
        <v>--</v>
      </c>
      <c r="O64" s="139">
        <f t="shared" si="4"/>
        <v>11.731</v>
      </c>
      <c r="P64" s="139">
        <f t="shared" si="4"/>
        <v>87.81</v>
      </c>
      <c r="Q64" s="139">
        <f t="shared" si="4"/>
        <v>212.09</v>
      </c>
      <c r="R64" s="139">
        <f t="shared" si="4"/>
        <v>569.44000000000005</v>
      </c>
      <c r="S64" s="139">
        <f t="shared" si="4"/>
        <v>425.16</v>
      </c>
      <c r="T64" s="139">
        <f t="shared" si="4"/>
        <v>234.578</v>
      </c>
      <c r="U64" s="139">
        <f t="shared" si="4"/>
        <v>9.57</v>
      </c>
      <c r="V64" s="139">
        <f t="shared" si="4"/>
        <v>5.28</v>
      </c>
      <c r="W64" s="139">
        <f t="shared" si="4"/>
        <v>53.6</v>
      </c>
      <c r="X64" s="139">
        <f t="shared" si="4"/>
        <v>25.88</v>
      </c>
      <c r="Y64" s="139" t="str">
        <f t="shared" si="4"/>
        <v>--</v>
      </c>
      <c r="Z64" s="139" t="str">
        <f t="shared" si="4"/>
        <v>--</v>
      </c>
      <c r="AA64" s="139">
        <f t="shared" si="4"/>
        <v>354.78</v>
      </c>
      <c r="AB64" s="139">
        <f t="shared" si="4"/>
        <v>831.78</v>
      </c>
      <c r="AC64" s="139">
        <f t="shared" si="4"/>
        <v>134.35</v>
      </c>
      <c r="AD64" s="139">
        <f t="shared" si="4"/>
        <v>68.605000000000004</v>
      </c>
      <c r="AE64" s="139">
        <f t="shared" si="4"/>
        <v>300</v>
      </c>
      <c r="AF64" s="139">
        <f t="shared" si="4"/>
        <v>0.5</v>
      </c>
      <c r="AG64" s="139">
        <f t="shared" si="4"/>
        <v>17.908439999999999</v>
      </c>
      <c r="AH64" s="139">
        <f t="shared" si="4"/>
        <v>30</v>
      </c>
      <c r="AI64" s="139">
        <f t="shared" si="4"/>
        <v>4.3048500000000001</v>
      </c>
      <c r="AJ64" s="139">
        <f t="shared" si="4"/>
        <v>22.845829999999999</v>
      </c>
      <c r="AK64" s="139">
        <f t="shared" si="4"/>
        <v>31</v>
      </c>
      <c r="AL64" s="139">
        <f t="shared" si="4"/>
        <v>140.47</v>
      </c>
      <c r="AM64" s="139">
        <f t="shared" si="4"/>
        <v>140.75</v>
      </c>
      <c r="AN64" s="139">
        <f t="shared" si="4"/>
        <v>74.555000000000007</v>
      </c>
      <c r="AO64" s="139">
        <f t="shared" si="4"/>
        <v>75.322649999999996</v>
      </c>
      <c r="AP64" s="139">
        <f t="shared" si="4"/>
        <v>78.771159999999995</v>
      </c>
      <c r="AQ64" s="139">
        <f t="shared" si="4"/>
        <v>86.621049999999997</v>
      </c>
      <c r="AR64" s="139">
        <f t="shared" si="4"/>
        <v>23.431940000000001</v>
      </c>
      <c r="AS64" s="139">
        <f t="shared" si="4"/>
        <v>6.7561799999999996</v>
      </c>
      <c r="AT64" s="139">
        <f t="shared" si="4"/>
        <v>71.489000000000004</v>
      </c>
      <c r="AU64" s="139">
        <f t="shared" si="4"/>
        <v>41.444000000000003</v>
      </c>
      <c r="AV64" s="139">
        <f t="shared" si="4"/>
        <v>48.176000000000002</v>
      </c>
      <c r="AW64" s="139">
        <f t="shared" si="4"/>
        <v>19.611000000000001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1611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100</v>
      </c>
      <c r="C5" s="117" t="s">
        <v>43</v>
      </c>
      <c r="D5" s="117" t="s">
        <v>635</v>
      </c>
      <c r="E5" s="117" t="s">
        <v>161</v>
      </c>
      <c r="F5" s="117" t="s">
        <v>161</v>
      </c>
      <c r="G5" s="117" t="s">
        <v>161</v>
      </c>
      <c r="H5" s="117" t="s">
        <v>62</v>
      </c>
      <c r="I5" s="117" t="s">
        <v>62</v>
      </c>
      <c r="J5" s="117" t="s">
        <v>62</v>
      </c>
      <c r="K5" s="117" t="s">
        <v>62</v>
      </c>
      <c r="L5" s="117" t="s">
        <v>62</v>
      </c>
      <c r="M5" s="117" t="s">
        <v>62</v>
      </c>
      <c r="N5" s="117" t="s">
        <v>62</v>
      </c>
      <c r="O5" s="117" t="s">
        <v>62</v>
      </c>
      <c r="P5" s="117" t="s">
        <v>110</v>
      </c>
      <c r="Q5" s="117" t="s">
        <v>110</v>
      </c>
      <c r="R5" s="117" t="s">
        <v>110</v>
      </c>
      <c r="S5" s="117" t="s">
        <v>137</v>
      </c>
      <c r="T5" s="117" t="s">
        <v>137</v>
      </c>
      <c r="U5" s="117" t="s">
        <v>260</v>
      </c>
      <c r="V5" s="117" t="s">
        <v>269</v>
      </c>
      <c r="W5" s="117" t="s">
        <v>93</v>
      </c>
      <c r="X5" s="117" t="s">
        <v>93</v>
      </c>
      <c r="Y5" s="117" t="s">
        <v>55</v>
      </c>
      <c r="Z5" s="117" t="s">
        <v>55</v>
      </c>
      <c r="AA5" s="117" t="s">
        <v>89</v>
      </c>
      <c r="AB5" s="117" t="s">
        <v>89</v>
      </c>
      <c r="AC5" s="117" t="s">
        <v>122</v>
      </c>
      <c r="AD5" s="117" t="s">
        <v>1028</v>
      </c>
    </row>
    <row r="6" spans="1:30" ht="26.4" x14ac:dyDescent="0.3">
      <c r="A6" s="117" t="s">
        <v>1547</v>
      </c>
      <c r="B6" s="117" t="s">
        <v>688</v>
      </c>
      <c r="C6" s="117" t="s">
        <v>1612</v>
      </c>
      <c r="D6" s="117" t="s">
        <v>1613</v>
      </c>
      <c r="E6" s="117" t="s">
        <v>1564</v>
      </c>
      <c r="F6" s="117" t="s">
        <v>1564</v>
      </c>
      <c r="G6" s="117" t="s">
        <v>1564</v>
      </c>
      <c r="H6" s="117" t="s">
        <v>688</v>
      </c>
      <c r="I6" s="117" t="s">
        <v>1557</v>
      </c>
      <c r="J6" s="117" t="s">
        <v>1566</v>
      </c>
      <c r="K6" s="117" t="s">
        <v>1614</v>
      </c>
      <c r="L6" s="117" t="s">
        <v>688</v>
      </c>
      <c r="M6" s="117" t="s">
        <v>688</v>
      </c>
      <c r="N6" s="117" t="s">
        <v>1615</v>
      </c>
      <c r="O6" s="117" t="s">
        <v>1615</v>
      </c>
      <c r="P6" s="117" t="s">
        <v>1557</v>
      </c>
      <c r="Q6" s="117" t="s">
        <v>1557</v>
      </c>
      <c r="R6" s="117" t="s">
        <v>1561</v>
      </c>
      <c r="S6" s="117" t="s">
        <v>1561</v>
      </c>
      <c r="T6" s="117" t="s">
        <v>1562</v>
      </c>
      <c r="U6" s="117" t="s">
        <v>1552</v>
      </c>
      <c r="V6" s="117" t="s">
        <v>1616</v>
      </c>
      <c r="W6" s="117" t="s">
        <v>1551</v>
      </c>
      <c r="X6" s="117" t="s">
        <v>1551</v>
      </c>
      <c r="Y6" s="117" t="s">
        <v>55</v>
      </c>
      <c r="Z6" s="117" t="s">
        <v>55</v>
      </c>
      <c r="AA6" s="117" t="s">
        <v>1548</v>
      </c>
      <c r="AB6" s="117" t="s">
        <v>1548</v>
      </c>
      <c r="AC6" s="117" t="s">
        <v>688</v>
      </c>
      <c r="AD6" s="117" t="s">
        <v>1564</v>
      </c>
    </row>
    <row r="7" spans="1:30" ht="26.4" x14ac:dyDescent="0.3">
      <c r="A7" s="117" t="s">
        <v>1569</v>
      </c>
      <c r="B7" s="117" t="s">
        <v>1570</v>
      </c>
      <c r="C7" s="117" t="s">
        <v>1570</v>
      </c>
      <c r="D7" s="117" t="s">
        <v>1570</v>
      </c>
      <c r="E7" s="117" t="s">
        <v>1570</v>
      </c>
      <c r="F7" s="117" t="s">
        <v>1570</v>
      </c>
      <c r="G7" s="117" t="s">
        <v>1570</v>
      </c>
      <c r="H7" s="117" t="s">
        <v>1570</v>
      </c>
      <c r="I7" s="117" t="s">
        <v>1570</v>
      </c>
      <c r="J7" s="117" t="s">
        <v>1570</v>
      </c>
      <c r="K7" s="117" t="s">
        <v>1570</v>
      </c>
      <c r="L7" s="117" t="s">
        <v>1570</v>
      </c>
      <c r="M7" s="117" t="s">
        <v>1570</v>
      </c>
      <c r="N7" s="117" t="s">
        <v>1570</v>
      </c>
      <c r="O7" s="117" t="s">
        <v>1570</v>
      </c>
      <c r="P7" s="117" t="s">
        <v>1570</v>
      </c>
      <c r="Q7" s="117" t="s">
        <v>1570</v>
      </c>
      <c r="R7" s="117" t="s">
        <v>1570</v>
      </c>
      <c r="S7" s="117" t="s">
        <v>1570</v>
      </c>
      <c r="T7" s="117" t="s">
        <v>1570</v>
      </c>
      <c r="U7" s="117" t="s">
        <v>1570</v>
      </c>
      <c r="V7" s="117" t="s">
        <v>1570</v>
      </c>
      <c r="W7" s="117" t="s">
        <v>1570</v>
      </c>
      <c r="X7" s="117" t="s">
        <v>1570</v>
      </c>
      <c r="Y7" s="117" t="s">
        <v>1570</v>
      </c>
      <c r="Z7" s="117" t="s">
        <v>1570</v>
      </c>
      <c r="AA7" s="117" t="s">
        <v>1570</v>
      </c>
      <c r="AB7" s="117" t="s">
        <v>1570</v>
      </c>
      <c r="AC7" s="117" t="s">
        <v>1570</v>
      </c>
      <c r="AD7" s="117" t="s">
        <v>1570</v>
      </c>
    </row>
    <row r="8" spans="1:30" ht="39.6" x14ac:dyDescent="0.3">
      <c r="A8" s="117" t="s">
        <v>6</v>
      </c>
      <c r="B8" s="117" t="s">
        <v>1617</v>
      </c>
      <c r="C8" s="117" t="s">
        <v>1618</v>
      </c>
      <c r="D8" s="117" t="s">
        <v>1619</v>
      </c>
      <c r="E8" s="117" t="s">
        <v>1620</v>
      </c>
      <c r="F8" s="117" t="s">
        <v>1621</v>
      </c>
      <c r="G8" s="117" t="s">
        <v>1622</v>
      </c>
      <c r="H8" s="117" t="s">
        <v>1623</v>
      </c>
      <c r="I8" s="117" t="s">
        <v>1624</v>
      </c>
      <c r="J8" s="117" t="s">
        <v>1625</v>
      </c>
      <c r="K8" s="117" t="s">
        <v>1626</v>
      </c>
      <c r="L8" s="117" t="s">
        <v>1623</v>
      </c>
      <c r="M8" s="117" t="s">
        <v>1627</v>
      </c>
      <c r="N8" s="117" t="s">
        <v>1628</v>
      </c>
      <c r="O8" s="117" t="s">
        <v>1568</v>
      </c>
      <c r="P8" s="117" t="s">
        <v>1584</v>
      </c>
      <c r="Q8" s="117" t="s">
        <v>1584</v>
      </c>
      <c r="R8" s="117" t="s">
        <v>1559</v>
      </c>
      <c r="S8" s="117" t="s">
        <v>1629</v>
      </c>
      <c r="T8" s="117" t="s">
        <v>1589</v>
      </c>
      <c r="U8" s="117" t="s">
        <v>1630</v>
      </c>
      <c r="V8" s="117" t="s">
        <v>1631</v>
      </c>
      <c r="W8" s="117" t="s">
        <v>256</v>
      </c>
      <c r="X8" s="117" t="s">
        <v>1575</v>
      </c>
      <c r="Y8" s="117" t="s">
        <v>1632</v>
      </c>
      <c r="Z8" s="117" t="s">
        <v>1633</v>
      </c>
      <c r="AA8" s="117" t="s">
        <v>1573</v>
      </c>
      <c r="AB8" s="117" t="s">
        <v>1634</v>
      </c>
      <c r="AC8" s="117" t="s">
        <v>1635</v>
      </c>
      <c r="AD8" s="117" t="s">
        <v>1636</v>
      </c>
    </row>
    <row r="9" spans="1:30" ht="26.4" x14ac:dyDescent="0.3">
      <c r="A9" s="117" t="s">
        <v>1156</v>
      </c>
      <c r="B9" s="117" t="s">
        <v>1637</v>
      </c>
      <c r="C9" s="117" t="s">
        <v>1638</v>
      </c>
      <c r="D9" s="117" t="s">
        <v>1638</v>
      </c>
      <c r="E9" s="117" t="s">
        <v>1638</v>
      </c>
      <c r="F9" s="117" t="s">
        <v>1638</v>
      </c>
      <c r="G9" s="117" t="s">
        <v>1638</v>
      </c>
      <c r="H9" s="117" t="s">
        <v>1637</v>
      </c>
      <c r="I9" s="117" t="s">
        <v>1638</v>
      </c>
      <c r="J9" s="117" t="s">
        <v>1638</v>
      </c>
      <c r="K9" s="117" t="s">
        <v>1638</v>
      </c>
      <c r="L9" s="117" t="s">
        <v>1638</v>
      </c>
      <c r="M9" s="117" t="s">
        <v>1638</v>
      </c>
      <c r="N9" s="117" t="s">
        <v>1638</v>
      </c>
      <c r="O9" s="117" t="s">
        <v>1638</v>
      </c>
      <c r="P9" s="117" t="s">
        <v>1637</v>
      </c>
      <c r="Q9" s="117" t="s">
        <v>1638</v>
      </c>
      <c r="R9" s="117" t="s">
        <v>1638</v>
      </c>
      <c r="S9" s="117" t="s">
        <v>1638</v>
      </c>
      <c r="T9" s="117" t="s">
        <v>1005</v>
      </c>
      <c r="U9" s="117" t="s">
        <v>1638</v>
      </c>
      <c r="V9" s="117" t="s">
        <v>1638</v>
      </c>
      <c r="W9" s="117" t="s">
        <v>1638</v>
      </c>
      <c r="X9" s="117" t="s">
        <v>1638</v>
      </c>
      <c r="Y9" s="117" t="s">
        <v>1638</v>
      </c>
      <c r="Z9" s="117" t="s">
        <v>1638</v>
      </c>
      <c r="AA9" s="117" t="s">
        <v>1638</v>
      </c>
      <c r="AB9" s="117" t="s">
        <v>1638</v>
      </c>
      <c r="AC9" s="117" t="s">
        <v>1638</v>
      </c>
      <c r="AD9" s="117" t="s">
        <v>1638</v>
      </c>
    </row>
    <row r="10" spans="1:30" x14ac:dyDescent="0.3">
      <c r="A10" s="117" t="s">
        <v>82</v>
      </c>
      <c r="B10" s="117" t="s">
        <v>1639</v>
      </c>
      <c r="C10" s="117" t="s">
        <v>1640</v>
      </c>
      <c r="D10" s="117" t="s">
        <v>1640</v>
      </c>
      <c r="E10" s="117" t="s">
        <v>1640</v>
      </c>
      <c r="F10" s="117" t="s">
        <v>1640</v>
      </c>
      <c r="G10" s="117" t="s">
        <v>1640</v>
      </c>
      <c r="H10" s="117" t="s">
        <v>1639</v>
      </c>
      <c r="I10" s="117" t="s">
        <v>1640</v>
      </c>
      <c r="J10" s="117" t="s">
        <v>1640</v>
      </c>
      <c r="K10" s="117" t="s">
        <v>1640</v>
      </c>
      <c r="L10" s="117" t="s">
        <v>1640</v>
      </c>
      <c r="M10" s="117" t="s">
        <v>1640</v>
      </c>
      <c r="N10" s="117" t="s">
        <v>1640</v>
      </c>
      <c r="O10" s="117" t="s">
        <v>1640</v>
      </c>
      <c r="P10" s="117" t="s">
        <v>1639</v>
      </c>
      <c r="Q10" s="117" t="s">
        <v>1640</v>
      </c>
      <c r="R10" s="117" t="s">
        <v>1640</v>
      </c>
      <c r="S10" s="117" t="s">
        <v>1640</v>
      </c>
      <c r="T10" s="117" t="s">
        <v>1640</v>
      </c>
      <c r="U10" s="117" t="s">
        <v>1640</v>
      </c>
      <c r="V10" s="117" t="s">
        <v>1640</v>
      </c>
      <c r="W10" s="117" t="s">
        <v>1640</v>
      </c>
      <c r="X10" s="117" t="s">
        <v>1640</v>
      </c>
      <c r="Y10" s="117" t="s">
        <v>1640</v>
      </c>
      <c r="Z10" s="117" t="s">
        <v>1640</v>
      </c>
      <c r="AA10" s="117" t="s">
        <v>1640</v>
      </c>
      <c r="AB10" s="117" t="s">
        <v>1640</v>
      </c>
      <c r="AC10" s="117" t="s">
        <v>1640</v>
      </c>
      <c r="AD10" s="117" t="s">
        <v>1640</v>
      </c>
    </row>
    <row r="11" spans="1:30" x14ac:dyDescent="0.3">
      <c r="A11" s="118" t="s">
        <v>87</v>
      </c>
      <c r="B11" s="146">
        <v>2695</v>
      </c>
      <c r="C11" s="146">
        <v>5.0691899999999999</v>
      </c>
      <c r="D11" s="146">
        <v>0.64049999999999996</v>
      </c>
      <c r="E11" s="146">
        <v>0.26</v>
      </c>
      <c r="F11" s="146">
        <v>0.21640999999999999</v>
      </c>
      <c r="G11" s="146">
        <v>3.2009999999999997E-2</v>
      </c>
      <c r="H11" s="146">
        <v>3875.0229800000002</v>
      </c>
      <c r="I11" s="118" t="s">
        <v>1609</v>
      </c>
      <c r="J11" s="118" t="s">
        <v>1609</v>
      </c>
      <c r="K11" s="146">
        <v>0.66330999999999996</v>
      </c>
      <c r="L11" s="146">
        <v>22.268840000000001</v>
      </c>
      <c r="M11" s="118" t="s">
        <v>1609</v>
      </c>
      <c r="N11" s="146">
        <v>0.3473</v>
      </c>
      <c r="O11" s="146">
        <v>0.26811000000000001</v>
      </c>
      <c r="P11" s="146">
        <v>2411.83</v>
      </c>
      <c r="Q11" s="146">
        <v>0.94</v>
      </c>
      <c r="R11" s="118" t="s">
        <v>1609</v>
      </c>
      <c r="S11" s="146">
        <v>0.53200000000000003</v>
      </c>
      <c r="T11" s="146">
        <v>0.42</v>
      </c>
      <c r="U11" s="118" t="s">
        <v>1609</v>
      </c>
      <c r="V11" s="146">
        <v>256.75599999999997</v>
      </c>
      <c r="W11" s="146">
        <v>0</v>
      </c>
      <c r="X11" s="146">
        <v>0</v>
      </c>
      <c r="Y11" s="146">
        <v>32.159999999999997</v>
      </c>
      <c r="Z11" s="146">
        <v>0.15</v>
      </c>
      <c r="AA11" s="146">
        <v>0.36368</v>
      </c>
      <c r="AB11" s="146">
        <v>0.24926000000000001</v>
      </c>
      <c r="AC11" s="146">
        <v>9.09</v>
      </c>
      <c r="AD11" s="146">
        <v>0.29399999999999998</v>
      </c>
    </row>
    <row r="12" spans="1:30" x14ac:dyDescent="0.3">
      <c r="A12" s="126" t="s">
        <v>849</v>
      </c>
      <c r="B12" s="124">
        <v>2695</v>
      </c>
      <c r="C12" s="124">
        <v>5.0691899999999999</v>
      </c>
      <c r="D12" s="124">
        <v>0.64049999999999996</v>
      </c>
      <c r="E12" s="124">
        <v>0.26</v>
      </c>
      <c r="F12" s="124">
        <v>0.21640999999999999</v>
      </c>
      <c r="G12" s="124">
        <v>3.2009999999999997E-2</v>
      </c>
      <c r="H12" s="124">
        <v>3875.0229800000002</v>
      </c>
      <c r="I12" s="126" t="s">
        <v>1609</v>
      </c>
      <c r="J12" s="126" t="s">
        <v>1609</v>
      </c>
      <c r="K12" s="124">
        <v>0.66330999999999996</v>
      </c>
      <c r="L12" s="124">
        <v>22.268840000000001</v>
      </c>
      <c r="M12" s="126" t="s">
        <v>1609</v>
      </c>
      <c r="N12" s="124">
        <v>0.3473</v>
      </c>
      <c r="O12" s="124">
        <v>0.26811000000000001</v>
      </c>
      <c r="P12" s="124">
        <v>2411.83</v>
      </c>
      <c r="Q12" s="124">
        <v>0.94</v>
      </c>
      <c r="R12" s="126" t="s">
        <v>1609</v>
      </c>
      <c r="S12" s="124">
        <v>0.53200000000000003</v>
      </c>
      <c r="T12" s="124">
        <v>0.42</v>
      </c>
      <c r="U12" s="126" t="s">
        <v>1609</v>
      </c>
      <c r="V12" s="124">
        <v>256.75599999999997</v>
      </c>
      <c r="W12" s="124">
        <v>0</v>
      </c>
      <c r="X12" s="124">
        <v>0</v>
      </c>
      <c r="Y12" s="124">
        <v>32.159999999999997</v>
      </c>
      <c r="Z12" s="124">
        <v>0.15</v>
      </c>
      <c r="AA12" s="124">
        <v>0.36368</v>
      </c>
      <c r="AB12" s="124">
        <v>0.24926000000000001</v>
      </c>
      <c r="AC12" s="124">
        <v>9.09</v>
      </c>
      <c r="AD12" s="124">
        <v>0.29399999999999998</v>
      </c>
    </row>
    <row r="13" spans="1:30" x14ac:dyDescent="0.3">
      <c r="A13" s="126" t="s">
        <v>850</v>
      </c>
      <c r="B13" s="124">
        <v>2695</v>
      </c>
      <c r="C13" s="124">
        <v>5.28247</v>
      </c>
      <c r="D13" s="124">
        <v>0.67049999999999998</v>
      </c>
      <c r="E13" s="124">
        <v>0.27300000000000002</v>
      </c>
      <c r="F13" s="124">
        <v>0.22359000000000001</v>
      </c>
      <c r="G13" s="124">
        <v>3.601E-2</v>
      </c>
      <c r="H13" s="124">
        <v>3874.99982</v>
      </c>
      <c r="I13" s="126" t="s">
        <v>1609</v>
      </c>
      <c r="J13" s="126" t="s">
        <v>1609</v>
      </c>
      <c r="K13" s="124">
        <v>0.66790000000000005</v>
      </c>
      <c r="L13" s="124">
        <v>22.210239999999999</v>
      </c>
      <c r="M13" s="126" t="s">
        <v>1609</v>
      </c>
      <c r="N13" s="124">
        <v>0.36048999999999998</v>
      </c>
      <c r="O13" s="124">
        <v>0.26811000000000001</v>
      </c>
      <c r="P13" s="124">
        <v>2411.91</v>
      </c>
      <c r="Q13" s="124">
        <v>0.95</v>
      </c>
      <c r="R13" s="126" t="s">
        <v>1609</v>
      </c>
      <c r="S13" s="124">
        <v>0.53400000000000003</v>
      </c>
      <c r="T13" s="124">
        <v>0.41799999999999998</v>
      </c>
      <c r="U13" s="126" t="s">
        <v>1609</v>
      </c>
      <c r="V13" s="124">
        <v>256.75700000000001</v>
      </c>
      <c r="W13" s="124">
        <v>0</v>
      </c>
      <c r="X13" s="124">
        <v>0</v>
      </c>
      <c r="Y13" s="124">
        <v>32.159999999999997</v>
      </c>
      <c r="Z13" s="124">
        <v>0.14799999999999999</v>
      </c>
      <c r="AA13" s="124">
        <v>0.35415999999999997</v>
      </c>
      <c r="AB13" s="124">
        <v>0.27934999999999999</v>
      </c>
      <c r="AC13" s="124">
        <v>9.1199999999999992</v>
      </c>
      <c r="AD13" s="124">
        <v>0.30199999999999999</v>
      </c>
    </row>
    <row r="14" spans="1:30" x14ac:dyDescent="0.3">
      <c r="A14" s="126" t="s">
        <v>851</v>
      </c>
      <c r="B14" s="124">
        <v>2695</v>
      </c>
      <c r="C14" s="124">
        <v>5.28247</v>
      </c>
      <c r="D14" s="124">
        <v>0.67049999999999998</v>
      </c>
      <c r="E14" s="124">
        <v>0.27300000000000002</v>
      </c>
      <c r="F14" s="124">
        <v>0.22359000000000001</v>
      </c>
      <c r="G14" s="124">
        <v>3.601E-2</v>
      </c>
      <c r="H14" s="124">
        <v>3874.99982</v>
      </c>
      <c r="I14" s="126" t="s">
        <v>1609</v>
      </c>
      <c r="J14" s="126" t="s">
        <v>1609</v>
      </c>
      <c r="K14" s="124">
        <v>0.66790000000000005</v>
      </c>
      <c r="L14" s="124">
        <v>22.210239999999999</v>
      </c>
      <c r="M14" s="126" t="s">
        <v>1609</v>
      </c>
      <c r="N14" s="124">
        <v>0.36048999999999998</v>
      </c>
      <c r="O14" s="124">
        <v>0.26811000000000001</v>
      </c>
      <c r="P14" s="124">
        <v>2411.91</v>
      </c>
      <c r="Q14" s="124">
        <v>0.95</v>
      </c>
      <c r="R14" s="126" t="s">
        <v>1609</v>
      </c>
      <c r="S14" s="124">
        <v>0.53400000000000003</v>
      </c>
      <c r="T14" s="124">
        <v>0.41799999999999998</v>
      </c>
      <c r="U14" s="126" t="s">
        <v>1609</v>
      </c>
      <c r="V14" s="124">
        <v>256.75700000000001</v>
      </c>
      <c r="W14" s="124">
        <v>0</v>
      </c>
      <c r="X14" s="124">
        <v>0</v>
      </c>
      <c r="Y14" s="124">
        <v>32.159999999999997</v>
      </c>
      <c r="Z14" s="124">
        <v>0.14799999999999999</v>
      </c>
      <c r="AA14" s="124">
        <v>0.35415999999999997</v>
      </c>
      <c r="AB14" s="124">
        <v>0.27934999999999999</v>
      </c>
      <c r="AC14" s="124">
        <v>9.1199999999999992</v>
      </c>
      <c r="AD14" s="124">
        <v>0.30199999999999999</v>
      </c>
    </row>
    <row r="15" spans="1:30" x14ac:dyDescent="0.3">
      <c r="A15" s="126" t="s">
        <v>852</v>
      </c>
      <c r="B15" s="124">
        <v>2695</v>
      </c>
      <c r="C15" s="124">
        <v>5.52102</v>
      </c>
      <c r="D15" s="124">
        <v>0.64300000000000002</v>
      </c>
      <c r="E15" s="124">
        <v>0.29099999999999998</v>
      </c>
      <c r="F15" s="124">
        <v>0.23318</v>
      </c>
      <c r="G15" s="124">
        <v>3.9969999999999999E-2</v>
      </c>
      <c r="H15" s="124">
        <v>3874.9836599999999</v>
      </c>
      <c r="I15" s="126" t="s">
        <v>1609</v>
      </c>
      <c r="J15" s="126" t="s">
        <v>1609</v>
      </c>
      <c r="K15" s="124">
        <v>0.66778000000000004</v>
      </c>
      <c r="L15" s="124">
        <v>22.1694</v>
      </c>
      <c r="M15" s="126" t="s">
        <v>1609</v>
      </c>
      <c r="N15" s="124">
        <v>0.36725999999999998</v>
      </c>
      <c r="O15" s="124">
        <v>0.26811000000000001</v>
      </c>
      <c r="P15" s="124">
        <v>2411.9499999999998</v>
      </c>
      <c r="Q15" s="124">
        <v>0.95499999999999996</v>
      </c>
      <c r="R15" s="126" t="s">
        <v>1609</v>
      </c>
      <c r="S15" s="124">
        <v>0.53300000000000003</v>
      </c>
      <c r="T15" s="124">
        <v>0.42</v>
      </c>
      <c r="U15" s="126" t="s">
        <v>1609</v>
      </c>
      <c r="V15" s="124">
        <v>256.75799999999998</v>
      </c>
      <c r="W15" s="124">
        <v>0</v>
      </c>
      <c r="X15" s="124">
        <v>0</v>
      </c>
      <c r="Y15" s="124">
        <v>32.159999999999997</v>
      </c>
      <c r="Z15" s="124">
        <v>0.14399999999999999</v>
      </c>
      <c r="AA15" s="124">
        <v>0.33221000000000001</v>
      </c>
      <c r="AB15" s="124">
        <v>0.29487000000000002</v>
      </c>
      <c r="AC15" s="124">
        <v>9.1199999999999992</v>
      </c>
      <c r="AD15" s="124">
        <v>0.311</v>
      </c>
    </row>
    <row r="16" spans="1:30" x14ac:dyDescent="0.3">
      <c r="A16" s="126" t="s">
        <v>853</v>
      </c>
      <c r="B16" s="124">
        <v>2695</v>
      </c>
      <c r="C16" s="124">
        <v>5.52102</v>
      </c>
      <c r="D16" s="124">
        <v>0.64300000000000002</v>
      </c>
      <c r="E16" s="124">
        <v>0.29099999999999998</v>
      </c>
      <c r="F16" s="124">
        <v>0.23318</v>
      </c>
      <c r="G16" s="124">
        <v>3.9969999999999999E-2</v>
      </c>
      <c r="H16" s="124">
        <v>3874.9836599999999</v>
      </c>
      <c r="I16" s="126" t="s">
        <v>1609</v>
      </c>
      <c r="J16" s="126" t="s">
        <v>1609</v>
      </c>
      <c r="K16" s="124">
        <v>0.66778000000000004</v>
      </c>
      <c r="L16" s="124">
        <v>22.1694</v>
      </c>
      <c r="M16" s="126" t="s">
        <v>1609</v>
      </c>
      <c r="N16" s="124">
        <v>0.36725999999999998</v>
      </c>
      <c r="O16" s="124">
        <v>0.26811000000000001</v>
      </c>
      <c r="P16" s="124">
        <v>2411.9499999999998</v>
      </c>
      <c r="Q16" s="124">
        <v>0.95499999999999996</v>
      </c>
      <c r="R16" s="126" t="s">
        <v>1609</v>
      </c>
      <c r="S16" s="124">
        <v>0.53300000000000003</v>
      </c>
      <c r="T16" s="124">
        <v>0.42</v>
      </c>
      <c r="U16" s="126" t="s">
        <v>1609</v>
      </c>
      <c r="V16" s="124">
        <v>256.75799999999998</v>
      </c>
      <c r="W16" s="124">
        <v>0</v>
      </c>
      <c r="X16" s="124">
        <v>0</v>
      </c>
      <c r="Y16" s="124">
        <v>32.159999999999997</v>
      </c>
      <c r="Z16" s="124">
        <v>0.14399999999999999</v>
      </c>
      <c r="AA16" s="124">
        <v>0.33221000000000001</v>
      </c>
      <c r="AB16" s="124">
        <v>0.29487000000000002</v>
      </c>
      <c r="AC16" s="124">
        <v>9.1199999999999992</v>
      </c>
      <c r="AD16" s="124">
        <v>0.311</v>
      </c>
    </row>
    <row r="17" spans="1:30" x14ac:dyDescent="0.3">
      <c r="A17" s="126" t="s">
        <v>854</v>
      </c>
      <c r="B17" s="124">
        <v>2695</v>
      </c>
      <c r="C17" s="124">
        <v>6.2397400000000003</v>
      </c>
      <c r="D17" s="124">
        <v>0.55215000000000003</v>
      </c>
      <c r="E17" s="124">
        <v>0.312</v>
      </c>
      <c r="F17" s="124">
        <v>0.24035999999999999</v>
      </c>
      <c r="G17" s="124">
        <v>3.6220000000000002E-2</v>
      </c>
      <c r="H17" s="124">
        <v>3874.97361</v>
      </c>
      <c r="I17" s="126" t="s">
        <v>1609</v>
      </c>
      <c r="J17" s="126" t="s">
        <v>1609</v>
      </c>
      <c r="K17" s="124">
        <v>0.66705000000000003</v>
      </c>
      <c r="L17" s="124">
        <v>22.143979999999999</v>
      </c>
      <c r="M17" s="126" t="s">
        <v>1609</v>
      </c>
      <c r="N17" s="124">
        <v>0.36725999999999998</v>
      </c>
      <c r="O17" s="124">
        <v>0.26811000000000001</v>
      </c>
      <c r="P17" s="124">
        <v>2411.9899999999998</v>
      </c>
      <c r="Q17" s="124">
        <v>0.96</v>
      </c>
      <c r="R17" s="126" t="s">
        <v>1609</v>
      </c>
      <c r="S17" s="124">
        <v>0.53300000000000003</v>
      </c>
      <c r="T17" s="124">
        <v>0.42099999999999999</v>
      </c>
      <c r="U17" s="126" t="s">
        <v>1609</v>
      </c>
      <c r="V17" s="124">
        <v>256.75900000000001</v>
      </c>
      <c r="W17" s="124">
        <v>0</v>
      </c>
      <c r="X17" s="124">
        <v>0</v>
      </c>
      <c r="Y17" s="124">
        <v>32.159999999999997</v>
      </c>
      <c r="Z17" s="124">
        <v>0.14399999999999999</v>
      </c>
      <c r="AA17" s="124">
        <v>0.31828000000000001</v>
      </c>
      <c r="AB17" s="124">
        <v>0.30335000000000001</v>
      </c>
      <c r="AC17" s="124">
        <v>9.1199999999999992</v>
      </c>
      <c r="AD17" s="124">
        <v>0.30599999999999999</v>
      </c>
    </row>
    <row r="18" spans="1:30" x14ac:dyDescent="0.3">
      <c r="A18" s="126" t="s">
        <v>855</v>
      </c>
      <c r="B18" s="124">
        <v>2695</v>
      </c>
      <c r="C18" s="124">
        <v>6.2397400000000003</v>
      </c>
      <c r="D18" s="124">
        <v>0.55215000000000003</v>
      </c>
      <c r="E18" s="124">
        <v>0.312</v>
      </c>
      <c r="F18" s="124">
        <v>0.24035999999999999</v>
      </c>
      <c r="G18" s="124">
        <v>3.6220000000000002E-2</v>
      </c>
      <c r="H18" s="124">
        <v>3874.97361</v>
      </c>
      <c r="I18" s="126" t="s">
        <v>1609</v>
      </c>
      <c r="J18" s="126" t="s">
        <v>1609</v>
      </c>
      <c r="K18" s="124">
        <v>0.66705000000000003</v>
      </c>
      <c r="L18" s="124">
        <v>22.143979999999999</v>
      </c>
      <c r="M18" s="126" t="s">
        <v>1609</v>
      </c>
      <c r="N18" s="124">
        <v>0.36725999999999998</v>
      </c>
      <c r="O18" s="124">
        <v>0.26811000000000001</v>
      </c>
      <c r="P18" s="124">
        <v>2411.9899999999998</v>
      </c>
      <c r="Q18" s="124">
        <v>0.96</v>
      </c>
      <c r="R18" s="126" t="s">
        <v>1609</v>
      </c>
      <c r="S18" s="124">
        <v>0.53300000000000003</v>
      </c>
      <c r="T18" s="124">
        <v>0.42099999999999999</v>
      </c>
      <c r="U18" s="126" t="s">
        <v>1609</v>
      </c>
      <c r="V18" s="124">
        <v>256.75900000000001</v>
      </c>
      <c r="W18" s="124">
        <v>0</v>
      </c>
      <c r="X18" s="124">
        <v>0</v>
      </c>
      <c r="Y18" s="124">
        <v>32.159999999999997</v>
      </c>
      <c r="Z18" s="124">
        <v>0.14399999999999999</v>
      </c>
      <c r="AA18" s="124">
        <v>0.31828000000000001</v>
      </c>
      <c r="AB18" s="124">
        <v>0.30335000000000001</v>
      </c>
      <c r="AC18" s="124">
        <v>9.1199999999999992</v>
      </c>
      <c r="AD18" s="124">
        <v>0.30599999999999999</v>
      </c>
    </row>
    <row r="19" spans="1:30" x14ac:dyDescent="0.3">
      <c r="A19" s="126" t="s">
        <v>856</v>
      </c>
      <c r="B19" s="124">
        <v>2695</v>
      </c>
      <c r="C19" s="124">
        <v>6.7903099999999998</v>
      </c>
      <c r="D19" s="124">
        <v>0.50133000000000005</v>
      </c>
      <c r="E19" s="124">
        <v>0.308</v>
      </c>
      <c r="F19" s="124">
        <v>0.24396999999999999</v>
      </c>
      <c r="G19" s="124">
        <v>3.1980000000000001E-2</v>
      </c>
      <c r="H19" s="124">
        <v>3874.9568399999998</v>
      </c>
      <c r="I19" s="126" t="s">
        <v>1609</v>
      </c>
      <c r="J19" s="126" t="s">
        <v>1609</v>
      </c>
      <c r="K19" s="124">
        <v>0.66769999999999996</v>
      </c>
      <c r="L19" s="124">
        <v>22.10164</v>
      </c>
      <c r="M19" s="126" t="s">
        <v>1609</v>
      </c>
      <c r="N19" s="124">
        <v>0.36725999999999998</v>
      </c>
      <c r="O19" s="124">
        <v>0.26235999999999998</v>
      </c>
      <c r="P19" s="124">
        <v>2412.11</v>
      </c>
      <c r="Q19" s="124">
        <v>0.97499999999999998</v>
      </c>
      <c r="R19" s="126" t="s">
        <v>1609</v>
      </c>
      <c r="S19" s="124">
        <v>0.53300000000000003</v>
      </c>
      <c r="T19" s="124">
        <v>0.42199999999999999</v>
      </c>
      <c r="U19" s="126" t="s">
        <v>1609</v>
      </c>
      <c r="V19" s="124">
        <v>256.76</v>
      </c>
      <c r="W19" s="124">
        <v>0</v>
      </c>
      <c r="X19" s="124">
        <v>0</v>
      </c>
      <c r="Y19" s="124">
        <v>32.159999999999997</v>
      </c>
      <c r="Z19" s="124">
        <v>0.14099999999999999</v>
      </c>
      <c r="AA19" s="124">
        <v>0.30602000000000001</v>
      </c>
      <c r="AB19" s="124">
        <v>0.29848999999999998</v>
      </c>
      <c r="AC19" s="124">
        <v>9.08</v>
      </c>
      <c r="AD19" s="124">
        <v>0.32600000000000001</v>
      </c>
    </row>
    <row r="20" spans="1:30" x14ac:dyDescent="0.3">
      <c r="A20" s="126" t="s">
        <v>857</v>
      </c>
      <c r="B20" s="124">
        <v>2695</v>
      </c>
      <c r="C20" s="124">
        <v>6.7903099999999998</v>
      </c>
      <c r="D20" s="124">
        <v>0.50133000000000005</v>
      </c>
      <c r="E20" s="124">
        <v>0.308</v>
      </c>
      <c r="F20" s="124">
        <v>0.24396999999999999</v>
      </c>
      <c r="G20" s="124">
        <v>3.1980000000000001E-2</v>
      </c>
      <c r="H20" s="124">
        <v>3874.9568399999998</v>
      </c>
      <c r="I20" s="126" t="s">
        <v>1609</v>
      </c>
      <c r="J20" s="126" t="s">
        <v>1609</v>
      </c>
      <c r="K20" s="124">
        <v>0.66769999999999996</v>
      </c>
      <c r="L20" s="124">
        <v>22.10164</v>
      </c>
      <c r="M20" s="126" t="s">
        <v>1609</v>
      </c>
      <c r="N20" s="124">
        <v>0.36725999999999998</v>
      </c>
      <c r="O20" s="124">
        <v>0.26235999999999998</v>
      </c>
      <c r="P20" s="124">
        <v>2412.11</v>
      </c>
      <c r="Q20" s="124">
        <v>0.97499999999999998</v>
      </c>
      <c r="R20" s="126" t="s">
        <v>1609</v>
      </c>
      <c r="S20" s="124">
        <v>0.53300000000000003</v>
      </c>
      <c r="T20" s="124">
        <v>0.42199999999999999</v>
      </c>
      <c r="U20" s="126" t="s">
        <v>1609</v>
      </c>
      <c r="V20" s="124">
        <v>256.76</v>
      </c>
      <c r="W20" s="124">
        <v>0</v>
      </c>
      <c r="X20" s="124">
        <v>0</v>
      </c>
      <c r="Y20" s="124">
        <v>32.159999999999997</v>
      </c>
      <c r="Z20" s="124">
        <v>0.14099999999999999</v>
      </c>
      <c r="AA20" s="124">
        <v>0.30602000000000001</v>
      </c>
      <c r="AB20" s="124">
        <v>0.29848999999999998</v>
      </c>
      <c r="AC20" s="124">
        <v>9.08</v>
      </c>
      <c r="AD20" s="124">
        <v>0.32600000000000001</v>
      </c>
    </row>
    <row r="21" spans="1:30" x14ac:dyDescent="0.3">
      <c r="A21" s="126" t="s">
        <v>858</v>
      </c>
      <c r="B21" s="124">
        <v>2695</v>
      </c>
      <c r="C21" s="124">
        <v>7.0344499999999996</v>
      </c>
      <c r="D21" s="124">
        <v>0.52905000000000002</v>
      </c>
      <c r="E21" s="124">
        <v>0.29899999999999999</v>
      </c>
      <c r="F21" s="124">
        <v>0.24510999999999999</v>
      </c>
      <c r="G21" s="124">
        <v>3.4860000000000002E-2</v>
      </c>
      <c r="H21" s="124">
        <v>3874.9385499999999</v>
      </c>
      <c r="I21" s="126" t="s">
        <v>1609</v>
      </c>
      <c r="J21" s="126" t="s">
        <v>1609</v>
      </c>
      <c r="K21" s="124">
        <v>0.66817000000000004</v>
      </c>
      <c r="L21" s="124">
        <v>22.05546</v>
      </c>
      <c r="M21" s="126" t="s">
        <v>1609</v>
      </c>
      <c r="N21" s="124">
        <v>0.36725999999999998</v>
      </c>
      <c r="O21" s="124">
        <v>0.26811000000000001</v>
      </c>
      <c r="P21" s="124">
        <v>2412.02</v>
      </c>
      <c r="Q21" s="124">
        <v>0.96399999999999997</v>
      </c>
      <c r="R21" s="126" t="s">
        <v>1609</v>
      </c>
      <c r="S21" s="124">
        <v>0.53300000000000003</v>
      </c>
      <c r="T21" s="124">
        <v>0.41799999999999998</v>
      </c>
      <c r="U21" s="126" t="s">
        <v>1609</v>
      </c>
      <c r="V21" s="124">
        <v>256.762</v>
      </c>
      <c r="W21" s="124">
        <v>0</v>
      </c>
      <c r="X21" s="124">
        <v>0</v>
      </c>
      <c r="Y21" s="124">
        <v>32.159999999999997</v>
      </c>
      <c r="Z21" s="124">
        <v>0.14000000000000001</v>
      </c>
      <c r="AA21" s="124">
        <v>0.29237999999999997</v>
      </c>
      <c r="AB21" s="124">
        <v>0.28290999999999999</v>
      </c>
      <c r="AC21" s="124">
        <v>9.02</v>
      </c>
      <c r="AD21" s="124">
        <v>0.35</v>
      </c>
    </row>
    <row r="22" spans="1:30" x14ac:dyDescent="0.3">
      <c r="A22" s="126" t="s">
        <v>859</v>
      </c>
      <c r="B22" s="124">
        <v>2695</v>
      </c>
      <c r="C22" s="124">
        <v>7.0344499999999996</v>
      </c>
      <c r="D22" s="124">
        <v>0.52905000000000002</v>
      </c>
      <c r="E22" s="124">
        <v>0.29899999999999999</v>
      </c>
      <c r="F22" s="124">
        <v>0.24510999999999999</v>
      </c>
      <c r="G22" s="124">
        <v>3.4860000000000002E-2</v>
      </c>
      <c r="H22" s="124">
        <v>3874.9385499999999</v>
      </c>
      <c r="I22" s="126" t="s">
        <v>1609</v>
      </c>
      <c r="J22" s="126" t="s">
        <v>1609</v>
      </c>
      <c r="K22" s="124">
        <v>0.66817000000000004</v>
      </c>
      <c r="L22" s="124">
        <v>22.05546</v>
      </c>
      <c r="M22" s="126" t="s">
        <v>1609</v>
      </c>
      <c r="N22" s="124">
        <v>0.36725999999999998</v>
      </c>
      <c r="O22" s="124">
        <v>0.26811000000000001</v>
      </c>
      <c r="P22" s="124">
        <v>2412.02</v>
      </c>
      <c r="Q22" s="124">
        <v>0.96399999999999997</v>
      </c>
      <c r="R22" s="126" t="s">
        <v>1609</v>
      </c>
      <c r="S22" s="124">
        <v>0.53300000000000003</v>
      </c>
      <c r="T22" s="124">
        <v>0.41799999999999998</v>
      </c>
      <c r="U22" s="126" t="s">
        <v>1609</v>
      </c>
      <c r="V22" s="124">
        <v>256.762</v>
      </c>
      <c r="W22" s="124">
        <v>0</v>
      </c>
      <c r="X22" s="124">
        <v>0</v>
      </c>
      <c r="Y22" s="124">
        <v>32.159999999999997</v>
      </c>
      <c r="Z22" s="124">
        <v>0.14000000000000001</v>
      </c>
      <c r="AA22" s="124">
        <v>0.29237999999999997</v>
      </c>
      <c r="AB22" s="124">
        <v>0.28290999999999999</v>
      </c>
      <c r="AC22" s="124">
        <v>9.02</v>
      </c>
      <c r="AD22" s="124">
        <v>0.35</v>
      </c>
    </row>
    <row r="23" spans="1:30" x14ac:dyDescent="0.3">
      <c r="A23" s="126" t="s">
        <v>860</v>
      </c>
      <c r="B23" s="124">
        <v>2695</v>
      </c>
      <c r="C23" s="124">
        <v>7.2975199999999996</v>
      </c>
      <c r="D23" s="124">
        <v>0.55676999999999999</v>
      </c>
      <c r="E23" s="124">
        <v>0.28699999999999998</v>
      </c>
      <c r="F23" s="124">
        <v>0.24922</v>
      </c>
      <c r="G23" s="124">
        <v>3.8510000000000003E-2</v>
      </c>
      <c r="H23" s="124">
        <v>3874.9096</v>
      </c>
      <c r="I23" s="126" t="s">
        <v>1609</v>
      </c>
      <c r="J23" s="126" t="s">
        <v>1609</v>
      </c>
      <c r="K23" s="124">
        <v>0.66844999999999999</v>
      </c>
      <c r="L23" s="124">
        <v>21.982399999999998</v>
      </c>
      <c r="M23" s="126" t="s">
        <v>1609</v>
      </c>
      <c r="N23" s="124">
        <v>0.36048999999999998</v>
      </c>
      <c r="O23" s="124">
        <v>0.27975</v>
      </c>
      <c r="P23" s="124">
        <v>2411.92</v>
      </c>
      <c r="Q23" s="124">
        <v>0.95099999999999996</v>
      </c>
      <c r="R23" s="126" t="s">
        <v>1609</v>
      </c>
      <c r="S23" s="124">
        <v>0.53300000000000003</v>
      </c>
      <c r="T23" s="124">
        <v>0.41699999999999998</v>
      </c>
      <c r="U23" s="124">
        <v>67.89</v>
      </c>
      <c r="V23" s="124">
        <v>256.76299999999998</v>
      </c>
      <c r="W23" s="124">
        <v>0</v>
      </c>
      <c r="X23" s="124">
        <v>0</v>
      </c>
      <c r="Y23" s="124">
        <v>32.159999999999997</v>
      </c>
      <c r="Z23" s="124">
        <v>0.14199999999999999</v>
      </c>
      <c r="AA23" s="124">
        <v>0.28337000000000001</v>
      </c>
      <c r="AB23" s="124">
        <v>0.26645000000000002</v>
      </c>
      <c r="AC23" s="124">
        <v>9.02</v>
      </c>
      <c r="AD23" s="124">
        <v>0.373</v>
      </c>
    </row>
    <row r="24" spans="1:30" x14ac:dyDescent="0.3">
      <c r="A24" s="126" t="s">
        <v>861</v>
      </c>
      <c r="B24" s="124">
        <v>2695</v>
      </c>
      <c r="C24" s="124">
        <v>7.2975199999999996</v>
      </c>
      <c r="D24" s="124">
        <v>0.55676999999999999</v>
      </c>
      <c r="E24" s="124">
        <v>0.28699999999999998</v>
      </c>
      <c r="F24" s="124">
        <v>0.24922</v>
      </c>
      <c r="G24" s="124">
        <v>3.8510000000000003E-2</v>
      </c>
      <c r="H24" s="124">
        <v>3874.9096</v>
      </c>
      <c r="I24" s="126" t="s">
        <v>1609</v>
      </c>
      <c r="J24" s="126" t="s">
        <v>1609</v>
      </c>
      <c r="K24" s="124">
        <v>0.66844999999999999</v>
      </c>
      <c r="L24" s="124">
        <v>21.982399999999998</v>
      </c>
      <c r="M24" s="126" t="s">
        <v>1609</v>
      </c>
      <c r="N24" s="124">
        <v>0.36048999999999998</v>
      </c>
      <c r="O24" s="124">
        <v>0.27975</v>
      </c>
      <c r="P24" s="124">
        <v>2411.92</v>
      </c>
      <c r="Q24" s="124">
        <v>0.95099999999999996</v>
      </c>
      <c r="R24" s="126" t="s">
        <v>1609</v>
      </c>
      <c r="S24" s="124">
        <v>0.53300000000000003</v>
      </c>
      <c r="T24" s="124">
        <v>0.41699999999999998</v>
      </c>
      <c r="U24" s="124">
        <v>67.89</v>
      </c>
      <c r="V24" s="124">
        <v>256.76299999999998</v>
      </c>
      <c r="W24" s="124">
        <v>0</v>
      </c>
      <c r="X24" s="124">
        <v>0</v>
      </c>
      <c r="Y24" s="124">
        <v>32.159999999999997</v>
      </c>
      <c r="Z24" s="124">
        <v>0.14199999999999999</v>
      </c>
      <c r="AA24" s="124">
        <v>0.28337000000000001</v>
      </c>
      <c r="AB24" s="124">
        <v>0.26645000000000002</v>
      </c>
      <c r="AC24" s="124">
        <v>9.02</v>
      </c>
      <c r="AD24" s="124">
        <v>0.373</v>
      </c>
    </row>
    <row r="25" spans="1:30" x14ac:dyDescent="0.3">
      <c r="A25" s="126" t="s">
        <v>862</v>
      </c>
      <c r="B25" s="124">
        <v>2695</v>
      </c>
      <c r="C25" s="124">
        <v>7.7005299999999997</v>
      </c>
      <c r="D25" s="124">
        <v>0.57525000000000004</v>
      </c>
      <c r="E25" s="124">
        <v>0.28100000000000003</v>
      </c>
      <c r="F25" s="124">
        <v>0.24564</v>
      </c>
      <c r="G25" s="124">
        <v>4.3619999999999999E-2</v>
      </c>
      <c r="H25" s="124">
        <v>3874.8791200000001</v>
      </c>
      <c r="I25" s="126" t="s">
        <v>1609</v>
      </c>
      <c r="J25" s="126" t="s">
        <v>1609</v>
      </c>
      <c r="K25" s="124">
        <v>0.66837000000000002</v>
      </c>
      <c r="L25" s="124">
        <v>21.905560000000001</v>
      </c>
      <c r="M25" s="126" t="s">
        <v>1609</v>
      </c>
      <c r="N25" s="124">
        <v>0.3473</v>
      </c>
      <c r="O25" s="124">
        <v>0.29158000000000001</v>
      </c>
      <c r="P25" s="124">
        <v>2411.94</v>
      </c>
      <c r="Q25" s="124">
        <v>0.95399999999999996</v>
      </c>
      <c r="R25" s="126" t="s">
        <v>1609</v>
      </c>
      <c r="S25" s="124">
        <v>0.53300000000000003</v>
      </c>
      <c r="T25" s="124">
        <v>0.41899999999999998</v>
      </c>
      <c r="U25" s="126" t="s">
        <v>1609</v>
      </c>
      <c r="V25" s="124">
        <v>256.76400000000001</v>
      </c>
      <c r="W25" s="124">
        <v>0</v>
      </c>
      <c r="X25" s="124">
        <v>0</v>
      </c>
      <c r="Y25" s="124">
        <v>32.159999999999997</v>
      </c>
      <c r="Z25" s="124">
        <v>0.14699999999999999</v>
      </c>
      <c r="AA25" s="124">
        <v>0.25968000000000002</v>
      </c>
      <c r="AB25" s="124">
        <v>0.26995000000000002</v>
      </c>
      <c r="AC25" s="124">
        <v>9.1300000000000008</v>
      </c>
      <c r="AD25" s="124">
        <v>0.39500000000000002</v>
      </c>
    </row>
    <row r="26" spans="1:30" x14ac:dyDescent="0.3">
      <c r="A26" s="126" t="s">
        <v>863</v>
      </c>
      <c r="B26" s="124">
        <v>2695</v>
      </c>
      <c r="C26" s="124">
        <v>7.7005299999999997</v>
      </c>
      <c r="D26" s="124">
        <v>0.57525000000000004</v>
      </c>
      <c r="E26" s="124">
        <v>0.28100000000000003</v>
      </c>
      <c r="F26" s="124">
        <v>0.24564</v>
      </c>
      <c r="G26" s="124">
        <v>4.3619999999999999E-2</v>
      </c>
      <c r="H26" s="124">
        <v>3874.8791200000001</v>
      </c>
      <c r="I26" s="126" t="s">
        <v>1609</v>
      </c>
      <c r="J26" s="126" t="s">
        <v>1609</v>
      </c>
      <c r="K26" s="124">
        <v>0.66837000000000002</v>
      </c>
      <c r="L26" s="124">
        <v>21.905560000000001</v>
      </c>
      <c r="M26" s="126" t="s">
        <v>1609</v>
      </c>
      <c r="N26" s="124">
        <v>0.3473</v>
      </c>
      <c r="O26" s="124">
        <v>0.29158000000000001</v>
      </c>
      <c r="P26" s="124">
        <v>2411.94</v>
      </c>
      <c r="Q26" s="124">
        <v>0.95399999999999996</v>
      </c>
      <c r="R26" s="126" t="s">
        <v>1609</v>
      </c>
      <c r="S26" s="124">
        <v>0.53300000000000003</v>
      </c>
      <c r="T26" s="124">
        <v>0.41899999999999998</v>
      </c>
      <c r="U26" s="126" t="s">
        <v>1609</v>
      </c>
      <c r="V26" s="124">
        <v>256.76400000000001</v>
      </c>
      <c r="W26" s="124">
        <v>0</v>
      </c>
      <c r="X26" s="124">
        <v>0</v>
      </c>
      <c r="Y26" s="124">
        <v>32.159999999999997</v>
      </c>
      <c r="Z26" s="124">
        <v>0.14699999999999999</v>
      </c>
      <c r="AA26" s="124">
        <v>0.25968000000000002</v>
      </c>
      <c r="AB26" s="124">
        <v>0.26995000000000002</v>
      </c>
      <c r="AC26" s="124">
        <v>9.1300000000000008</v>
      </c>
      <c r="AD26" s="124">
        <v>0.39500000000000002</v>
      </c>
    </row>
    <row r="27" spans="1:30" x14ac:dyDescent="0.3">
      <c r="A27" s="126" t="s">
        <v>864</v>
      </c>
      <c r="B27" s="124">
        <v>2695</v>
      </c>
      <c r="C27" s="124">
        <v>8.1711299999999998</v>
      </c>
      <c r="D27" s="124">
        <v>0.57062999999999997</v>
      </c>
      <c r="E27" s="124">
        <v>0.26</v>
      </c>
      <c r="F27" s="124">
        <v>0.26369999999999999</v>
      </c>
      <c r="G27" s="124">
        <v>3.8420000000000003E-2</v>
      </c>
      <c r="H27" s="124">
        <v>3874.8663200000001</v>
      </c>
      <c r="I27" s="126" t="s">
        <v>1609</v>
      </c>
      <c r="J27" s="126" t="s">
        <v>1609</v>
      </c>
      <c r="K27" s="124">
        <v>0.66847000000000001</v>
      </c>
      <c r="L27" s="124">
        <v>21.87331</v>
      </c>
      <c r="M27" s="124">
        <v>78.003709999999998</v>
      </c>
      <c r="N27" s="124">
        <v>0.33446999999999999</v>
      </c>
      <c r="O27" s="124">
        <v>0.30958999999999998</v>
      </c>
      <c r="P27" s="124">
        <v>2412</v>
      </c>
      <c r="Q27" s="124">
        <v>0.96099999999999997</v>
      </c>
      <c r="R27" s="126" t="s">
        <v>1609</v>
      </c>
      <c r="S27" s="124">
        <v>0.53200000000000003</v>
      </c>
      <c r="T27" s="124">
        <v>0.41899999999999998</v>
      </c>
      <c r="U27" s="126" t="s">
        <v>1609</v>
      </c>
      <c r="V27" s="124">
        <v>256.76499999999999</v>
      </c>
      <c r="W27" s="124">
        <v>0</v>
      </c>
      <c r="X27" s="124">
        <v>0</v>
      </c>
      <c r="Y27" s="124">
        <v>32.159999999999997</v>
      </c>
      <c r="Z27" s="124">
        <v>0.14499999999999999</v>
      </c>
      <c r="AA27" s="124">
        <v>0.24876999999999999</v>
      </c>
      <c r="AB27" s="124">
        <v>0.25380000000000003</v>
      </c>
      <c r="AC27" s="124">
        <v>9.27</v>
      </c>
      <c r="AD27" s="124">
        <v>0.41699999999999998</v>
      </c>
    </row>
    <row r="28" spans="1:30" x14ac:dyDescent="0.3">
      <c r="A28" s="126" t="s">
        <v>865</v>
      </c>
      <c r="B28" s="124">
        <v>2695</v>
      </c>
      <c r="C28" s="124">
        <v>8.1711299999999998</v>
      </c>
      <c r="D28" s="124">
        <v>0.57062999999999997</v>
      </c>
      <c r="E28" s="124">
        <v>0.26</v>
      </c>
      <c r="F28" s="124">
        <v>0.26369999999999999</v>
      </c>
      <c r="G28" s="124">
        <v>3.8420000000000003E-2</v>
      </c>
      <c r="H28" s="124">
        <v>3874.8663200000001</v>
      </c>
      <c r="I28" s="126" t="s">
        <v>1609</v>
      </c>
      <c r="J28" s="126" t="s">
        <v>1609</v>
      </c>
      <c r="K28" s="124">
        <v>0.66847000000000001</v>
      </c>
      <c r="L28" s="124">
        <v>21.87331</v>
      </c>
      <c r="M28" s="124">
        <v>78.003709999999998</v>
      </c>
      <c r="N28" s="124">
        <v>0.33446999999999999</v>
      </c>
      <c r="O28" s="124">
        <v>0.30958999999999998</v>
      </c>
      <c r="P28" s="124">
        <v>2412</v>
      </c>
      <c r="Q28" s="124">
        <v>0.96099999999999997</v>
      </c>
      <c r="R28" s="126" t="s">
        <v>1609</v>
      </c>
      <c r="S28" s="124">
        <v>0.53200000000000003</v>
      </c>
      <c r="T28" s="124">
        <v>0.41899999999999998</v>
      </c>
      <c r="U28" s="126" t="s">
        <v>1609</v>
      </c>
      <c r="V28" s="124">
        <v>256.76499999999999</v>
      </c>
      <c r="W28" s="124">
        <v>0</v>
      </c>
      <c r="X28" s="124">
        <v>0</v>
      </c>
      <c r="Y28" s="124">
        <v>32.159999999999997</v>
      </c>
      <c r="Z28" s="124">
        <v>0.14499999999999999</v>
      </c>
      <c r="AA28" s="124">
        <v>0.24876999999999999</v>
      </c>
      <c r="AB28" s="124">
        <v>0.25380000000000003</v>
      </c>
      <c r="AC28" s="124">
        <v>9.27</v>
      </c>
      <c r="AD28" s="124">
        <v>0.41699999999999998</v>
      </c>
    </row>
    <row r="29" spans="1:30" x14ac:dyDescent="0.3">
      <c r="A29" s="126" t="s">
        <v>866</v>
      </c>
      <c r="B29" s="124">
        <v>2695</v>
      </c>
      <c r="C29" s="124">
        <v>8.6125799999999995</v>
      </c>
      <c r="D29" s="124">
        <v>0.56832000000000005</v>
      </c>
      <c r="E29" s="124">
        <v>0.255</v>
      </c>
      <c r="F29" s="124">
        <v>0.22538</v>
      </c>
      <c r="G29" s="124">
        <v>3.125E-2</v>
      </c>
      <c r="H29" s="124">
        <v>3874.85961</v>
      </c>
      <c r="I29" s="126" t="s">
        <v>1609</v>
      </c>
      <c r="J29" s="126" t="s">
        <v>1609</v>
      </c>
      <c r="K29" s="124">
        <v>0.66891</v>
      </c>
      <c r="L29" s="124">
        <v>21.85642</v>
      </c>
      <c r="M29" s="126" t="s">
        <v>1609</v>
      </c>
      <c r="N29" s="124">
        <v>0.32163999999999998</v>
      </c>
      <c r="O29" s="124">
        <v>0.33406999999999998</v>
      </c>
      <c r="P29" s="124">
        <v>2412.04</v>
      </c>
      <c r="Q29" s="124">
        <v>0.96599999999999997</v>
      </c>
      <c r="R29" s="126" t="s">
        <v>1609</v>
      </c>
      <c r="S29" s="124">
        <v>0.53200000000000003</v>
      </c>
      <c r="T29" s="124">
        <v>0.42</v>
      </c>
      <c r="U29" s="126" t="s">
        <v>1609</v>
      </c>
      <c r="V29" s="124">
        <v>256.81299999999999</v>
      </c>
      <c r="W29" s="124">
        <v>0</v>
      </c>
      <c r="X29" s="124">
        <v>0</v>
      </c>
      <c r="Y29" s="124">
        <v>32.159999999999997</v>
      </c>
      <c r="Z29" s="124">
        <v>0.104</v>
      </c>
      <c r="AA29" s="124">
        <v>0.23205000000000001</v>
      </c>
      <c r="AB29" s="124">
        <v>0.24254000000000001</v>
      </c>
      <c r="AC29" s="124">
        <v>9.25</v>
      </c>
      <c r="AD29" s="124">
        <v>0.438</v>
      </c>
    </row>
    <row r="30" spans="1:30" x14ac:dyDescent="0.3">
      <c r="A30" s="126" t="s">
        <v>867</v>
      </c>
      <c r="B30" s="124">
        <v>2695</v>
      </c>
      <c r="C30" s="124">
        <v>8.6125799999999995</v>
      </c>
      <c r="D30" s="124">
        <v>0.56832000000000005</v>
      </c>
      <c r="E30" s="124">
        <v>0.255</v>
      </c>
      <c r="F30" s="124">
        <v>0.22538</v>
      </c>
      <c r="G30" s="124">
        <v>3.125E-2</v>
      </c>
      <c r="H30" s="124">
        <v>3874.85961</v>
      </c>
      <c r="I30" s="126" t="s">
        <v>1609</v>
      </c>
      <c r="J30" s="126" t="s">
        <v>1609</v>
      </c>
      <c r="K30" s="124">
        <v>0.66891</v>
      </c>
      <c r="L30" s="124">
        <v>21.85642</v>
      </c>
      <c r="M30" s="126" t="s">
        <v>1609</v>
      </c>
      <c r="N30" s="124">
        <v>0.32163999999999998</v>
      </c>
      <c r="O30" s="124">
        <v>0.33406999999999998</v>
      </c>
      <c r="P30" s="124">
        <v>2412.04</v>
      </c>
      <c r="Q30" s="124">
        <v>0.96599999999999997</v>
      </c>
      <c r="R30" s="126" t="s">
        <v>1609</v>
      </c>
      <c r="S30" s="124">
        <v>0.53200000000000003</v>
      </c>
      <c r="T30" s="124">
        <v>0.42</v>
      </c>
      <c r="U30" s="126" t="s">
        <v>1609</v>
      </c>
      <c r="V30" s="124">
        <v>256.81299999999999</v>
      </c>
      <c r="W30" s="124">
        <v>0</v>
      </c>
      <c r="X30" s="124">
        <v>0</v>
      </c>
      <c r="Y30" s="124">
        <v>32.159999999999997</v>
      </c>
      <c r="Z30" s="124">
        <v>0.104</v>
      </c>
      <c r="AA30" s="124">
        <v>0.23205000000000001</v>
      </c>
      <c r="AB30" s="124">
        <v>0.24254000000000001</v>
      </c>
      <c r="AC30" s="124">
        <v>9.25</v>
      </c>
      <c r="AD30" s="124">
        <v>0.438</v>
      </c>
    </row>
    <row r="31" spans="1:30" x14ac:dyDescent="0.3">
      <c r="A31" s="126" t="s">
        <v>868</v>
      </c>
      <c r="B31" s="124">
        <v>2695</v>
      </c>
      <c r="C31" s="124">
        <v>8.8209099999999996</v>
      </c>
      <c r="D31" s="124">
        <v>0.53136000000000005</v>
      </c>
      <c r="E31" s="124">
        <v>0.249</v>
      </c>
      <c r="F31" s="124">
        <v>0.20049</v>
      </c>
      <c r="G31" s="124">
        <v>2.231E-2</v>
      </c>
      <c r="H31" s="124">
        <v>3874.8529100000001</v>
      </c>
      <c r="I31" s="126" t="s">
        <v>1609</v>
      </c>
      <c r="J31" s="126" t="s">
        <v>1609</v>
      </c>
      <c r="K31" s="124">
        <v>0.66883000000000004</v>
      </c>
      <c r="L31" s="124">
        <v>21.83954</v>
      </c>
      <c r="M31" s="126" t="s">
        <v>1609</v>
      </c>
      <c r="N31" s="124">
        <v>0.30986999999999998</v>
      </c>
      <c r="O31" s="124">
        <v>0.34027000000000002</v>
      </c>
      <c r="P31" s="124">
        <v>2412.0700000000002</v>
      </c>
      <c r="Q31" s="124">
        <v>0.97</v>
      </c>
      <c r="R31" s="126" t="s">
        <v>1609</v>
      </c>
      <c r="S31" s="124">
        <v>0.53200000000000003</v>
      </c>
      <c r="T31" s="124">
        <v>0.41899999999999998</v>
      </c>
      <c r="U31" s="126" t="s">
        <v>1609</v>
      </c>
      <c r="V31" s="124">
        <v>256.86099999999999</v>
      </c>
      <c r="W31" s="124">
        <v>0</v>
      </c>
      <c r="X31" s="124">
        <v>0</v>
      </c>
      <c r="Y31" s="124">
        <v>32.159999999999997</v>
      </c>
      <c r="Z31" s="124">
        <v>0.14899999999999999</v>
      </c>
      <c r="AA31" s="124">
        <v>0.22145000000000001</v>
      </c>
      <c r="AB31" s="124">
        <v>0.2208</v>
      </c>
      <c r="AC31" s="124">
        <v>9.09</v>
      </c>
      <c r="AD31" s="124">
        <v>0.45200000000000001</v>
      </c>
    </row>
    <row r="32" spans="1:30" x14ac:dyDescent="0.3">
      <c r="A32" s="126" t="s">
        <v>869</v>
      </c>
      <c r="B32" s="124">
        <v>2695</v>
      </c>
      <c r="C32" s="124">
        <v>8.8209099999999996</v>
      </c>
      <c r="D32" s="124">
        <v>0.53136000000000005</v>
      </c>
      <c r="E32" s="124">
        <v>0.249</v>
      </c>
      <c r="F32" s="124">
        <v>0.20049</v>
      </c>
      <c r="G32" s="124">
        <v>2.231E-2</v>
      </c>
      <c r="H32" s="124">
        <v>3874.8529100000001</v>
      </c>
      <c r="I32" s="126" t="s">
        <v>1609</v>
      </c>
      <c r="J32" s="126" t="s">
        <v>1609</v>
      </c>
      <c r="K32" s="124">
        <v>0.66883000000000004</v>
      </c>
      <c r="L32" s="124">
        <v>21.83954</v>
      </c>
      <c r="M32" s="126" t="s">
        <v>1609</v>
      </c>
      <c r="N32" s="124">
        <v>0.30986999999999998</v>
      </c>
      <c r="O32" s="124">
        <v>0.34027000000000002</v>
      </c>
      <c r="P32" s="124">
        <v>2412.0700000000002</v>
      </c>
      <c r="Q32" s="124">
        <v>0.97</v>
      </c>
      <c r="R32" s="126" t="s">
        <v>1609</v>
      </c>
      <c r="S32" s="124">
        <v>0.53200000000000003</v>
      </c>
      <c r="T32" s="124">
        <v>0.41899999999999998</v>
      </c>
      <c r="U32" s="126" t="s">
        <v>1609</v>
      </c>
      <c r="V32" s="124">
        <v>256.86099999999999</v>
      </c>
      <c r="W32" s="124">
        <v>0</v>
      </c>
      <c r="X32" s="124">
        <v>0</v>
      </c>
      <c r="Y32" s="124">
        <v>32.159999999999997</v>
      </c>
      <c r="Z32" s="124">
        <v>0.14899999999999999</v>
      </c>
      <c r="AA32" s="124">
        <v>0.22145000000000001</v>
      </c>
      <c r="AB32" s="124">
        <v>0.2208</v>
      </c>
      <c r="AC32" s="124">
        <v>9.09</v>
      </c>
      <c r="AD32" s="124">
        <v>0.45200000000000001</v>
      </c>
    </row>
    <row r="33" spans="1:30" x14ac:dyDescent="0.3">
      <c r="A33" s="126" t="s">
        <v>870</v>
      </c>
      <c r="B33" s="124">
        <v>2695</v>
      </c>
      <c r="C33" s="124">
        <v>8.9717199999999995</v>
      </c>
      <c r="D33" s="124">
        <v>0.48977999999999999</v>
      </c>
      <c r="E33" s="124">
        <v>0.26400000000000001</v>
      </c>
      <c r="F33" s="124">
        <v>0.17416000000000001</v>
      </c>
      <c r="G33" s="124">
        <v>2.3269999999999999E-2</v>
      </c>
      <c r="H33" s="124">
        <v>3874.8172399999999</v>
      </c>
      <c r="I33" s="126" t="s">
        <v>1609</v>
      </c>
      <c r="J33" s="126" t="s">
        <v>1609</v>
      </c>
      <c r="K33" s="124">
        <v>0.66403000000000001</v>
      </c>
      <c r="L33" s="124">
        <v>21.749790000000001</v>
      </c>
      <c r="M33" s="126" t="s">
        <v>1609</v>
      </c>
      <c r="N33" s="124">
        <v>0.30986999999999998</v>
      </c>
      <c r="O33" s="124">
        <v>0.32177</v>
      </c>
      <c r="P33" s="124">
        <v>2412.06</v>
      </c>
      <c r="Q33" s="124">
        <v>0.96899999999999997</v>
      </c>
      <c r="R33" s="126" t="s">
        <v>1609</v>
      </c>
      <c r="S33" s="124">
        <v>0.53200000000000003</v>
      </c>
      <c r="T33" s="124">
        <v>0.42</v>
      </c>
      <c r="U33" s="126" t="s">
        <v>1609</v>
      </c>
      <c r="V33" s="124">
        <v>256.90899999999999</v>
      </c>
      <c r="W33" s="124">
        <v>0</v>
      </c>
      <c r="X33" s="124">
        <v>0</v>
      </c>
      <c r="Y33" s="124">
        <v>32.159999999999997</v>
      </c>
      <c r="Z33" s="124">
        <v>0.14199999999999999</v>
      </c>
      <c r="AA33" s="124">
        <v>0.22262000000000001</v>
      </c>
      <c r="AB33" s="124">
        <v>0.18562999999999999</v>
      </c>
      <c r="AC33" s="124">
        <v>9.02</v>
      </c>
      <c r="AD33" s="124">
        <v>0.45400000000000001</v>
      </c>
    </row>
    <row r="34" spans="1:30" x14ac:dyDescent="0.3">
      <c r="A34" s="126" t="s">
        <v>871</v>
      </c>
      <c r="B34" s="124">
        <v>2695</v>
      </c>
      <c r="C34" s="124">
        <v>8.9717199999999995</v>
      </c>
      <c r="D34" s="124">
        <v>0.48977999999999999</v>
      </c>
      <c r="E34" s="124">
        <v>0.26400000000000001</v>
      </c>
      <c r="F34" s="124">
        <v>0.17416000000000001</v>
      </c>
      <c r="G34" s="124">
        <v>2.3269999999999999E-2</v>
      </c>
      <c r="H34" s="124">
        <v>3874.8172399999999</v>
      </c>
      <c r="I34" s="126" t="s">
        <v>1609</v>
      </c>
      <c r="J34" s="126" t="s">
        <v>1609</v>
      </c>
      <c r="K34" s="124">
        <v>0.66403000000000001</v>
      </c>
      <c r="L34" s="124">
        <v>21.749790000000001</v>
      </c>
      <c r="M34" s="126" t="s">
        <v>1609</v>
      </c>
      <c r="N34" s="124">
        <v>0.30986999999999998</v>
      </c>
      <c r="O34" s="124">
        <v>0.32177</v>
      </c>
      <c r="P34" s="124">
        <v>2412.06</v>
      </c>
      <c r="Q34" s="124">
        <v>0.96899999999999997</v>
      </c>
      <c r="R34" s="126" t="s">
        <v>1609</v>
      </c>
      <c r="S34" s="124">
        <v>0.53200000000000003</v>
      </c>
      <c r="T34" s="124">
        <v>0.42</v>
      </c>
      <c r="U34" s="126" t="s">
        <v>1609</v>
      </c>
      <c r="V34" s="124">
        <v>256.90899999999999</v>
      </c>
      <c r="W34" s="124">
        <v>0</v>
      </c>
      <c r="X34" s="124">
        <v>0</v>
      </c>
      <c r="Y34" s="124">
        <v>32.159999999999997</v>
      </c>
      <c r="Z34" s="124">
        <v>0.14199999999999999</v>
      </c>
      <c r="AA34" s="124">
        <v>0.22262000000000001</v>
      </c>
      <c r="AB34" s="124">
        <v>0.18562999999999999</v>
      </c>
      <c r="AC34" s="124">
        <v>9.02</v>
      </c>
      <c r="AD34" s="124">
        <v>0.45400000000000001</v>
      </c>
    </row>
    <row r="35" spans="1:30" x14ac:dyDescent="0.3">
      <c r="A35" s="126" t="s">
        <v>872</v>
      </c>
      <c r="B35" s="124">
        <v>2695</v>
      </c>
      <c r="C35" s="124">
        <v>9.0148799999999998</v>
      </c>
      <c r="D35" s="124">
        <v>0.51056999999999997</v>
      </c>
      <c r="E35" s="124">
        <v>0.26400000000000001</v>
      </c>
      <c r="F35" s="124">
        <v>0.16120000000000001</v>
      </c>
      <c r="G35" s="124">
        <v>2.375E-2</v>
      </c>
      <c r="H35" s="124">
        <v>3874.8038299999998</v>
      </c>
      <c r="I35" s="126" t="s">
        <v>1609</v>
      </c>
      <c r="J35" s="126" t="s">
        <v>1609</v>
      </c>
      <c r="K35" s="124">
        <v>0.65146000000000004</v>
      </c>
      <c r="L35" s="124">
        <v>21.716059999999999</v>
      </c>
      <c r="M35" s="126" t="s">
        <v>1609</v>
      </c>
      <c r="N35" s="124">
        <v>0.30986999999999998</v>
      </c>
      <c r="O35" s="124">
        <v>0.27975</v>
      </c>
      <c r="P35" s="124">
        <v>2412</v>
      </c>
      <c r="Q35" s="124">
        <v>0.96099999999999997</v>
      </c>
      <c r="R35" s="126" t="s">
        <v>1609</v>
      </c>
      <c r="S35" s="124">
        <v>0.53200000000000003</v>
      </c>
      <c r="T35" s="124">
        <v>0.41899999999999998</v>
      </c>
      <c r="U35" s="126" t="s">
        <v>1609</v>
      </c>
      <c r="V35" s="124">
        <v>256.95800000000003</v>
      </c>
      <c r="W35" s="124">
        <v>0</v>
      </c>
      <c r="X35" s="124">
        <v>0</v>
      </c>
      <c r="Y35" s="124">
        <v>32.159999999999997</v>
      </c>
      <c r="Z35" s="124">
        <v>0.13700000000000001</v>
      </c>
      <c r="AA35" s="124">
        <v>0.24038000000000001</v>
      </c>
      <c r="AB35" s="124">
        <v>0.15087</v>
      </c>
      <c r="AC35" s="124">
        <v>9.02</v>
      </c>
      <c r="AD35" s="124">
        <v>0.45500000000000002</v>
      </c>
    </row>
    <row r="36" spans="1:30" x14ac:dyDescent="0.3">
      <c r="A36" s="126" t="s">
        <v>873</v>
      </c>
      <c r="B36" s="124">
        <v>2695</v>
      </c>
      <c r="C36" s="124">
        <v>9.0148799999999998</v>
      </c>
      <c r="D36" s="124">
        <v>0.51056999999999997</v>
      </c>
      <c r="E36" s="124">
        <v>0.26400000000000001</v>
      </c>
      <c r="F36" s="124">
        <v>0.16120000000000001</v>
      </c>
      <c r="G36" s="124">
        <v>2.375E-2</v>
      </c>
      <c r="H36" s="124">
        <v>3874.8038299999998</v>
      </c>
      <c r="I36" s="126" t="s">
        <v>1609</v>
      </c>
      <c r="J36" s="126" t="s">
        <v>1609</v>
      </c>
      <c r="K36" s="124">
        <v>0.65146000000000004</v>
      </c>
      <c r="L36" s="124">
        <v>21.716059999999999</v>
      </c>
      <c r="M36" s="126" t="s">
        <v>1609</v>
      </c>
      <c r="N36" s="124">
        <v>0.30986999999999998</v>
      </c>
      <c r="O36" s="124">
        <v>0.27975</v>
      </c>
      <c r="P36" s="124">
        <v>2412</v>
      </c>
      <c r="Q36" s="124">
        <v>0.96099999999999997</v>
      </c>
      <c r="R36" s="126" t="s">
        <v>1609</v>
      </c>
      <c r="S36" s="124">
        <v>0.53200000000000003</v>
      </c>
      <c r="T36" s="124">
        <v>0.41899999999999998</v>
      </c>
      <c r="U36" s="126" t="s">
        <v>1609</v>
      </c>
      <c r="V36" s="124">
        <v>256.95800000000003</v>
      </c>
      <c r="W36" s="124">
        <v>0</v>
      </c>
      <c r="X36" s="124">
        <v>0</v>
      </c>
      <c r="Y36" s="124">
        <v>32.159999999999997</v>
      </c>
      <c r="Z36" s="124">
        <v>0.13700000000000001</v>
      </c>
      <c r="AA36" s="124">
        <v>0.24038000000000001</v>
      </c>
      <c r="AB36" s="124">
        <v>0.15087</v>
      </c>
      <c r="AC36" s="124">
        <v>9.02</v>
      </c>
      <c r="AD36" s="124">
        <v>0.45500000000000002</v>
      </c>
    </row>
    <row r="37" spans="1:30" x14ac:dyDescent="0.3">
      <c r="A37" s="126" t="s">
        <v>874</v>
      </c>
      <c r="B37" s="124">
        <v>2695</v>
      </c>
      <c r="C37" s="124">
        <v>9.0148399999999995</v>
      </c>
      <c r="D37" s="124">
        <v>0.54291</v>
      </c>
      <c r="E37" s="124">
        <v>0.26700000000000002</v>
      </c>
      <c r="F37" s="124">
        <v>0.15631</v>
      </c>
      <c r="G37" s="124">
        <v>2.351E-2</v>
      </c>
      <c r="H37" s="124">
        <v>3874.7776199999998</v>
      </c>
      <c r="I37" s="126" t="s">
        <v>1609</v>
      </c>
      <c r="J37" s="126" t="s">
        <v>1609</v>
      </c>
      <c r="K37" s="124">
        <v>0.63714000000000004</v>
      </c>
      <c r="L37" s="124">
        <v>21.650179999999999</v>
      </c>
      <c r="M37" s="126" t="s">
        <v>1609</v>
      </c>
      <c r="N37" s="124">
        <v>0.30986999999999998</v>
      </c>
      <c r="O37" s="124">
        <v>0.2132</v>
      </c>
      <c r="P37" s="124">
        <v>2411.9</v>
      </c>
      <c r="Q37" s="124">
        <v>0.94899999999999995</v>
      </c>
      <c r="R37" s="126" t="s">
        <v>1609</v>
      </c>
      <c r="S37" s="124">
        <v>0.53200000000000003</v>
      </c>
      <c r="T37" s="124">
        <v>0.42</v>
      </c>
      <c r="U37" s="126" t="s">
        <v>1609</v>
      </c>
      <c r="V37" s="124">
        <v>257.00599999999997</v>
      </c>
      <c r="W37" s="124">
        <v>0</v>
      </c>
      <c r="X37" s="124">
        <v>0</v>
      </c>
      <c r="Y37" s="124">
        <v>32.159999999999997</v>
      </c>
      <c r="Z37" s="124">
        <v>0.13500000000000001</v>
      </c>
      <c r="AA37" s="124">
        <v>0.24277000000000001</v>
      </c>
      <c r="AB37" s="124">
        <v>0.15087</v>
      </c>
      <c r="AC37" s="124">
        <v>9.0500000000000007</v>
      </c>
      <c r="AD37" s="124">
        <v>0.44800000000000001</v>
      </c>
    </row>
    <row r="38" spans="1:30" x14ac:dyDescent="0.3">
      <c r="A38" s="126" t="s">
        <v>875</v>
      </c>
      <c r="B38" s="124">
        <v>2695</v>
      </c>
      <c r="C38" s="124">
        <v>9.0148399999999995</v>
      </c>
      <c r="D38" s="124">
        <v>0.54291</v>
      </c>
      <c r="E38" s="124">
        <v>0.26700000000000002</v>
      </c>
      <c r="F38" s="124">
        <v>0.15631</v>
      </c>
      <c r="G38" s="124">
        <v>2.351E-2</v>
      </c>
      <c r="H38" s="124">
        <v>3874.7776199999998</v>
      </c>
      <c r="I38" s="126" t="s">
        <v>1609</v>
      </c>
      <c r="J38" s="126" t="s">
        <v>1609</v>
      </c>
      <c r="K38" s="124">
        <v>0.63714000000000004</v>
      </c>
      <c r="L38" s="124">
        <v>21.650179999999999</v>
      </c>
      <c r="M38" s="126" t="s">
        <v>1609</v>
      </c>
      <c r="N38" s="124">
        <v>0.30986999999999998</v>
      </c>
      <c r="O38" s="124">
        <v>0.2132</v>
      </c>
      <c r="P38" s="124">
        <v>2411.9</v>
      </c>
      <c r="Q38" s="124">
        <v>0.94899999999999995</v>
      </c>
      <c r="R38" s="126" t="s">
        <v>1609</v>
      </c>
      <c r="S38" s="124">
        <v>0.53200000000000003</v>
      </c>
      <c r="T38" s="124">
        <v>0.42</v>
      </c>
      <c r="U38" s="126" t="s">
        <v>1609</v>
      </c>
      <c r="V38" s="124">
        <v>257.00599999999997</v>
      </c>
      <c r="W38" s="124">
        <v>0</v>
      </c>
      <c r="X38" s="124">
        <v>0</v>
      </c>
      <c r="Y38" s="124">
        <v>32.159999999999997</v>
      </c>
      <c r="Z38" s="124">
        <v>0.13500000000000001</v>
      </c>
      <c r="AA38" s="124">
        <v>0.24277000000000001</v>
      </c>
      <c r="AB38" s="124">
        <v>0.15087</v>
      </c>
      <c r="AC38" s="124">
        <v>9.0500000000000007</v>
      </c>
      <c r="AD38" s="124">
        <v>0.44800000000000001</v>
      </c>
    </row>
    <row r="39" spans="1:30" x14ac:dyDescent="0.3">
      <c r="A39" s="126" t="s">
        <v>876</v>
      </c>
      <c r="B39" s="124">
        <v>2695</v>
      </c>
      <c r="C39" s="124">
        <v>9.1234599999999997</v>
      </c>
      <c r="D39" s="124">
        <v>0.55676999999999999</v>
      </c>
      <c r="E39" s="124">
        <v>0.27300000000000002</v>
      </c>
      <c r="F39" s="124">
        <v>0.15393000000000001</v>
      </c>
      <c r="G39" s="124">
        <v>2.213E-2</v>
      </c>
      <c r="H39" s="124">
        <v>3874.75659</v>
      </c>
      <c r="I39" s="126" t="s">
        <v>1609</v>
      </c>
      <c r="J39" s="126" t="s">
        <v>1609</v>
      </c>
      <c r="K39" s="124">
        <v>0.62670000000000003</v>
      </c>
      <c r="L39" s="124">
        <v>21.597359999999998</v>
      </c>
      <c r="M39" s="126" t="s">
        <v>1609</v>
      </c>
      <c r="N39" s="124">
        <v>0.30986999999999998</v>
      </c>
      <c r="O39" s="124">
        <v>0.14898</v>
      </c>
      <c r="P39" s="124">
        <v>2411.64</v>
      </c>
      <c r="Q39" s="124">
        <v>0.91</v>
      </c>
      <c r="R39" s="126" t="s">
        <v>1609</v>
      </c>
      <c r="S39" s="124">
        <v>0.53100000000000003</v>
      </c>
      <c r="T39" s="124">
        <v>0.42</v>
      </c>
      <c r="U39" s="126" t="s">
        <v>1609</v>
      </c>
      <c r="V39" s="124">
        <v>257.05399999999997</v>
      </c>
      <c r="W39" s="124">
        <v>0</v>
      </c>
      <c r="X39" s="124">
        <v>0</v>
      </c>
      <c r="Y39" s="124">
        <v>32.159999999999997</v>
      </c>
      <c r="Z39" s="124">
        <v>0.14299999999999999</v>
      </c>
      <c r="AA39" s="124">
        <v>0.24876999999999999</v>
      </c>
      <c r="AB39" s="124">
        <v>0.14469000000000001</v>
      </c>
      <c r="AC39" s="124">
        <v>9.0500000000000007</v>
      </c>
      <c r="AD39" s="124">
        <v>0.439</v>
      </c>
    </row>
    <row r="40" spans="1:30" x14ac:dyDescent="0.3">
      <c r="A40" s="126" t="s">
        <v>877</v>
      </c>
      <c r="B40" s="124">
        <v>2695</v>
      </c>
      <c r="C40" s="124">
        <v>9.1234599999999997</v>
      </c>
      <c r="D40" s="124">
        <v>0.55676999999999999</v>
      </c>
      <c r="E40" s="124">
        <v>0.27300000000000002</v>
      </c>
      <c r="F40" s="124">
        <v>0.15393000000000001</v>
      </c>
      <c r="G40" s="124">
        <v>2.213E-2</v>
      </c>
      <c r="H40" s="124">
        <v>3874.75659</v>
      </c>
      <c r="I40" s="126" t="s">
        <v>1609</v>
      </c>
      <c r="J40" s="126" t="s">
        <v>1609</v>
      </c>
      <c r="K40" s="124">
        <v>0.62670000000000003</v>
      </c>
      <c r="L40" s="124">
        <v>21.597359999999998</v>
      </c>
      <c r="M40" s="126" t="s">
        <v>1609</v>
      </c>
      <c r="N40" s="124">
        <v>0.30986999999999998</v>
      </c>
      <c r="O40" s="124">
        <v>0.14898</v>
      </c>
      <c r="P40" s="124">
        <v>2411.64</v>
      </c>
      <c r="Q40" s="124">
        <v>0.91</v>
      </c>
      <c r="R40" s="126" t="s">
        <v>1609</v>
      </c>
      <c r="S40" s="124">
        <v>0.53100000000000003</v>
      </c>
      <c r="T40" s="124">
        <v>0.42</v>
      </c>
      <c r="U40" s="126" t="s">
        <v>1609</v>
      </c>
      <c r="V40" s="124">
        <v>257.05399999999997</v>
      </c>
      <c r="W40" s="124">
        <v>0</v>
      </c>
      <c r="X40" s="124">
        <v>0</v>
      </c>
      <c r="Y40" s="124">
        <v>32.159999999999997</v>
      </c>
      <c r="Z40" s="124">
        <v>0.14299999999999999</v>
      </c>
      <c r="AA40" s="124">
        <v>0.24876999999999999</v>
      </c>
      <c r="AB40" s="124">
        <v>0.14469000000000001</v>
      </c>
      <c r="AC40" s="124">
        <v>9.0500000000000007</v>
      </c>
      <c r="AD40" s="124">
        <v>0.439</v>
      </c>
    </row>
    <row r="41" spans="1:30" x14ac:dyDescent="0.3">
      <c r="A41" s="126" t="s">
        <v>878</v>
      </c>
      <c r="B41" s="124">
        <v>2695</v>
      </c>
      <c r="C41" s="124">
        <v>9.1462299999999992</v>
      </c>
      <c r="D41" s="124">
        <v>0.61914000000000002</v>
      </c>
      <c r="E41" s="124">
        <v>0.25900000000000001</v>
      </c>
      <c r="F41" s="124">
        <v>0.14002000000000001</v>
      </c>
      <c r="G41" s="124">
        <v>2.1729999999999999E-2</v>
      </c>
      <c r="H41" s="124">
        <v>3874.7504899999999</v>
      </c>
      <c r="I41" s="126" t="s">
        <v>1609</v>
      </c>
      <c r="J41" s="126" t="s">
        <v>1609</v>
      </c>
      <c r="K41" s="124">
        <v>0.61829999999999996</v>
      </c>
      <c r="L41" s="124">
        <v>21.582049999999999</v>
      </c>
      <c r="M41" s="126" t="s">
        <v>1609</v>
      </c>
      <c r="N41" s="124">
        <v>0.30398999999999998</v>
      </c>
      <c r="O41" s="124">
        <v>8.8510000000000005E-2</v>
      </c>
      <c r="P41" s="124">
        <v>2411.92</v>
      </c>
      <c r="Q41" s="124">
        <v>0.95099999999999996</v>
      </c>
      <c r="R41" s="126" t="s">
        <v>1609</v>
      </c>
      <c r="S41" s="124">
        <v>0.53100000000000003</v>
      </c>
      <c r="T41" s="124">
        <v>0.42099999999999999</v>
      </c>
      <c r="U41" s="126" t="s">
        <v>1609</v>
      </c>
      <c r="V41" s="124">
        <v>257.10199999999998</v>
      </c>
      <c r="W41" s="124">
        <v>0</v>
      </c>
      <c r="X41" s="124">
        <v>0</v>
      </c>
      <c r="Y41" s="124">
        <v>32.159999999999997</v>
      </c>
      <c r="Z41" s="124">
        <v>0.14799999999999999</v>
      </c>
      <c r="AA41" s="124">
        <v>0.25359999999999999</v>
      </c>
      <c r="AB41" s="124">
        <v>0.14469000000000001</v>
      </c>
      <c r="AC41" s="124">
        <v>9.0500000000000007</v>
      </c>
      <c r="AD41" s="124">
        <v>0.44400000000000001</v>
      </c>
    </row>
    <row r="42" spans="1:30" x14ac:dyDescent="0.3">
      <c r="A42" s="126" t="s">
        <v>879</v>
      </c>
      <c r="B42" s="124">
        <v>2695</v>
      </c>
      <c r="C42" s="124">
        <v>9.1462299999999992</v>
      </c>
      <c r="D42" s="124">
        <v>0.61914000000000002</v>
      </c>
      <c r="E42" s="124">
        <v>0.25900000000000001</v>
      </c>
      <c r="F42" s="124">
        <v>0.14002000000000001</v>
      </c>
      <c r="G42" s="124">
        <v>2.1729999999999999E-2</v>
      </c>
      <c r="H42" s="124">
        <v>3874.7504899999999</v>
      </c>
      <c r="I42" s="126" t="s">
        <v>1609</v>
      </c>
      <c r="J42" s="126" t="s">
        <v>1609</v>
      </c>
      <c r="K42" s="124">
        <v>0.61829999999999996</v>
      </c>
      <c r="L42" s="124">
        <v>21.582049999999999</v>
      </c>
      <c r="M42" s="126" t="s">
        <v>1609</v>
      </c>
      <c r="N42" s="124">
        <v>0.30398999999999998</v>
      </c>
      <c r="O42" s="124">
        <v>8.8510000000000005E-2</v>
      </c>
      <c r="P42" s="124">
        <v>2411.92</v>
      </c>
      <c r="Q42" s="124">
        <v>0.95099999999999996</v>
      </c>
      <c r="R42" s="126" t="s">
        <v>1609</v>
      </c>
      <c r="S42" s="124">
        <v>0.53100000000000003</v>
      </c>
      <c r="T42" s="124">
        <v>0.42099999999999999</v>
      </c>
      <c r="U42" s="126" t="s">
        <v>1609</v>
      </c>
      <c r="V42" s="124">
        <v>257.10199999999998</v>
      </c>
      <c r="W42" s="124">
        <v>0</v>
      </c>
      <c r="X42" s="124">
        <v>0</v>
      </c>
      <c r="Y42" s="124">
        <v>32.159999999999997</v>
      </c>
      <c r="Z42" s="124">
        <v>0.14799999999999999</v>
      </c>
      <c r="AA42" s="124">
        <v>0.25359999999999999</v>
      </c>
      <c r="AB42" s="124">
        <v>0.14469000000000001</v>
      </c>
      <c r="AC42" s="124">
        <v>9.0500000000000007</v>
      </c>
      <c r="AD42" s="124">
        <v>0.44400000000000001</v>
      </c>
    </row>
    <row r="43" spans="1:30" x14ac:dyDescent="0.3">
      <c r="A43" s="126" t="s">
        <v>880</v>
      </c>
      <c r="B43" s="124">
        <v>2695</v>
      </c>
      <c r="C43" s="124">
        <v>8.9689999999999994</v>
      </c>
      <c r="D43" s="124">
        <v>0.71050000000000002</v>
      </c>
      <c r="E43" s="124">
        <v>0.24299999999999999</v>
      </c>
      <c r="F43" s="124">
        <v>0.12495000000000001</v>
      </c>
      <c r="G43" s="124">
        <v>1.9480000000000001E-2</v>
      </c>
      <c r="H43" s="124">
        <v>3874.7584200000001</v>
      </c>
      <c r="I43" s="126" t="s">
        <v>1609</v>
      </c>
      <c r="J43" s="126" t="s">
        <v>1609</v>
      </c>
      <c r="K43" s="124">
        <v>0.60980000000000001</v>
      </c>
      <c r="L43" s="124">
        <v>21.601949999999999</v>
      </c>
      <c r="M43" s="126" t="s">
        <v>1609</v>
      </c>
      <c r="N43" s="124">
        <v>0.30398999999999998</v>
      </c>
      <c r="O43" s="124">
        <v>2.196E-2</v>
      </c>
      <c r="P43" s="124">
        <v>2411.98</v>
      </c>
      <c r="Q43" s="124">
        <v>0.95899999999999996</v>
      </c>
      <c r="R43" s="126" t="s">
        <v>1609</v>
      </c>
      <c r="S43" s="124">
        <v>0.53100000000000003</v>
      </c>
      <c r="T43" s="124">
        <v>0.41799999999999998</v>
      </c>
      <c r="U43" s="126" t="s">
        <v>1609</v>
      </c>
      <c r="V43" s="124">
        <v>257.14999999999998</v>
      </c>
      <c r="W43" s="124">
        <v>0</v>
      </c>
      <c r="X43" s="124">
        <v>0</v>
      </c>
      <c r="Y43" s="124">
        <v>32.159999999999997</v>
      </c>
      <c r="Z43" s="124">
        <v>0.14899999999999999</v>
      </c>
      <c r="AA43" s="124">
        <v>0.25846000000000002</v>
      </c>
      <c r="AB43" s="124">
        <v>0.14094999999999999</v>
      </c>
      <c r="AC43" s="124">
        <v>9.09</v>
      </c>
      <c r="AD43" s="124">
        <v>0.45800000000000002</v>
      </c>
    </row>
    <row r="44" spans="1:30" x14ac:dyDescent="0.3">
      <c r="A44" s="126" t="s">
        <v>881</v>
      </c>
      <c r="B44" s="124">
        <v>2695</v>
      </c>
      <c r="C44" s="124">
        <v>8.9689999999999994</v>
      </c>
      <c r="D44" s="124">
        <v>0.71050000000000002</v>
      </c>
      <c r="E44" s="124">
        <v>0.24299999999999999</v>
      </c>
      <c r="F44" s="124">
        <v>0.12495000000000001</v>
      </c>
      <c r="G44" s="124">
        <v>1.9480000000000001E-2</v>
      </c>
      <c r="H44" s="124">
        <v>3874.7584200000001</v>
      </c>
      <c r="I44" s="126" t="s">
        <v>1609</v>
      </c>
      <c r="J44" s="126" t="s">
        <v>1609</v>
      </c>
      <c r="K44" s="124">
        <v>0.60980000000000001</v>
      </c>
      <c r="L44" s="124">
        <v>21.601949999999999</v>
      </c>
      <c r="M44" s="126" t="s">
        <v>1609</v>
      </c>
      <c r="N44" s="124">
        <v>0.30398999999999998</v>
      </c>
      <c r="O44" s="124">
        <v>2.196E-2</v>
      </c>
      <c r="P44" s="124">
        <v>2411.98</v>
      </c>
      <c r="Q44" s="124">
        <v>0.95899999999999996</v>
      </c>
      <c r="R44" s="126" t="s">
        <v>1609</v>
      </c>
      <c r="S44" s="124">
        <v>0.53100000000000003</v>
      </c>
      <c r="T44" s="124">
        <v>0.41799999999999998</v>
      </c>
      <c r="U44" s="126" t="s">
        <v>1609</v>
      </c>
      <c r="V44" s="124">
        <v>257.14999999999998</v>
      </c>
      <c r="W44" s="124">
        <v>0</v>
      </c>
      <c r="X44" s="124">
        <v>0</v>
      </c>
      <c r="Y44" s="124">
        <v>32.159999999999997</v>
      </c>
      <c r="Z44" s="124">
        <v>0.14899999999999999</v>
      </c>
      <c r="AA44" s="124">
        <v>0.25846000000000002</v>
      </c>
      <c r="AB44" s="124">
        <v>0.14094999999999999</v>
      </c>
      <c r="AC44" s="124">
        <v>9.09</v>
      </c>
      <c r="AD44" s="124">
        <v>0.45800000000000002</v>
      </c>
    </row>
    <row r="45" spans="1:30" x14ac:dyDescent="0.3">
      <c r="A45" s="126" t="s">
        <v>882</v>
      </c>
      <c r="B45" s="124">
        <v>2695</v>
      </c>
      <c r="C45" s="124">
        <v>8.7766500000000001</v>
      </c>
      <c r="D45" s="124">
        <v>0.74050000000000005</v>
      </c>
      <c r="E45" s="124">
        <v>0.255</v>
      </c>
      <c r="F45" s="124">
        <v>9.2240000000000003E-2</v>
      </c>
      <c r="G45" s="124">
        <v>1.9689999999999999E-2</v>
      </c>
      <c r="H45" s="124">
        <v>3874.7614699999999</v>
      </c>
      <c r="I45" s="124">
        <v>46.862000000000002</v>
      </c>
      <c r="J45" s="124">
        <v>5.2950799999999996</v>
      </c>
      <c r="K45" s="124">
        <v>0.60514999999999997</v>
      </c>
      <c r="L45" s="124">
        <v>21.6096</v>
      </c>
      <c r="M45" s="126" t="s">
        <v>1609</v>
      </c>
      <c r="N45" s="124">
        <v>0.30986999999999998</v>
      </c>
      <c r="O45" s="124">
        <v>2.8900000000000002E-3</v>
      </c>
      <c r="P45" s="124">
        <v>2411.9299999999998</v>
      </c>
      <c r="Q45" s="124">
        <v>0.95199999999999996</v>
      </c>
      <c r="R45" s="126" t="s">
        <v>1609</v>
      </c>
      <c r="S45" s="124">
        <v>0.53100000000000003</v>
      </c>
      <c r="T45" s="124">
        <v>0.41699999999999998</v>
      </c>
      <c r="U45" s="126" t="s">
        <v>1609</v>
      </c>
      <c r="V45" s="124">
        <v>257.19799999999998</v>
      </c>
      <c r="W45" s="124">
        <v>0</v>
      </c>
      <c r="X45" s="124">
        <v>0</v>
      </c>
      <c r="Y45" s="124">
        <v>32.159999999999997</v>
      </c>
      <c r="Z45" s="124">
        <v>0.14899999999999999</v>
      </c>
      <c r="AA45" s="124">
        <v>0.25846000000000002</v>
      </c>
      <c r="AB45" s="124">
        <v>0.15087</v>
      </c>
      <c r="AC45" s="124">
        <v>9.16</v>
      </c>
      <c r="AD45" s="124">
        <v>0.46400000000000002</v>
      </c>
    </row>
    <row r="46" spans="1:30" x14ac:dyDescent="0.3">
      <c r="A46" s="126" t="s">
        <v>883</v>
      </c>
      <c r="B46" s="124">
        <v>2695</v>
      </c>
      <c r="C46" s="124">
        <v>8.7766500000000001</v>
      </c>
      <c r="D46" s="124">
        <v>0.74050000000000005</v>
      </c>
      <c r="E46" s="124">
        <v>0.255</v>
      </c>
      <c r="F46" s="124">
        <v>9.2240000000000003E-2</v>
      </c>
      <c r="G46" s="124">
        <v>1.9689999999999999E-2</v>
      </c>
      <c r="H46" s="124">
        <v>3874.7614699999999</v>
      </c>
      <c r="I46" s="124">
        <v>46.862000000000002</v>
      </c>
      <c r="J46" s="124">
        <v>5.2950799999999996</v>
      </c>
      <c r="K46" s="124">
        <v>0.60514999999999997</v>
      </c>
      <c r="L46" s="124">
        <v>21.6096</v>
      </c>
      <c r="M46" s="126" t="s">
        <v>1609</v>
      </c>
      <c r="N46" s="124">
        <v>0.30986999999999998</v>
      </c>
      <c r="O46" s="124">
        <v>2.8900000000000002E-3</v>
      </c>
      <c r="P46" s="124">
        <v>2411.9299999999998</v>
      </c>
      <c r="Q46" s="124">
        <v>0.95199999999999996</v>
      </c>
      <c r="R46" s="126" t="s">
        <v>1609</v>
      </c>
      <c r="S46" s="124">
        <v>0.53100000000000003</v>
      </c>
      <c r="T46" s="124">
        <v>0.41699999999999998</v>
      </c>
      <c r="U46" s="126" t="s">
        <v>1609</v>
      </c>
      <c r="V46" s="124">
        <v>257.19799999999998</v>
      </c>
      <c r="W46" s="124">
        <v>0</v>
      </c>
      <c r="X46" s="124">
        <v>0</v>
      </c>
      <c r="Y46" s="124">
        <v>32.159999999999997</v>
      </c>
      <c r="Z46" s="124">
        <v>0.14899999999999999</v>
      </c>
      <c r="AA46" s="124">
        <v>0.25846000000000002</v>
      </c>
      <c r="AB46" s="124">
        <v>0.15087</v>
      </c>
      <c r="AC46" s="124">
        <v>9.16</v>
      </c>
      <c r="AD46" s="124">
        <v>0.46400000000000002</v>
      </c>
    </row>
    <row r="47" spans="1:30" x14ac:dyDescent="0.3">
      <c r="A47" s="126" t="s">
        <v>884</v>
      </c>
      <c r="B47" s="124">
        <v>2695</v>
      </c>
      <c r="C47" s="124">
        <v>8.5384700000000002</v>
      </c>
      <c r="D47" s="124">
        <v>0.75549999999999995</v>
      </c>
      <c r="E47" s="124">
        <v>0.24149999999999999</v>
      </c>
      <c r="F47" s="124">
        <v>8.6690000000000003E-2</v>
      </c>
      <c r="G47" s="124">
        <v>1.562E-2</v>
      </c>
      <c r="H47" s="124">
        <v>3874.7736599999998</v>
      </c>
      <c r="I47" s="126" t="s">
        <v>1609</v>
      </c>
      <c r="J47" s="126" t="s">
        <v>1609</v>
      </c>
      <c r="K47" s="124">
        <v>0.61031000000000002</v>
      </c>
      <c r="L47" s="124">
        <v>21.640229999999999</v>
      </c>
      <c r="M47" s="124">
        <v>80.458640000000003</v>
      </c>
      <c r="N47" s="124">
        <v>0.30986999999999998</v>
      </c>
      <c r="O47" s="124">
        <v>1.1100000000000001E-3</v>
      </c>
      <c r="P47" s="124">
        <v>2411.79</v>
      </c>
      <c r="Q47" s="124">
        <v>0.93500000000000005</v>
      </c>
      <c r="R47" s="126" t="s">
        <v>1609</v>
      </c>
      <c r="S47" s="124">
        <v>0.53100000000000003</v>
      </c>
      <c r="T47" s="124">
        <v>0.41799999999999998</v>
      </c>
      <c r="U47" s="124">
        <v>67.89</v>
      </c>
      <c r="V47" s="124">
        <v>257.24599999999998</v>
      </c>
      <c r="W47" s="124">
        <v>0</v>
      </c>
      <c r="X47" s="124">
        <v>0</v>
      </c>
      <c r="Y47" s="124">
        <v>32.159999999999997</v>
      </c>
      <c r="Z47" s="124">
        <v>0.13800000000000001</v>
      </c>
      <c r="AA47" s="124">
        <v>0.27739999999999998</v>
      </c>
      <c r="AB47" s="124">
        <v>0.14545</v>
      </c>
      <c r="AC47" s="124">
        <v>9.15</v>
      </c>
      <c r="AD47" s="124">
        <v>0.442</v>
      </c>
    </row>
    <row r="48" spans="1:30" x14ac:dyDescent="0.3">
      <c r="A48" s="126" t="s">
        <v>885</v>
      </c>
      <c r="B48" s="124">
        <v>2695</v>
      </c>
      <c r="C48" s="124">
        <v>8.5384700000000002</v>
      </c>
      <c r="D48" s="124">
        <v>0.75549999999999995</v>
      </c>
      <c r="E48" s="124">
        <v>0.24149999999999999</v>
      </c>
      <c r="F48" s="124">
        <v>8.6690000000000003E-2</v>
      </c>
      <c r="G48" s="124">
        <v>1.562E-2</v>
      </c>
      <c r="H48" s="124">
        <v>3874.7736599999998</v>
      </c>
      <c r="I48" s="126" t="s">
        <v>1609</v>
      </c>
      <c r="J48" s="126" t="s">
        <v>1609</v>
      </c>
      <c r="K48" s="124">
        <v>0.61031000000000002</v>
      </c>
      <c r="L48" s="124">
        <v>21.640229999999999</v>
      </c>
      <c r="M48" s="124">
        <v>80.458640000000003</v>
      </c>
      <c r="N48" s="124">
        <v>0.30986999999999998</v>
      </c>
      <c r="O48" s="124">
        <v>1.1100000000000001E-3</v>
      </c>
      <c r="P48" s="124">
        <v>2411.79</v>
      </c>
      <c r="Q48" s="124">
        <v>0.93500000000000005</v>
      </c>
      <c r="R48" s="126" t="s">
        <v>1609</v>
      </c>
      <c r="S48" s="124">
        <v>0.53100000000000003</v>
      </c>
      <c r="T48" s="124">
        <v>0.41799999999999998</v>
      </c>
      <c r="U48" s="124">
        <v>67.89</v>
      </c>
      <c r="V48" s="124">
        <v>257.24599999999998</v>
      </c>
      <c r="W48" s="124">
        <v>0</v>
      </c>
      <c r="X48" s="124">
        <v>0</v>
      </c>
      <c r="Y48" s="124">
        <v>32.159999999999997</v>
      </c>
      <c r="Z48" s="124">
        <v>0.13800000000000001</v>
      </c>
      <c r="AA48" s="124">
        <v>0.27739999999999998</v>
      </c>
      <c r="AB48" s="124">
        <v>0.14545</v>
      </c>
      <c r="AC48" s="124">
        <v>9.15</v>
      </c>
      <c r="AD48" s="124">
        <v>0.442</v>
      </c>
    </row>
    <row r="49" spans="1:30" x14ac:dyDescent="0.3">
      <c r="A49" s="126" t="s">
        <v>886</v>
      </c>
      <c r="B49" s="124">
        <v>2695</v>
      </c>
      <c r="C49" s="124">
        <v>8.2182999999999993</v>
      </c>
      <c r="D49" s="124">
        <v>0.67800000000000005</v>
      </c>
      <c r="E49" s="124">
        <v>0.29649999999999999</v>
      </c>
      <c r="F49" s="124">
        <v>8.7849999999999998E-2</v>
      </c>
      <c r="G49" s="124">
        <v>1.2999999999999999E-2</v>
      </c>
      <c r="H49" s="124">
        <v>3874.7916399999999</v>
      </c>
      <c r="I49" s="126" t="s">
        <v>1609</v>
      </c>
      <c r="J49" s="126" t="s">
        <v>1609</v>
      </c>
      <c r="K49" s="124">
        <v>0.61699999999999999</v>
      </c>
      <c r="L49" s="124">
        <v>21.685410000000001</v>
      </c>
      <c r="M49" s="126" t="s">
        <v>1609</v>
      </c>
      <c r="N49" s="124">
        <v>0.30398999999999998</v>
      </c>
      <c r="O49" s="124">
        <v>1.1100000000000001E-3</v>
      </c>
      <c r="P49" s="124">
        <v>2411.73</v>
      </c>
      <c r="Q49" s="124">
        <v>0.92800000000000005</v>
      </c>
      <c r="R49" s="126" t="s">
        <v>1609</v>
      </c>
      <c r="S49" s="124">
        <v>0.53100000000000003</v>
      </c>
      <c r="T49" s="124">
        <v>0.42099999999999999</v>
      </c>
      <c r="U49" s="126" t="s">
        <v>1609</v>
      </c>
      <c r="V49" s="124">
        <v>257.29399999999998</v>
      </c>
      <c r="W49" s="124">
        <v>0</v>
      </c>
      <c r="X49" s="124">
        <v>0</v>
      </c>
      <c r="Y49" s="124">
        <v>32.159999999999997</v>
      </c>
      <c r="Z49" s="124">
        <v>8.5999999999999993E-2</v>
      </c>
      <c r="AA49" s="124">
        <v>0.31059999999999999</v>
      </c>
      <c r="AB49" s="124">
        <v>0.18468999999999999</v>
      </c>
      <c r="AC49" s="124">
        <v>8.99</v>
      </c>
      <c r="AD49" s="124">
        <v>0.41699999999999998</v>
      </c>
    </row>
    <row r="50" spans="1:30" x14ac:dyDescent="0.3">
      <c r="A50" s="126" t="s">
        <v>887</v>
      </c>
      <c r="B50" s="124">
        <v>2695</v>
      </c>
      <c r="C50" s="124">
        <v>8.2182999999999993</v>
      </c>
      <c r="D50" s="124">
        <v>0.67800000000000005</v>
      </c>
      <c r="E50" s="124">
        <v>0.29649999999999999</v>
      </c>
      <c r="F50" s="124">
        <v>8.7849999999999998E-2</v>
      </c>
      <c r="G50" s="124">
        <v>1.2999999999999999E-2</v>
      </c>
      <c r="H50" s="124">
        <v>3874.7916399999999</v>
      </c>
      <c r="I50" s="126" t="s">
        <v>1609</v>
      </c>
      <c r="J50" s="126" t="s">
        <v>1609</v>
      </c>
      <c r="K50" s="124">
        <v>0.61699999999999999</v>
      </c>
      <c r="L50" s="124">
        <v>21.685410000000001</v>
      </c>
      <c r="M50" s="126" t="s">
        <v>1609</v>
      </c>
      <c r="N50" s="124">
        <v>0.30398999999999998</v>
      </c>
      <c r="O50" s="124">
        <v>1.1100000000000001E-3</v>
      </c>
      <c r="P50" s="124">
        <v>2411.73</v>
      </c>
      <c r="Q50" s="124">
        <v>0.92800000000000005</v>
      </c>
      <c r="R50" s="126" t="s">
        <v>1609</v>
      </c>
      <c r="S50" s="124">
        <v>0.53100000000000003</v>
      </c>
      <c r="T50" s="124">
        <v>0.42099999999999999</v>
      </c>
      <c r="U50" s="126" t="s">
        <v>1609</v>
      </c>
      <c r="V50" s="124">
        <v>257.29399999999998</v>
      </c>
      <c r="W50" s="124">
        <v>0</v>
      </c>
      <c r="X50" s="124">
        <v>0</v>
      </c>
      <c r="Y50" s="124">
        <v>32.159999999999997</v>
      </c>
      <c r="Z50" s="124">
        <v>8.5999999999999993E-2</v>
      </c>
      <c r="AA50" s="124">
        <v>0.31059999999999999</v>
      </c>
      <c r="AB50" s="124">
        <v>0.18468999999999999</v>
      </c>
      <c r="AC50" s="124">
        <v>8.99</v>
      </c>
      <c r="AD50" s="124">
        <v>0.41699999999999998</v>
      </c>
    </row>
    <row r="51" spans="1:30" x14ac:dyDescent="0.3">
      <c r="A51" s="126" t="s">
        <v>888</v>
      </c>
      <c r="B51" s="124">
        <v>2695</v>
      </c>
      <c r="C51" s="124">
        <v>7.8752800000000001</v>
      </c>
      <c r="D51" s="124">
        <v>0.67800000000000005</v>
      </c>
      <c r="E51" s="124">
        <v>0.34200000000000003</v>
      </c>
      <c r="F51" s="124">
        <v>7.3469999999999994E-2</v>
      </c>
      <c r="G51" s="124">
        <v>1.704E-2</v>
      </c>
      <c r="H51" s="124">
        <v>3874.85077</v>
      </c>
      <c r="I51" s="126" t="s">
        <v>1609</v>
      </c>
      <c r="J51" s="126" t="s">
        <v>1609</v>
      </c>
      <c r="K51" s="124">
        <v>0.62172000000000005</v>
      </c>
      <c r="L51" s="124">
        <v>21.834160000000001</v>
      </c>
      <c r="M51" s="126" t="s">
        <v>1609</v>
      </c>
      <c r="N51" s="124">
        <v>0.30986999999999998</v>
      </c>
      <c r="O51" s="124">
        <v>1.1100000000000001E-3</v>
      </c>
      <c r="P51" s="124">
        <v>2411.73</v>
      </c>
      <c r="Q51" s="124">
        <v>0.92800000000000005</v>
      </c>
      <c r="R51" s="126" t="s">
        <v>1609</v>
      </c>
      <c r="S51" s="124">
        <v>0.53100000000000003</v>
      </c>
      <c r="T51" s="124">
        <v>0.42899999999999999</v>
      </c>
      <c r="U51" s="126" t="s">
        <v>1609</v>
      </c>
      <c r="V51" s="124">
        <v>257.34300000000002</v>
      </c>
      <c r="W51" s="124">
        <v>0</v>
      </c>
      <c r="X51" s="124">
        <v>0</v>
      </c>
      <c r="Y51" s="124">
        <v>32.159999999999997</v>
      </c>
      <c r="Z51" s="124">
        <v>0.106</v>
      </c>
      <c r="AA51" s="124">
        <v>0.32445000000000002</v>
      </c>
      <c r="AB51" s="124">
        <v>0.25494</v>
      </c>
      <c r="AC51" s="124">
        <v>8.82</v>
      </c>
      <c r="AD51" s="124">
        <v>0.39200000000000002</v>
      </c>
    </row>
    <row r="52" spans="1:30" x14ac:dyDescent="0.3">
      <c r="A52" s="126" t="s">
        <v>889</v>
      </c>
      <c r="B52" s="124">
        <v>2695</v>
      </c>
      <c r="C52" s="124">
        <v>7.8752800000000001</v>
      </c>
      <c r="D52" s="124">
        <v>0.67800000000000005</v>
      </c>
      <c r="E52" s="124">
        <v>0.34200000000000003</v>
      </c>
      <c r="F52" s="124">
        <v>7.3469999999999994E-2</v>
      </c>
      <c r="G52" s="124">
        <v>1.704E-2</v>
      </c>
      <c r="H52" s="124">
        <v>3874.85077</v>
      </c>
      <c r="I52" s="126" t="s">
        <v>1609</v>
      </c>
      <c r="J52" s="126" t="s">
        <v>1609</v>
      </c>
      <c r="K52" s="124">
        <v>0.62172000000000005</v>
      </c>
      <c r="L52" s="124">
        <v>21.834160000000001</v>
      </c>
      <c r="M52" s="126" t="s">
        <v>1609</v>
      </c>
      <c r="N52" s="124">
        <v>0.30986999999999998</v>
      </c>
      <c r="O52" s="124">
        <v>1.1100000000000001E-3</v>
      </c>
      <c r="P52" s="124">
        <v>2411.73</v>
      </c>
      <c r="Q52" s="124">
        <v>0.92800000000000005</v>
      </c>
      <c r="R52" s="126" t="s">
        <v>1609</v>
      </c>
      <c r="S52" s="124">
        <v>0.53100000000000003</v>
      </c>
      <c r="T52" s="124">
        <v>0.42899999999999999</v>
      </c>
      <c r="U52" s="126" t="s">
        <v>1609</v>
      </c>
      <c r="V52" s="124">
        <v>257.34300000000002</v>
      </c>
      <c r="W52" s="124">
        <v>0</v>
      </c>
      <c r="X52" s="124">
        <v>0</v>
      </c>
      <c r="Y52" s="124">
        <v>32.159999999999997</v>
      </c>
      <c r="Z52" s="124">
        <v>0.106</v>
      </c>
      <c r="AA52" s="124">
        <v>0.32445000000000002</v>
      </c>
      <c r="AB52" s="124">
        <v>0.25494</v>
      </c>
      <c r="AC52" s="124">
        <v>8.82</v>
      </c>
      <c r="AD52" s="124">
        <v>0.39200000000000002</v>
      </c>
    </row>
    <row r="53" spans="1:30" x14ac:dyDescent="0.3">
      <c r="A53" s="126" t="s">
        <v>890</v>
      </c>
      <c r="B53" s="124">
        <v>2695</v>
      </c>
      <c r="C53" s="124">
        <v>7.54054</v>
      </c>
      <c r="D53" s="124">
        <v>0.48747000000000001</v>
      </c>
      <c r="E53" s="124">
        <v>0.374</v>
      </c>
      <c r="F53" s="124">
        <v>0.1075</v>
      </c>
      <c r="G53" s="124">
        <v>1.8319999999999999E-2</v>
      </c>
      <c r="H53" s="124">
        <v>3874.93703</v>
      </c>
      <c r="I53" s="126" t="s">
        <v>1609</v>
      </c>
      <c r="J53" s="126" t="s">
        <v>1609</v>
      </c>
      <c r="K53" s="124">
        <v>0.62655000000000005</v>
      </c>
      <c r="L53" s="124">
        <v>22.05161</v>
      </c>
      <c r="M53" s="126" t="s">
        <v>1609</v>
      </c>
      <c r="N53" s="124">
        <v>0.30986999999999998</v>
      </c>
      <c r="O53" s="124">
        <v>1.1100000000000001E-3</v>
      </c>
      <c r="P53" s="124">
        <v>2411.7199999999998</v>
      </c>
      <c r="Q53" s="124">
        <v>0.92700000000000005</v>
      </c>
      <c r="R53" s="126" t="s">
        <v>1609</v>
      </c>
      <c r="S53" s="124">
        <v>0.53100000000000003</v>
      </c>
      <c r="T53" s="124">
        <v>0.42299999999999999</v>
      </c>
      <c r="U53" s="126" t="s">
        <v>1609</v>
      </c>
      <c r="V53" s="124">
        <v>257.39100000000002</v>
      </c>
      <c r="W53" s="124">
        <v>0</v>
      </c>
      <c r="X53" s="124">
        <v>0</v>
      </c>
      <c r="Y53" s="124">
        <v>32.159999999999997</v>
      </c>
      <c r="Z53" s="124">
        <v>0.121</v>
      </c>
      <c r="AA53" s="124">
        <v>0.31981999999999999</v>
      </c>
      <c r="AB53" s="124">
        <v>0.28172000000000003</v>
      </c>
      <c r="AC53" s="124">
        <v>8.77</v>
      </c>
      <c r="AD53" s="124">
        <v>0.36799999999999999</v>
      </c>
    </row>
    <row r="54" spans="1:30" x14ac:dyDescent="0.3">
      <c r="A54" s="126" t="s">
        <v>891</v>
      </c>
      <c r="B54" s="124">
        <v>2695</v>
      </c>
      <c r="C54" s="124">
        <v>7.54054</v>
      </c>
      <c r="D54" s="124">
        <v>0.48747000000000001</v>
      </c>
      <c r="E54" s="124">
        <v>0.374</v>
      </c>
      <c r="F54" s="124">
        <v>0.1075</v>
      </c>
      <c r="G54" s="124">
        <v>1.8319999999999999E-2</v>
      </c>
      <c r="H54" s="124">
        <v>3874.93703</v>
      </c>
      <c r="I54" s="126" t="s">
        <v>1609</v>
      </c>
      <c r="J54" s="126" t="s">
        <v>1609</v>
      </c>
      <c r="K54" s="124">
        <v>0.62655000000000005</v>
      </c>
      <c r="L54" s="124">
        <v>22.05161</v>
      </c>
      <c r="M54" s="126" t="s">
        <v>1609</v>
      </c>
      <c r="N54" s="124">
        <v>0.30986999999999998</v>
      </c>
      <c r="O54" s="124">
        <v>1.1100000000000001E-3</v>
      </c>
      <c r="P54" s="124">
        <v>2411.7199999999998</v>
      </c>
      <c r="Q54" s="124">
        <v>0.92700000000000005</v>
      </c>
      <c r="R54" s="126" t="s">
        <v>1609</v>
      </c>
      <c r="S54" s="124">
        <v>0.53100000000000003</v>
      </c>
      <c r="T54" s="124">
        <v>0.42299999999999999</v>
      </c>
      <c r="U54" s="126" t="s">
        <v>1609</v>
      </c>
      <c r="V54" s="124">
        <v>257.39100000000002</v>
      </c>
      <c r="W54" s="124">
        <v>0</v>
      </c>
      <c r="X54" s="124">
        <v>0</v>
      </c>
      <c r="Y54" s="124">
        <v>32.159999999999997</v>
      </c>
      <c r="Z54" s="124">
        <v>0.121</v>
      </c>
      <c r="AA54" s="124">
        <v>0.31981999999999999</v>
      </c>
      <c r="AB54" s="124">
        <v>0.28172000000000003</v>
      </c>
      <c r="AC54" s="124">
        <v>8.77</v>
      </c>
      <c r="AD54" s="124">
        <v>0.36799999999999999</v>
      </c>
    </row>
    <row r="55" spans="1:30" x14ac:dyDescent="0.3">
      <c r="A55" s="126" t="s">
        <v>892</v>
      </c>
      <c r="B55" s="124">
        <v>2695</v>
      </c>
      <c r="C55" s="124">
        <v>7.4449399999999999</v>
      </c>
      <c r="D55" s="124">
        <v>0.52673999999999999</v>
      </c>
      <c r="E55" s="124">
        <v>0.41799999999999998</v>
      </c>
      <c r="F55" s="124">
        <v>0.10773000000000001</v>
      </c>
      <c r="G55" s="124">
        <v>2.1749999999999999E-2</v>
      </c>
      <c r="H55" s="124">
        <v>3875.0135399999999</v>
      </c>
      <c r="I55" s="126" t="s">
        <v>1609</v>
      </c>
      <c r="J55" s="126" t="s">
        <v>1609</v>
      </c>
      <c r="K55" s="124">
        <v>0.63121000000000005</v>
      </c>
      <c r="L55" s="124">
        <v>22.24493</v>
      </c>
      <c r="M55" s="126" t="s">
        <v>1609</v>
      </c>
      <c r="N55" s="124">
        <v>0.27583999999999997</v>
      </c>
      <c r="O55" s="124">
        <v>1.1100000000000001E-3</v>
      </c>
      <c r="P55" s="124">
        <v>2411.8200000000002</v>
      </c>
      <c r="Q55" s="124">
        <v>0.93899999999999995</v>
      </c>
      <c r="R55" s="126" t="s">
        <v>1609</v>
      </c>
      <c r="S55" s="124">
        <v>0.53100000000000003</v>
      </c>
      <c r="T55" s="124">
        <v>0.41899999999999998</v>
      </c>
      <c r="U55" s="126" t="s">
        <v>1609</v>
      </c>
      <c r="V55" s="124">
        <v>257.43900000000002</v>
      </c>
      <c r="W55" s="124">
        <v>0</v>
      </c>
      <c r="X55" s="124">
        <v>0</v>
      </c>
      <c r="Y55" s="124">
        <v>32.159999999999997</v>
      </c>
      <c r="Z55" s="124">
        <v>0.13400000000000001</v>
      </c>
      <c r="AA55" s="124">
        <v>0.30602000000000001</v>
      </c>
      <c r="AB55" s="124">
        <v>0.29608000000000001</v>
      </c>
      <c r="AC55" s="124">
        <v>8.82</v>
      </c>
      <c r="AD55" s="124">
        <v>0.34499999999999997</v>
      </c>
    </row>
    <row r="56" spans="1:30" x14ac:dyDescent="0.3">
      <c r="A56" s="126" t="s">
        <v>893</v>
      </c>
      <c r="B56" s="124">
        <v>2695</v>
      </c>
      <c r="C56" s="124">
        <v>7.4449399999999999</v>
      </c>
      <c r="D56" s="124">
        <v>0.52673999999999999</v>
      </c>
      <c r="E56" s="124">
        <v>0.41799999999999998</v>
      </c>
      <c r="F56" s="124">
        <v>0.10773000000000001</v>
      </c>
      <c r="G56" s="124">
        <v>2.1749999999999999E-2</v>
      </c>
      <c r="H56" s="124">
        <v>3875.0135399999999</v>
      </c>
      <c r="I56" s="126" t="s">
        <v>1609</v>
      </c>
      <c r="J56" s="126" t="s">
        <v>1609</v>
      </c>
      <c r="K56" s="124">
        <v>0.63121000000000005</v>
      </c>
      <c r="L56" s="124">
        <v>22.24493</v>
      </c>
      <c r="M56" s="126" t="s">
        <v>1609</v>
      </c>
      <c r="N56" s="124">
        <v>0.27583999999999997</v>
      </c>
      <c r="O56" s="124">
        <v>1.1100000000000001E-3</v>
      </c>
      <c r="P56" s="124">
        <v>2411.8200000000002</v>
      </c>
      <c r="Q56" s="124">
        <v>0.93899999999999995</v>
      </c>
      <c r="R56" s="126" t="s">
        <v>1609</v>
      </c>
      <c r="S56" s="124">
        <v>0.53100000000000003</v>
      </c>
      <c r="T56" s="124">
        <v>0.41899999999999998</v>
      </c>
      <c r="U56" s="126" t="s">
        <v>1609</v>
      </c>
      <c r="V56" s="124">
        <v>257.43900000000002</v>
      </c>
      <c r="W56" s="124">
        <v>0</v>
      </c>
      <c r="X56" s="124">
        <v>0</v>
      </c>
      <c r="Y56" s="124">
        <v>32.159999999999997</v>
      </c>
      <c r="Z56" s="124">
        <v>0.13400000000000001</v>
      </c>
      <c r="AA56" s="124">
        <v>0.30602000000000001</v>
      </c>
      <c r="AB56" s="124">
        <v>0.29608000000000001</v>
      </c>
      <c r="AC56" s="124">
        <v>8.82</v>
      </c>
      <c r="AD56" s="124">
        <v>0.34499999999999997</v>
      </c>
    </row>
    <row r="57" spans="1:30" x14ac:dyDescent="0.3">
      <c r="A57" s="126" t="s">
        <v>894</v>
      </c>
      <c r="B57" s="124">
        <v>2695</v>
      </c>
      <c r="C57" s="124">
        <v>7.3952600000000004</v>
      </c>
      <c r="D57" s="126" t="s">
        <v>1609</v>
      </c>
      <c r="E57" s="124">
        <v>0.41799999999999998</v>
      </c>
      <c r="F57" s="124">
        <v>0.12484000000000001</v>
      </c>
      <c r="G57" s="124">
        <v>2.3949999999999999E-2</v>
      </c>
      <c r="H57" s="124">
        <v>3875.0574299999998</v>
      </c>
      <c r="I57" s="126" t="s">
        <v>1609</v>
      </c>
      <c r="J57" s="126" t="s">
        <v>1609</v>
      </c>
      <c r="K57" s="124">
        <v>0.63746999999999998</v>
      </c>
      <c r="L57" s="124">
        <v>22.431730000000002</v>
      </c>
      <c r="M57" s="126" t="s">
        <v>1609</v>
      </c>
      <c r="N57" s="124">
        <v>0.22933999999999999</v>
      </c>
      <c r="O57" s="124">
        <v>1.1100000000000001E-3</v>
      </c>
      <c r="P57" s="124">
        <v>2412.04</v>
      </c>
      <c r="Q57" s="124">
        <v>0.96599999999999997</v>
      </c>
      <c r="R57" s="126" t="s">
        <v>1609</v>
      </c>
      <c r="S57" s="124">
        <v>0.53</v>
      </c>
      <c r="T57" s="124">
        <v>0.42</v>
      </c>
      <c r="U57" s="126" t="s">
        <v>1609</v>
      </c>
      <c r="V57" s="124">
        <v>257.48700000000002</v>
      </c>
      <c r="W57" s="124">
        <v>0</v>
      </c>
      <c r="X57" s="124">
        <v>0</v>
      </c>
      <c r="Y57" s="124">
        <v>32.159999999999997</v>
      </c>
      <c r="Z57" s="124">
        <v>0.14199999999999999</v>
      </c>
      <c r="AA57" s="124">
        <v>0.30298000000000003</v>
      </c>
      <c r="AB57" s="124">
        <v>0.29126000000000002</v>
      </c>
      <c r="AC57" s="124">
        <v>8.82</v>
      </c>
      <c r="AD57" s="124">
        <v>0.32800000000000001</v>
      </c>
    </row>
    <row r="58" spans="1:30" x14ac:dyDescent="0.3">
      <c r="A58" s="127" t="s">
        <v>895</v>
      </c>
      <c r="B58" s="133">
        <v>2695</v>
      </c>
      <c r="C58" s="133">
        <v>7.3952600000000004</v>
      </c>
      <c r="D58" s="127" t="s">
        <v>1609</v>
      </c>
      <c r="E58" s="133">
        <v>0.41799999999999998</v>
      </c>
      <c r="F58" s="133">
        <v>0.12484000000000001</v>
      </c>
      <c r="G58" s="133">
        <v>2.3949999999999999E-2</v>
      </c>
      <c r="H58" s="133">
        <v>3875.0574299999998</v>
      </c>
      <c r="I58" s="127" t="s">
        <v>1609</v>
      </c>
      <c r="J58" s="127" t="s">
        <v>1609</v>
      </c>
      <c r="K58" s="133">
        <v>0.63746999999999998</v>
      </c>
      <c r="L58" s="133">
        <v>22.431730000000002</v>
      </c>
      <c r="M58" s="127" t="s">
        <v>1609</v>
      </c>
      <c r="N58" s="133">
        <v>0.22933999999999999</v>
      </c>
      <c r="O58" s="133">
        <v>1.1100000000000001E-3</v>
      </c>
      <c r="P58" s="133">
        <v>2412.04</v>
      </c>
      <c r="Q58" s="133">
        <v>0.96599999999999997</v>
      </c>
      <c r="R58" s="127" t="s">
        <v>1609</v>
      </c>
      <c r="S58" s="133">
        <v>0.53</v>
      </c>
      <c r="T58" s="133">
        <v>0.42</v>
      </c>
      <c r="U58" s="127" t="s">
        <v>1609</v>
      </c>
      <c r="V58" s="133">
        <v>257.48700000000002</v>
      </c>
      <c r="W58" s="133">
        <v>0</v>
      </c>
      <c r="X58" s="133">
        <v>0</v>
      </c>
      <c r="Y58" s="133">
        <v>32.159999999999997</v>
      </c>
      <c r="Z58" s="133">
        <v>0.14199999999999999</v>
      </c>
      <c r="AA58" s="133">
        <v>0.30298000000000003</v>
      </c>
      <c r="AB58" s="133">
        <v>0.29126000000000002</v>
      </c>
      <c r="AC58" s="133">
        <v>8.82</v>
      </c>
      <c r="AD58" s="133">
        <v>0.32800000000000001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9" t="s">
        <v>0</v>
      </c>
      <c r="C3" s="200"/>
      <c r="D3" s="200"/>
      <c r="E3" s="200"/>
      <c r="F3" s="200"/>
      <c r="G3" s="200"/>
      <c r="H3" s="1"/>
    </row>
    <row r="4" spans="1:8" ht="0" hidden="1" customHeight="1" x14ac:dyDescent="0.3">
      <c r="A4" s="1"/>
      <c r="B4" s="1"/>
      <c r="C4" s="1"/>
      <c r="D4" s="1"/>
      <c r="E4" s="1"/>
      <c r="F4" s="1"/>
      <c r="G4" s="1"/>
      <c r="H4" s="1"/>
    </row>
    <row r="5" spans="1:8" ht="22.8" x14ac:dyDescent="0.4">
      <c r="A5" s="1"/>
      <c r="B5" s="22" t="s">
        <v>1641</v>
      </c>
      <c r="C5" s="1"/>
      <c r="D5" s="1"/>
      <c r="E5" s="1"/>
      <c r="F5" s="1"/>
      <c r="G5" s="1"/>
      <c r="H5" s="1"/>
    </row>
    <row r="6" spans="1:8" ht="27.6" x14ac:dyDescent="0.3">
      <c r="A6" s="1"/>
      <c r="B6" s="3" t="s">
        <v>82</v>
      </c>
      <c r="C6" s="3" t="s">
        <v>3</v>
      </c>
      <c r="D6" s="3" t="s">
        <v>1642</v>
      </c>
      <c r="E6" s="3" t="s">
        <v>7</v>
      </c>
      <c r="F6" s="3" t="s">
        <v>8</v>
      </c>
      <c r="G6" s="3" t="s">
        <v>1643</v>
      </c>
      <c r="H6" s="3" t="s">
        <v>1644</v>
      </c>
    </row>
    <row r="7" spans="1:8" x14ac:dyDescent="0.3">
      <c r="A7" s="1"/>
      <c r="B7" s="87" t="s">
        <v>86</v>
      </c>
      <c r="C7" s="6" t="s">
        <v>260</v>
      </c>
      <c r="D7" s="6" t="s">
        <v>1630</v>
      </c>
      <c r="E7" s="87" t="s">
        <v>1645</v>
      </c>
      <c r="F7" s="87" t="s">
        <v>1646</v>
      </c>
      <c r="G7" s="147">
        <v>0.25</v>
      </c>
      <c r="H7" s="87"/>
    </row>
    <row r="8" spans="1:8" x14ac:dyDescent="0.3">
      <c r="A8" s="1"/>
      <c r="B8" s="87" t="s">
        <v>86</v>
      </c>
      <c r="C8" s="6" t="s">
        <v>100</v>
      </c>
      <c r="D8" s="6" t="s">
        <v>1647</v>
      </c>
      <c r="E8" s="87" t="s">
        <v>1645</v>
      </c>
      <c r="F8" s="87" t="s">
        <v>1646</v>
      </c>
      <c r="G8" s="147">
        <v>0.18</v>
      </c>
      <c r="H8" s="87"/>
    </row>
    <row r="9" spans="1:8" x14ac:dyDescent="0.3">
      <c r="A9" s="1"/>
      <c r="B9" s="87" t="s">
        <v>86</v>
      </c>
      <c r="C9" s="6" t="s">
        <v>100</v>
      </c>
      <c r="D9" s="6" t="s">
        <v>1648</v>
      </c>
      <c r="E9" s="87" t="s">
        <v>1645</v>
      </c>
      <c r="F9" s="87" t="s">
        <v>1646</v>
      </c>
      <c r="G9" s="147">
        <v>0.05</v>
      </c>
      <c r="H9" s="87"/>
    </row>
    <row r="10" spans="1:8" x14ac:dyDescent="0.3">
      <c r="A10" s="1"/>
      <c r="B10" s="87" t="s">
        <v>86</v>
      </c>
      <c r="C10" s="6" t="s">
        <v>100</v>
      </c>
      <c r="D10" s="6" t="s">
        <v>1649</v>
      </c>
      <c r="E10" s="87" t="s">
        <v>1645</v>
      </c>
      <c r="F10" s="87" t="s">
        <v>1646</v>
      </c>
      <c r="G10" s="147">
        <v>0.27</v>
      </c>
      <c r="H10" s="87"/>
    </row>
    <row r="11" spans="1:8" x14ac:dyDescent="0.3">
      <c r="A11" s="1"/>
      <c r="B11" s="87" t="s">
        <v>86</v>
      </c>
      <c r="C11" s="6" t="s">
        <v>100</v>
      </c>
      <c r="D11" s="6" t="s">
        <v>1650</v>
      </c>
      <c r="E11" s="87" t="s">
        <v>1645</v>
      </c>
      <c r="F11" s="87" t="s">
        <v>1646</v>
      </c>
      <c r="G11" s="147">
        <v>0.59</v>
      </c>
      <c r="H11" s="87"/>
    </row>
    <row r="12" spans="1:8" x14ac:dyDescent="0.3">
      <c r="A12" s="1"/>
      <c r="B12" s="87" t="s">
        <v>86</v>
      </c>
      <c r="C12" s="6" t="s">
        <v>100</v>
      </c>
      <c r="D12" s="6" t="s">
        <v>1651</v>
      </c>
      <c r="E12" s="87" t="s">
        <v>1645</v>
      </c>
      <c r="F12" s="87" t="s">
        <v>1646</v>
      </c>
      <c r="G12" s="147">
        <v>0.09</v>
      </c>
      <c r="H12" s="87"/>
    </row>
    <row r="13" spans="1:8" x14ac:dyDescent="0.3">
      <c r="A13" s="1"/>
      <c r="B13" s="87" t="s">
        <v>86</v>
      </c>
      <c r="C13" s="6" t="s">
        <v>100</v>
      </c>
      <c r="D13" s="6" t="s">
        <v>1652</v>
      </c>
      <c r="E13" s="87" t="s">
        <v>1645</v>
      </c>
      <c r="F13" s="87" t="s">
        <v>1646</v>
      </c>
      <c r="G13" s="147">
        <v>0.02</v>
      </c>
      <c r="H13" s="87"/>
    </row>
    <row r="14" spans="1:8" x14ac:dyDescent="0.3">
      <c r="A14" s="1"/>
      <c r="B14" s="87" t="s">
        <v>86</v>
      </c>
      <c r="C14" s="6" t="s">
        <v>100</v>
      </c>
      <c r="D14" s="6" t="s">
        <v>1653</v>
      </c>
      <c r="E14" s="87" t="s">
        <v>1645</v>
      </c>
      <c r="F14" s="87" t="s">
        <v>1646</v>
      </c>
      <c r="G14" s="147">
        <v>0.06</v>
      </c>
      <c r="H14" s="87"/>
    </row>
    <row r="15" spans="1:8" x14ac:dyDescent="0.3">
      <c r="A15" s="1"/>
      <c r="B15" s="87" t="s">
        <v>86</v>
      </c>
      <c r="C15" s="6" t="s">
        <v>100</v>
      </c>
      <c r="D15" s="6" t="s">
        <v>1654</v>
      </c>
      <c r="E15" s="87" t="s">
        <v>1645</v>
      </c>
      <c r="F15" s="87" t="s">
        <v>1646</v>
      </c>
      <c r="G15" s="147">
        <v>0.28000000000000003</v>
      </c>
      <c r="H15" s="87"/>
    </row>
    <row r="16" spans="1:8" x14ac:dyDescent="0.3">
      <c r="A16" s="1"/>
      <c r="B16" s="87" t="s">
        <v>86</v>
      </c>
      <c r="C16" s="6" t="s">
        <v>100</v>
      </c>
      <c r="D16" s="6" t="s">
        <v>1655</v>
      </c>
      <c r="E16" s="87" t="s">
        <v>1645</v>
      </c>
      <c r="F16" s="87" t="s">
        <v>1646</v>
      </c>
      <c r="G16" s="147">
        <v>0.06</v>
      </c>
      <c r="H16" s="87"/>
    </row>
    <row r="17" spans="1:8" x14ac:dyDescent="0.3">
      <c r="A17" s="1"/>
      <c r="B17" s="87" t="s">
        <v>86</v>
      </c>
      <c r="C17" s="6" t="s">
        <v>100</v>
      </c>
      <c r="D17" s="6" t="s">
        <v>1656</v>
      </c>
      <c r="E17" s="87" t="s">
        <v>1645</v>
      </c>
      <c r="F17" s="87" t="s">
        <v>1646</v>
      </c>
      <c r="G17" s="147">
        <v>0.7</v>
      </c>
      <c r="H17" s="87"/>
    </row>
    <row r="18" spans="1:8" x14ac:dyDescent="0.3">
      <c r="A18" s="1"/>
      <c r="B18" s="87" t="s">
        <v>86</v>
      </c>
      <c r="C18" s="6" t="s">
        <v>100</v>
      </c>
      <c r="D18" s="6" t="s">
        <v>1657</v>
      </c>
      <c r="E18" s="87" t="s">
        <v>1645</v>
      </c>
      <c r="F18" s="87" t="s">
        <v>1646</v>
      </c>
      <c r="G18" s="147">
        <v>0.12</v>
      </c>
      <c r="H18" s="87"/>
    </row>
    <row r="19" spans="1:8" x14ac:dyDescent="0.3">
      <c r="A19" s="1"/>
      <c r="B19" s="87" t="s">
        <v>86</v>
      </c>
      <c r="C19" s="6" t="s">
        <v>100</v>
      </c>
      <c r="D19" s="6" t="s">
        <v>1658</v>
      </c>
      <c r="E19" s="87" t="s">
        <v>1645</v>
      </c>
      <c r="F19" s="87" t="s">
        <v>1646</v>
      </c>
      <c r="G19" s="147">
        <v>0.1</v>
      </c>
      <c r="H19" s="87"/>
    </row>
    <row r="20" spans="1:8" x14ac:dyDescent="0.3">
      <c r="A20" s="1"/>
      <c r="B20" s="87" t="s">
        <v>86</v>
      </c>
      <c r="C20" s="6" t="s">
        <v>100</v>
      </c>
      <c r="D20" s="6" t="s">
        <v>1659</v>
      </c>
      <c r="E20" s="87" t="s">
        <v>1645</v>
      </c>
      <c r="F20" s="87" t="s">
        <v>1646</v>
      </c>
      <c r="G20" s="147">
        <v>4.3380000000000001</v>
      </c>
      <c r="H20" s="87"/>
    </row>
    <row r="21" spans="1:8" x14ac:dyDescent="0.3">
      <c r="A21" s="1"/>
      <c r="B21" s="87" t="s">
        <v>86</v>
      </c>
      <c r="C21" s="6" t="s">
        <v>100</v>
      </c>
      <c r="D21" s="6" t="s">
        <v>1660</v>
      </c>
      <c r="E21" s="87" t="s">
        <v>1645</v>
      </c>
      <c r="F21" s="87" t="s">
        <v>1646</v>
      </c>
      <c r="G21" s="147">
        <v>0.1</v>
      </c>
      <c r="H21" s="87"/>
    </row>
    <row r="22" spans="1:8" x14ac:dyDescent="0.3">
      <c r="A22" s="1"/>
      <c r="B22" s="87" t="s">
        <v>86</v>
      </c>
      <c r="C22" s="6" t="s">
        <v>100</v>
      </c>
      <c r="D22" s="6" t="s">
        <v>1661</v>
      </c>
      <c r="E22" s="87" t="s">
        <v>1645</v>
      </c>
      <c r="F22" s="87" t="s">
        <v>1646</v>
      </c>
      <c r="G22" s="147">
        <v>0.06</v>
      </c>
      <c r="H22" s="87"/>
    </row>
    <row r="23" spans="1:8" x14ac:dyDescent="0.3">
      <c r="A23" s="1"/>
      <c r="B23" s="87" t="s">
        <v>86</v>
      </c>
      <c r="C23" s="6" t="s">
        <v>100</v>
      </c>
      <c r="D23" s="6" t="s">
        <v>1662</v>
      </c>
      <c r="E23" s="87" t="s">
        <v>1645</v>
      </c>
      <c r="F23" s="87" t="s">
        <v>1646</v>
      </c>
      <c r="G23" s="147">
        <v>0.02</v>
      </c>
      <c r="H23" s="87"/>
    </row>
    <row r="24" spans="1:8" x14ac:dyDescent="0.3">
      <c r="A24" s="1"/>
      <c r="B24" s="87" t="s">
        <v>86</v>
      </c>
      <c r="C24" s="6" t="s">
        <v>100</v>
      </c>
      <c r="D24" s="6" t="s">
        <v>1663</v>
      </c>
      <c r="E24" s="87" t="s">
        <v>1645</v>
      </c>
      <c r="F24" s="87" t="s">
        <v>1646</v>
      </c>
      <c r="G24" s="147">
        <v>0.24</v>
      </c>
      <c r="H24" s="87"/>
    </row>
    <row r="25" spans="1:8" x14ac:dyDescent="0.3">
      <c r="A25" s="1"/>
      <c r="B25" s="87" t="s">
        <v>86</v>
      </c>
      <c r="C25" s="6" t="s">
        <v>100</v>
      </c>
      <c r="D25" s="6" t="s">
        <v>1664</v>
      </c>
      <c r="E25" s="87" t="s">
        <v>1645</v>
      </c>
      <c r="F25" s="87" t="s">
        <v>1646</v>
      </c>
      <c r="G25" s="147">
        <v>0.11</v>
      </c>
      <c r="H25" s="87"/>
    </row>
    <row r="26" spans="1:8" x14ac:dyDescent="0.3">
      <c r="A26" s="1"/>
      <c r="B26" s="87" t="s">
        <v>86</v>
      </c>
      <c r="C26" s="6" t="s">
        <v>100</v>
      </c>
      <c r="D26" s="6" t="s">
        <v>1665</v>
      </c>
      <c r="E26" s="87" t="s">
        <v>1645</v>
      </c>
      <c r="F26" s="87" t="s">
        <v>1646</v>
      </c>
      <c r="G26" s="147">
        <v>0.16</v>
      </c>
      <c r="H26" s="87"/>
    </row>
    <row r="27" spans="1:8" x14ac:dyDescent="0.3">
      <c r="A27" s="1"/>
      <c r="B27" s="87" t="s">
        <v>86</v>
      </c>
      <c r="C27" s="6" t="s">
        <v>100</v>
      </c>
      <c r="D27" s="6" t="s">
        <v>1666</v>
      </c>
      <c r="E27" s="87" t="s">
        <v>1645</v>
      </c>
      <c r="F27" s="87" t="s">
        <v>1646</v>
      </c>
      <c r="G27" s="147">
        <v>0.03</v>
      </c>
      <c r="H27" s="87"/>
    </row>
    <row r="28" spans="1:8" x14ac:dyDescent="0.3">
      <c r="A28" s="1"/>
      <c r="B28" s="87" t="s">
        <v>86</v>
      </c>
      <c r="C28" s="6" t="s">
        <v>100</v>
      </c>
      <c r="D28" s="6" t="s">
        <v>1667</v>
      </c>
      <c r="E28" s="87" t="s">
        <v>1645</v>
      </c>
      <c r="F28" s="87" t="s">
        <v>1646</v>
      </c>
      <c r="G28" s="147">
        <v>0.06</v>
      </c>
      <c r="H28" s="87"/>
    </row>
    <row r="29" spans="1:8" x14ac:dyDescent="0.3">
      <c r="A29" s="1"/>
      <c r="B29" s="87" t="s">
        <v>86</v>
      </c>
      <c r="C29" s="6" t="s">
        <v>62</v>
      </c>
      <c r="D29" s="6" t="s">
        <v>1668</v>
      </c>
      <c r="E29" s="87" t="s">
        <v>1645</v>
      </c>
      <c r="F29" s="87" t="s">
        <v>1646</v>
      </c>
      <c r="G29" s="147">
        <v>4.3380000000000001</v>
      </c>
      <c r="H29" s="87"/>
    </row>
    <row r="30" spans="1:8" ht="26.4" x14ac:dyDescent="0.3">
      <c r="A30" s="1"/>
      <c r="B30" s="87" t="s">
        <v>86</v>
      </c>
      <c r="C30" s="6" t="s">
        <v>643</v>
      </c>
      <c r="D30" s="6" t="s">
        <v>1669</v>
      </c>
      <c r="E30" s="87" t="s">
        <v>1645</v>
      </c>
      <c r="F30" s="87" t="s">
        <v>1646</v>
      </c>
      <c r="G30" s="147">
        <v>2</v>
      </c>
      <c r="H30"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9" t="s">
        <v>0</v>
      </c>
      <c r="C3" s="200"/>
      <c r="D3" s="200"/>
      <c r="E3" s="200"/>
      <c r="F3" s="200"/>
      <c r="G3" s="200"/>
      <c r="H3" s="1"/>
    </row>
    <row r="4" spans="1:8" ht="0" hidden="1" customHeight="1" x14ac:dyDescent="0.3">
      <c r="A4" s="1"/>
      <c r="B4" s="1"/>
      <c r="C4" s="1"/>
      <c r="D4" s="1"/>
      <c r="E4" s="1"/>
      <c r="F4" s="1"/>
      <c r="G4" s="1"/>
      <c r="H4" s="1"/>
    </row>
    <row r="5" spans="1:8" ht="22.8" x14ac:dyDescent="0.4">
      <c r="A5" s="1"/>
      <c r="B5" s="22" t="s">
        <v>1670</v>
      </c>
      <c r="C5" s="1"/>
      <c r="D5" s="1"/>
      <c r="E5" s="1"/>
      <c r="F5" s="1"/>
      <c r="G5" s="1"/>
      <c r="H5" s="1"/>
    </row>
    <row r="6" spans="1:8" ht="27.6" x14ac:dyDescent="0.3">
      <c r="A6" s="1"/>
      <c r="B6" s="3" t="s">
        <v>82</v>
      </c>
      <c r="C6" s="3" t="s">
        <v>3</v>
      </c>
      <c r="D6" s="3" t="s">
        <v>1642</v>
      </c>
      <c r="E6" s="3" t="s">
        <v>7</v>
      </c>
      <c r="F6" s="3" t="s">
        <v>8</v>
      </c>
      <c r="G6" s="3" t="s">
        <v>1643</v>
      </c>
      <c r="H6" s="3" t="s">
        <v>1644</v>
      </c>
    </row>
    <row r="7" spans="1:8" x14ac:dyDescent="0.3">
      <c r="A7" s="1"/>
      <c r="B7" s="87" t="s">
        <v>86</v>
      </c>
      <c r="C7" s="6" t="s">
        <v>260</v>
      </c>
      <c r="D7" s="6" t="s">
        <v>1630</v>
      </c>
      <c r="E7" s="87" t="s">
        <v>1645</v>
      </c>
      <c r="F7" s="87" t="s">
        <v>1646</v>
      </c>
      <c r="G7" s="147">
        <v>0</v>
      </c>
      <c r="H7" s="87"/>
    </row>
    <row r="8" spans="1:8" x14ac:dyDescent="0.3">
      <c r="A8" s="1"/>
      <c r="B8" s="87" t="s">
        <v>86</v>
      </c>
      <c r="C8" s="6" t="s">
        <v>260</v>
      </c>
      <c r="D8" s="6" t="s">
        <v>1671</v>
      </c>
      <c r="E8" s="87" t="s">
        <v>1645</v>
      </c>
      <c r="F8" s="87" t="s">
        <v>1646</v>
      </c>
      <c r="G8" s="147">
        <v>447.09</v>
      </c>
      <c r="H8" s="87"/>
    </row>
    <row r="9" spans="1:8" x14ac:dyDescent="0.3">
      <c r="A9" s="1"/>
      <c r="B9" s="87" t="s">
        <v>86</v>
      </c>
      <c r="C9" s="6" t="s">
        <v>100</v>
      </c>
      <c r="D9" s="6" t="s">
        <v>1617</v>
      </c>
      <c r="E9" s="87" t="s">
        <v>1645</v>
      </c>
      <c r="F9" s="87" t="s">
        <v>1646</v>
      </c>
      <c r="G9" s="147">
        <v>386.50700000000001</v>
      </c>
      <c r="H9" s="87"/>
    </row>
    <row r="10" spans="1:8" ht="26.4" x14ac:dyDescent="0.3">
      <c r="A10" s="1"/>
      <c r="B10" s="87" t="s">
        <v>86</v>
      </c>
      <c r="C10" s="6" t="s">
        <v>43</v>
      </c>
      <c r="D10" s="6" t="s">
        <v>1618</v>
      </c>
      <c r="E10" s="87" t="s">
        <v>1672</v>
      </c>
      <c r="F10" s="87" t="s">
        <v>1673</v>
      </c>
      <c r="G10" s="147">
        <v>100</v>
      </c>
      <c r="H10" s="87"/>
    </row>
    <row r="11" spans="1:8" ht="26.4" x14ac:dyDescent="0.3">
      <c r="A11" s="1"/>
      <c r="B11" s="87" t="s">
        <v>86</v>
      </c>
      <c r="C11" s="6" t="s">
        <v>43</v>
      </c>
      <c r="D11" s="6" t="s">
        <v>1618</v>
      </c>
      <c r="E11" s="87" t="s">
        <v>1674</v>
      </c>
      <c r="F11" s="87" t="s">
        <v>1675</v>
      </c>
      <c r="G11" s="147">
        <v>150</v>
      </c>
      <c r="H11" s="87"/>
    </row>
    <row r="12" spans="1:8" ht="26.4" x14ac:dyDescent="0.3">
      <c r="A12" s="1"/>
      <c r="B12" s="87" t="s">
        <v>86</v>
      </c>
      <c r="C12" s="6" t="s">
        <v>43</v>
      </c>
      <c r="D12" s="6" t="s">
        <v>1618</v>
      </c>
      <c r="E12" s="87" t="s">
        <v>1676</v>
      </c>
      <c r="F12" s="87" t="s">
        <v>1646</v>
      </c>
      <c r="G12" s="147">
        <v>100</v>
      </c>
      <c r="H12" s="87"/>
    </row>
    <row r="13" spans="1:8" x14ac:dyDescent="0.3">
      <c r="A13" s="1"/>
      <c r="B13" s="87" t="s">
        <v>86</v>
      </c>
      <c r="C13" s="6" t="s">
        <v>62</v>
      </c>
      <c r="D13" s="6" t="s">
        <v>1677</v>
      </c>
      <c r="E13" s="87" t="s">
        <v>1645</v>
      </c>
      <c r="F13" s="87" t="s">
        <v>1646</v>
      </c>
      <c r="G13" s="147">
        <v>11.164999999999999</v>
      </c>
      <c r="H13" s="87" t="s">
        <v>1678</v>
      </c>
    </row>
    <row r="14" spans="1:8" x14ac:dyDescent="0.3">
      <c r="A14" s="1"/>
      <c r="B14" s="87" t="s">
        <v>86</v>
      </c>
      <c r="C14" s="6" t="s">
        <v>62</v>
      </c>
      <c r="D14" s="6" t="s">
        <v>1668</v>
      </c>
      <c r="E14" s="87" t="s">
        <v>1645</v>
      </c>
      <c r="F14" s="87" t="s">
        <v>1646</v>
      </c>
      <c r="G14" s="147">
        <v>24.920999999999999</v>
      </c>
      <c r="H14" s="87" t="s">
        <v>1678</v>
      </c>
    </row>
    <row r="15" spans="1:8" x14ac:dyDescent="0.3">
      <c r="A15" s="1"/>
      <c r="B15" s="87" t="s">
        <v>86</v>
      </c>
      <c r="C15" s="6" t="s">
        <v>62</v>
      </c>
      <c r="D15" s="6" t="s">
        <v>1679</v>
      </c>
      <c r="E15" s="87" t="s">
        <v>1645</v>
      </c>
      <c r="F15" s="87" t="s">
        <v>1646</v>
      </c>
      <c r="G15" s="147">
        <v>25.041</v>
      </c>
      <c r="H15" s="87" t="s">
        <v>1678</v>
      </c>
    </row>
    <row r="16" spans="1:8" x14ac:dyDescent="0.3">
      <c r="A16" s="1"/>
      <c r="B16" s="87" t="s">
        <v>86</v>
      </c>
      <c r="C16" s="6" t="s">
        <v>62</v>
      </c>
      <c r="D16" s="6" t="s">
        <v>1680</v>
      </c>
      <c r="E16" s="87" t="s">
        <v>1645</v>
      </c>
      <c r="F16" s="87" t="s">
        <v>1646</v>
      </c>
      <c r="G16" s="147">
        <v>96.5</v>
      </c>
      <c r="H16" s="87"/>
    </row>
    <row r="17" spans="1:8" ht="26.4" x14ac:dyDescent="0.3">
      <c r="A17" s="1"/>
      <c r="B17" s="87" t="s">
        <v>86</v>
      </c>
      <c r="C17" s="6" t="s">
        <v>643</v>
      </c>
      <c r="D17" s="6" t="s">
        <v>1669</v>
      </c>
      <c r="E17" s="87" t="s">
        <v>1645</v>
      </c>
      <c r="F17" s="87" t="s">
        <v>1646</v>
      </c>
      <c r="G17" s="147">
        <v>7.9080000000000004</v>
      </c>
      <c r="H17"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9" t="s">
        <v>0</v>
      </c>
      <c r="C3" s="200"/>
      <c r="D3" s="200"/>
      <c r="E3" s="200"/>
      <c r="F3" s="200"/>
      <c r="G3" s="200"/>
      <c r="H3" s="1"/>
      <c r="I3" s="1"/>
      <c r="J3" s="1"/>
    </row>
    <row r="4" spans="1:10" ht="0" hidden="1" customHeight="1" x14ac:dyDescent="0.3">
      <c r="A4" s="1"/>
      <c r="B4" s="1"/>
      <c r="C4" s="1"/>
      <c r="D4" s="1"/>
      <c r="E4" s="1"/>
      <c r="F4" s="1"/>
      <c r="G4" s="1"/>
      <c r="H4" s="1"/>
      <c r="I4" s="1"/>
      <c r="J4" s="1"/>
    </row>
    <row r="5" spans="1:10" ht="22.8" x14ac:dyDescent="0.4">
      <c r="A5" s="1"/>
      <c r="B5" s="22" t="s">
        <v>1681</v>
      </c>
      <c r="C5" s="1"/>
      <c r="D5" s="1"/>
      <c r="E5" s="1"/>
      <c r="F5" s="1"/>
      <c r="G5" s="1"/>
      <c r="H5" s="1"/>
      <c r="I5" s="1"/>
      <c r="J5" s="1"/>
    </row>
    <row r="6" spans="1:10" ht="27" customHeight="1" x14ac:dyDescent="0.3">
      <c r="A6" s="1"/>
      <c r="B6" s="7" t="s">
        <v>82</v>
      </c>
      <c r="C6" s="7" t="s">
        <v>3</v>
      </c>
      <c r="D6" s="7" t="s">
        <v>58</v>
      </c>
      <c r="E6" s="7" t="s">
        <v>1682</v>
      </c>
      <c r="F6" s="7" t="s">
        <v>7</v>
      </c>
      <c r="G6" s="7" t="s">
        <v>1683</v>
      </c>
      <c r="H6" s="7" t="s">
        <v>1684</v>
      </c>
      <c r="I6" s="7" t="s">
        <v>1685</v>
      </c>
      <c r="J6" s="7" t="s">
        <v>1686</v>
      </c>
    </row>
    <row r="7" spans="1:10" x14ac:dyDescent="0.3">
      <c r="A7" s="1"/>
      <c r="B7" s="148" t="s">
        <v>86</v>
      </c>
      <c r="C7" s="4" t="s">
        <v>93</v>
      </c>
      <c r="D7" s="4" t="s">
        <v>1165</v>
      </c>
      <c r="E7" s="4" t="s">
        <v>1687</v>
      </c>
      <c r="F7" s="149">
        <v>522.55999999999995</v>
      </c>
      <c r="G7" s="149">
        <v>522.55600000000004</v>
      </c>
      <c r="H7" s="149">
        <v>0</v>
      </c>
      <c r="I7" s="4" t="s">
        <v>1688</v>
      </c>
      <c r="J7" s="5" t="s">
        <v>1689</v>
      </c>
    </row>
    <row r="8" spans="1:10" x14ac:dyDescent="0.3">
      <c r="A8" s="1"/>
      <c r="B8" s="148" t="s">
        <v>86</v>
      </c>
      <c r="C8" s="4" t="s">
        <v>93</v>
      </c>
      <c r="D8" s="4" t="s">
        <v>1165</v>
      </c>
      <c r="E8" s="4" t="s">
        <v>1690</v>
      </c>
      <c r="F8" s="149">
        <v>355.83</v>
      </c>
      <c r="G8" s="149">
        <v>355.82799999999997</v>
      </c>
      <c r="H8" s="149">
        <v>0</v>
      </c>
      <c r="I8" s="4" t="s">
        <v>1688</v>
      </c>
      <c r="J8" s="5" t="s">
        <v>1689</v>
      </c>
    </row>
    <row r="9" spans="1:10" x14ac:dyDescent="0.3">
      <c r="A9" s="1"/>
      <c r="B9" s="148" t="s">
        <v>86</v>
      </c>
      <c r="C9" s="4" t="s">
        <v>93</v>
      </c>
      <c r="D9" s="4" t="s">
        <v>1167</v>
      </c>
      <c r="E9" s="4" t="s">
        <v>1687</v>
      </c>
      <c r="F9" s="149">
        <v>391.34</v>
      </c>
      <c r="G9" s="149">
        <v>391.35399999999998</v>
      </c>
      <c r="H9" s="149">
        <v>0</v>
      </c>
      <c r="I9" s="4" t="s">
        <v>1688</v>
      </c>
      <c r="J9" s="5" t="s">
        <v>1689</v>
      </c>
    </row>
    <row r="10" spans="1:10" x14ac:dyDescent="0.3">
      <c r="A10" s="1"/>
      <c r="B10" s="148" t="s">
        <v>86</v>
      </c>
      <c r="C10" s="4" t="s">
        <v>93</v>
      </c>
      <c r="D10" s="4" t="s">
        <v>1167</v>
      </c>
      <c r="E10" s="4" t="s">
        <v>1690</v>
      </c>
      <c r="F10" s="149">
        <v>33.81</v>
      </c>
      <c r="G10" s="149">
        <v>33.811</v>
      </c>
      <c r="H10" s="149">
        <v>0</v>
      </c>
      <c r="I10" s="4" t="s">
        <v>1688</v>
      </c>
      <c r="J10" s="5" t="s">
        <v>1689</v>
      </c>
    </row>
    <row r="11" spans="1:10" x14ac:dyDescent="0.3">
      <c r="A11" s="1"/>
      <c r="B11" s="148" t="s">
        <v>86</v>
      </c>
      <c r="C11" s="4" t="s">
        <v>100</v>
      </c>
      <c r="D11" s="4" t="s">
        <v>1171</v>
      </c>
      <c r="E11" s="4" t="s">
        <v>1687</v>
      </c>
      <c r="F11" s="149">
        <v>562.28</v>
      </c>
      <c r="G11" s="149">
        <v>562.28</v>
      </c>
      <c r="H11" s="149">
        <v>0</v>
      </c>
      <c r="I11" s="4" t="s">
        <v>1688</v>
      </c>
      <c r="J11" s="5" t="s">
        <v>1005</v>
      </c>
    </row>
    <row r="12" spans="1:10" x14ac:dyDescent="0.3">
      <c r="A12" s="1"/>
      <c r="B12" s="148" t="s">
        <v>86</v>
      </c>
      <c r="C12" s="4" t="s">
        <v>103</v>
      </c>
      <c r="D12" s="4" t="s">
        <v>1174</v>
      </c>
      <c r="E12" s="4" t="s">
        <v>1687</v>
      </c>
      <c r="F12" s="149">
        <v>148.66999999999999</v>
      </c>
      <c r="G12" s="149">
        <v>148.66999999999999</v>
      </c>
      <c r="H12" s="149">
        <v>0</v>
      </c>
      <c r="I12" s="4" t="s">
        <v>1688</v>
      </c>
      <c r="J12" s="5" t="s">
        <v>1005</v>
      </c>
    </row>
    <row r="13" spans="1:10" x14ac:dyDescent="0.3">
      <c r="A13" s="1"/>
      <c r="B13" s="148" t="s">
        <v>86</v>
      </c>
      <c r="C13" s="4" t="s">
        <v>103</v>
      </c>
      <c r="D13" s="4" t="s">
        <v>1177</v>
      </c>
      <c r="E13" s="4" t="s">
        <v>1687</v>
      </c>
      <c r="F13" s="149">
        <v>9560.39</v>
      </c>
      <c r="G13" s="149">
        <v>9560.39</v>
      </c>
      <c r="H13" s="149">
        <v>0</v>
      </c>
      <c r="I13" s="4" t="s">
        <v>1688</v>
      </c>
      <c r="J13" s="5" t="s">
        <v>1005</v>
      </c>
    </row>
    <row r="14" spans="1:10" x14ac:dyDescent="0.3">
      <c r="A14" s="1"/>
      <c r="B14" s="148" t="s">
        <v>86</v>
      </c>
      <c r="C14" s="4" t="s">
        <v>110</v>
      </c>
      <c r="D14" s="4" t="s">
        <v>1691</v>
      </c>
      <c r="E14" s="4" t="s">
        <v>1692</v>
      </c>
      <c r="F14" s="149">
        <v>0</v>
      </c>
      <c r="G14" s="149">
        <v>0</v>
      </c>
      <c r="H14" s="149">
        <v>0</v>
      </c>
      <c r="I14" s="4" t="s">
        <v>1693</v>
      </c>
      <c r="J14" s="5" t="s">
        <v>1005</v>
      </c>
    </row>
    <row r="15" spans="1:10" x14ac:dyDescent="0.3">
      <c r="A15" s="1"/>
      <c r="B15" s="148" t="s">
        <v>86</v>
      </c>
      <c r="C15" s="4" t="s">
        <v>110</v>
      </c>
      <c r="D15" s="4" t="s">
        <v>1691</v>
      </c>
      <c r="E15" s="4" t="s">
        <v>1687</v>
      </c>
      <c r="F15" s="149">
        <v>0</v>
      </c>
      <c r="G15" s="149">
        <v>0</v>
      </c>
      <c r="H15" s="149">
        <v>0</v>
      </c>
      <c r="I15" s="4" t="s">
        <v>1688</v>
      </c>
      <c r="J15" s="5" t="s">
        <v>1005</v>
      </c>
    </row>
    <row r="16" spans="1:10" x14ac:dyDescent="0.3">
      <c r="A16" s="1"/>
      <c r="B16" s="148" t="s">
        <v>86</v>
      </c>
      <c r="C16" s="4" t="s">
        <v>110</v>
      </c>
      <c r="D16" s="4" t="s">
        <v>1189</v>
      </c>
      <c r="E16" s="4" t="s">
        <v>1687</v>
      </c>
      <c r="F16" s="149">
        <v>59631.64</v>
      </c>
      <c r="G16" s="149">
        <v>59631.64</v>
      </c>
      <c r="H16" s="149">
        <v>0</v>
      </c>
      <c r="I16" s="4" t="s">
        <v>1688</v>
      </c>
      <c r="J16" s="5" t="s">
        <v>1005</v>
      </c>
    </row>
    <row r="17" spans="1:10" x14ac:dyDescent="0.3">
      <c r="A17" s="1"/>
      <c r="B17" s="148" t="s">
        <v>86</v>
      </c>
      <c r="C17" s="4" t="s">
        <v>110</v>
      </c>
      <c r="D17" s="4" t="s">
        <v>1192</v>
      </c>
      <c r="E17" s="4" t="s">
        <v>1687</v>
      </c>
      <c r="F17" s="149">
        <v>31185.24</v>
      </c>
      <c r="G17" s="149">
        <v>31185.24</v>
      </c>
      <c r="H17" s="149">
        <v>0</v>
      </c>
      <c r="I17" s="4" t="s">
        <v>1688</v>
      </c>
      <c r="J17" s="5" t="s">
        <v>1005</v>
      </c>
    </row>
    <row r="18" spans="1:10" x14ac:dyDescent="0.3">
      <c r="A18" s="1"/>
      <c r="B18" s="148" t="s">
        <v>86</v>
      </c>
      <c r="C18" s="4" t="s">
        <v>119</v>
      </c>
      <c r="D18" s="4" t="s">
        <v>120</v>
      </c>
      <c r="E18" s="4" t="s">
        <v>1687</v>
      </c>
      <c r="F18" s="149">
        <v>490.04</v>
      </c>
      <c r="G18" s="149">
        <v>490.04</v>
      </c>
      <c r="H18" s="149">
        <v>0</v>
      </c>
      <c r="I18" s="4" t="s">
        <v>1688</v>
      </c>
      <c r="J18" s="5" t="s">
        <v>1005</v>
      </c>
    </row>
    <row r="19" spans="1:10" x14ac:dyDescent="0.3">
      <c r="A19" s="1"/>
      <c r="B19" s="148" t="s">
        <v>86</v>
      </c>
      <c r="C19" s="4" t="s">
        <v>641</v>
      </c>
      <c r="D19" s="4" t="s">
        <v>1202</v>
      </c>
      <c r="E19" s="4" t="s">
        <v>1687</v>
      </c>
      <c r="F19" s="149">
        <v>565.54</v>
      </c>
      <c r="G19" s="149">
        <v>531.71</v>
      </c>
      <c r="H19" s="149">
        <v>0</v>
      </c>
      <c r="I19" s="4" t="s">
        <v>1688</v>
      </c>
      <c r="J19" s="5" t="s">
        <v>1005</v>
      </c>
    </row>
    <row r="20" spans="1:10" x14ac:dyDescent="0.3">
      <c r="A20" s="1"/>
      <c r="B20" s="148" t="s">
        <v>86</v>
      </c>
      <c r="C20" s="4" t="s">
        <v>641</v>
      </c>
      <c r="D20" s="4" t="s">
        <v>1203</v>
      </c>
      <c r="E20" s="4" t="s">
        <v>1687</v>
      </c>
      <c r="F20" s="149">
        <v>750.33</v>
      </c>
      <c r="G20" s="149">
        <v>750.33</v>
      </c>
      <c r="H20" s="149">
        <v>0</v>
      </c>
      <c r="I20" s="4" t="s">
        <v>1688</v>
      </c>
      <c r="J20" s="5" t="s">
        <v>1005</v>
      </c>
    </row>
    <row r="21" spans="1:10" x14ac:dyDescent="0.3">
      <c r="A21" s="1"/>
      <c r="B21" s="148" t="s">
        <v>86</v>
      </c>
      <c r="C21" s="4" t="s">
        <v>398</v>
      </c>
      <c r="D21" s="4" t="s">
        <v>1208</v>
      </c>
      <c r="E21" s="4" t="s">
        <v>1687</v>
      </c>
      <c r="F21" s="149">
        <v>586.779</v>
      </c>
      <c r="G21" s="149">
        <v>585.149</v>
      </c>
      <c r="H21" s="149">
        <v>0</v>
      </c>
      <c r="I21" s="4" t="s">
        <v>1688</v>
      </c>
      <c r="J21" s="5" t="s">
        <v>1694</v>
      </c>
    </row>
    <row r="22" spans="1:10" x14ac:dyDescent="0.3">
      <c r="A22" s="1"/>
      <c r="B22" s="148" t="s">
        <v>86</v>
      </c>
      <c r="C22" s="4" t="s">
        <v>161</v>
      </c>
      <c r="D22" s="4" t="s">
        <v>1211</v>
      </c>
      <c r="E22" s="4" t="s">
        <v>1687</v>
      </c>
      <c r="F22" s="149">
        <v>1964.32</v>
      </c>
      <c r="G22" s="149">
        <v>1964.32</v>
      </c>
      <c r="H22" s="149">
        <v>0</v>
      </c>
      <c r="I22" s="4" t="s">
        <v>1688</v>
      </c>
      <c r="J22" s="5" t="s">
        <v>1005</v>
      </c>
    </row>
    <row r="23" spans="1:10" x14ac:dyDescent="0.3">
      <c r="A23" s="1"/>
      <c r="B23" s="148" t="s">
        <v>86</v>
      </c>
      <c r="C23" s="4" t="s">
        <v>161</v>
      </c>
      <c r="D23" s="4" t="s">
        <v>171</v>
      </c>
      <c r="E23" s="4" t="s">
        <v>1687</v>
      </c>
      <c r="F23" s="149">
        <v>2490.4499999999998</v>
      </c>
      <c r="G23" s="149">
        <v>2490.4499999999998</v>
      </c>
      <c r="H23" s="149">
        <v>0</v>
      </c>
      <c r="I23" s="4" t="s">
        <v>1688</v>
      </c>
      <c r="J23" s="5" t="s">
        <v>1005</v>
      </c>
    </row>
    <row r="24" spans="1:10" x14ac:dyDescent="0.3">
      <c r="A24" s="1"/>
      <c r="B24" s="148" t="s">
        <v>86</v>
      </c>
      <c r="C24" s="4" t="s">
        <v>633</v>
      </c>
      <c r="D24" s="4" t="s">
        <v>1223</v>
      </c>
      <c r="E24" s="4" t="s">
        <v>1687</v>
      </c>
      <c r="F24" s="149">
        <v>7131.86</v>
      </c>
      <c r="G24" s="149">
        <v>7131.86</v>
      </c>
      <c r="H24" s="149">
        <v>0</v>
      </c>
      <c r="I24" s="4" t="s">
        <v>1688</v>
      </c>
      <c r="J24" s="5" t="s">
        <v>1695</v>
      </c>
    </row>
    <row r="25" spans="1:10" x14ac:dyDescent="0.3">
      <c r="A25" s="1"/>
      <c r="B25" s="148" t="s">
        <v>86</v>
      </c>
      <c r="C25" s="4" t="s">
        <v>176</v>
      </c>
      <c r="D25" s="4" t="s">
        <v>177</v>
      </c>
      <c r="E25" s="4" t="s">
        <v>1687</v>
      </c>
      <c r="F25" s="149">
        <v>57224.480000000003</v>
      </c>
      <c r="G25" s="149">
        <v>57224.480000000003</v>
      </c>
      <c r="H25" s="149">
        <v>0</v>
      </c>
      <c r="I25" s="4" t="s">
        <v>1688</v>
      </c>
      <c r="J25" s="5" t="s">
        <v>1005</v>
      </c>
    </row>
    <row r="26" spans="1:10" x14ac:dyDescent="0.3">
      <c r="A26" s="1"/>
      <c r="B26" s="148" t="s">
        <v>86</v>
      </c>
      <c r="C26" s="4" t="s">
        <v>530</v>
      </c>
      <c r="D26" s="4" t="s">
        <v>1226</v>
      </c>
      <c r="E26" s="4" t="s">
        <v>1687</v>
      </c>
      <c r="F26" s="149">
        <v>6.87</v>
      </c>
      <c r="G26" s="149">
        <v>6.87</v>
      </c>
      <c r="H26" s="149">
        <v>0</v>
      </c>
      <c r="I26" s="4" t="s">
        <v>1688</v>
      </c>
      <c r="J26" s="5" t="s">
        <v>1005</v>
      </c>
    </row>
    <row r="27" spans="1:10" x14ac:dyDescent="0.3">
      <c r="A27" s="1"/>
      <c r="B27" s="148" t="s">
        <v>86</v>
      </c>
      <c r="C27" s="4" t="s">
        <v>530</v>
      </c>
      <c r="D27" s="4" t="s">
        <v>1226</v>
      </c>
      <c r="E27" s="4" t="s">
        <v>1690</v>
      </c>
      <c r="F27" s="149">
        <v>540.35</v>
      </c>
      <c r="G27" s="149">
        <v>540.35</v>
      </c>
      <c r="H27" s="149">
        <v>0</v>
      </c>
      <c r="I27" s="4" t="s">
        <v>1688</v>
      </c>
      <c r="J27" s="5" t="s">
        <v>1005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9" t="s">
        <v>0</v>
      </c>
      <c r="C3" s="200"/>
      <c r="D3" s="200"/>
      <c r="E3" s="200"/>
      <c r="F3" s="200"/>
      <c r="G3" s="200"/>
    </row>
    <row r="4" spans="1:7" ht="0" hidden="1" customHeight="1" x14ac:dyDescent="0.3">
      <c r="A4" s="1"/>
      <c r="B4" s="1"/>
      <c r="C4" s="1"/>
      <c r="D4" s="1"/>
      <c r="E4" s="1"/>
      <c r="F4" s="1"/>
      <c r="G4" s="1"/>
    </row>
    <row r="5" spans="1:7" ht="22.8" x14ac:dyDescent="0.4">
      <c r="A5" s="1"/>
      <c r="B5" s="22" t="s">
        <v>1696</v>
      </c>
      <c r="C5" s="1"/>
      <c r="D5" s="1"/>
      <c r="E5" s="1"/>
      <c r="F5" s="1"/>
      <c r="G5" s="1"/>
    </row>
    <row r="6" spans="1:7" ht="27" customHeight="1" x14ac:dyDescent="0.3">
      <c r="A6" s="1"/>
      <c r="B6" s="207" t="s">
        <v>1697</v>
      </c>
      <c r="C6" s="207"/>
      <c r="D6" s="207"/>
      <c r="E6" s="207"/>
      <c r="F6" s="207"/>
      <c r="G6" s="207"/>
    </row>
    <row r="7" spans="1:7" ht="27" customHeight="1" x14ac:dyDescent="0.3">
      <c r="A7" s="1"/>
      <c r="B7" s="3" t="s">
        <v>3</v>
      </c>
      <c r="C7" s="3" t="s">
        <v>58</v>
      </c>
      <c r="D7" s="3" t="s">
        <v>1698</v>
      </c>
      <c r="E7" s="3" t="s">
        <v>1682</v>
      </c>
      <c r="F7" s="3" t="s">
        <v>1155</v>
      </c>
      <c r="G7" s="3" t="s">
        <v>1699</v>
      </c>
    </row>
    <row r="8" spans="1:7" x14ac:dyDescent="0.3">
      <c r="A8" s="1"/>
      <c r="B8" s="87" t="s">
        <v>203</v>
      </c>
      <c r="C8" s="87" t="s">
        <v>1074</v>
      </c>
      <c r="D8" s="87" t="s">
        <v>1700</v>
      </c>
      <c r="E8" s="87" t="s">
        <v>1701</v>
      </c>
      <c r="F8" s="87" t="s">
        <v>1693</v>
      </c>
      <c r="G8" s="150">
        <v>296.8</v>
      </c>
    </row>
    <row r="9" spans="1:7" x14ac:dyDescent="0.3">
      <c r="A9" s="1"/>
      <c r="B9" s="87" t="s">
        <v>677</v>
      </c>
      <c r="C9" s="87" t="s">
        <v>1158</v>
      </c>
      <c r="D9" s="87" t="s">
        <v>1158</v>
      </c>
      <c r="E9" s="87" t="s">
        <v>1701</v>
      </c>
      <c r="F9" s="87" t="s">
        <v>1693</v>
      </c>
      <c r="G9" s="150">
        <v>275.05</v>
      </c>
    </row>
    <row r="10" spans="1:7" x14ac:dyDescent="0.3">
      <c r="A10" s="1"/>
      <c r="B10" s="87" t="s">
        <v>678</v>
      </c>
      <c r="C10" s="87" t="s">
        <v>1159</v>
      </c>
      <c r="D10" s="87" t="s">
        <v>124</v>
      </c>
      <c r="E10" s="87" t="s">
        <v>1701</v>
      </c>
      <c r="F10" s="87" t="s">
        <v>1693</v>
      </c>
      <c r="G10" s="150">
        <v>592.53</v>
      </c>
    </row>
    <row r="11" spans="1:7" x14ac:dyDescent="0.3">
      <c r="A11" s="1"/>
      <c r="B11" s="87" t="s">
        <v>679</v>
      </c>
      <c r="C11" s="87" t="s">
        <v>1077</v>
      </c>
      <c r="D11" s="87" t="s">
        <v>1702</v>
      </c>
      <c r="E11" s="87" t="s">
        <v>1701</v>
      </c>
      <c r="F11" s="87" t="s">
        <v>1693</v>
      </c>
      <c r="G11" s="150">
        <v>622.92999999999995</v>
      </c>
    </row>
    <row r="12" spans="1:7" x14ac:dyDescent="0.3">
      <c r="A12" s="1"/>
      <c r="B12" s="87" t="s">
        <v>679</v>
      </c>
      <c r="C12" s="87" t="s">
        <v>1077</v>
      </c>
      <c r="D12" s="87" t="s">
        <v>1703</v>
      </c>
      <c r="E12" s="87" t="s">
        <v>1701</v>
      </c>
      <c r="F12" s="87" t="s">
        <v>1693</v>
      </c>
      <c r="G12" s="150">
        <v>359.47</v>
      </c>
    </row>
    <row r="13" spans="1:7" x14ac:dyDescent="0.3">
      <c r="A13" s="1"/>
      <c r="B13" s="87" t="s">
        <v>675</v>
      </c>
      <c r="C13" s="87" t="s">
        <v>1079</v>
      </c>
      <c r="D13" s="87" t="s">
        <v>1704</v>
      </c>
      <c r="E13" s="87" t="s">
        <v>1701</v>
      </c>
      <c r="F13" s="87" t="s">
        <v>1693</v>
      </c>
      <c r="G13" s="150">
        <v>992.54</v>
      </c>
    </row>
    <row r="14" spans="1:7" x14ac:dyDescent="0.3">
      <c r="A14" s="1"/>
      <c r="B14" s="87" t="s">
        <v>675</v>
      </c>
      <c r="C14" s="87" t="s">
        <v>1079</v>
      </c>
      <c r="D14" s="87" t="s">
        <v>1705</v>
      </c>
      <c r="E14" s="87" t="s">
        <v>1701</v>
      </c>
      <c r="F14" s="87" t="s">
        <v>1693</v>
      </c>
      <c r="G14" s="150">
        <v>1</v>
      </c>
    </row>
    <row r="15" spans="1:7" x14ac:dyDescent="0.3">
      <c r="A15" s="1"/>
      <c r="B15" s="87" t="s">
        <v>680</v>
      </c>
      <c r="C15" s="87" t="s">
        <v>1080</v>
      </c>
      <c r="D15" s="87" t="s">
        <v>1706</v>
      </c>
      <c r="E15" s="87" t="s">
        <v>1701</v>
      </c>
      <c r="F15" s="87" t="s">
        <v>1693</v>
      </c>
      <c r="G15" s="150">
        <v>755.92</v>
      </c>
    </row>
    <row r="16" spans="1:7" x14ac:dyDescent="0.3">
      <c r="A16" s="1"/>
      <c r="B16" s="87" t="s">
        <v>680</v>
      </c>
      <c r="C16" s="87" t="s">
        <v>1080</v>
      </c>
      <c r="D16" s="87" t="s">
        <v>1707</v>
      </c>
      <c r="E16" s="87" t="s">
        <v>1701</v>
      </c>
      <c r="F16" s="87" t="s">
        <v>1693</v>
      </c>
      <c r="G16" s="150">
        <v>2374.0100000000002</v>
      </c>
    </row>
    <row r="17" spans="1:7" x14ac:dyDescent="0.3">
      <c r="A17" s="1"/>
      <c r="B17" s="87" t="s">
        <v>93</v>
      </c>
      <c r="C17" s="87" t="s">
        <v>1165</v>
      </c>
      <c r="D17" s="87" t="s">
        <v>1708</v>
      </c>
      <c r="E17" s="87" t="s">
        <v>1687</v>
      </c>
      <c r="F17" s="87" t="s">
        <v>1688</v>
      </c>
      <c r="G17" s="150">
        <v>0</v>
      </c>
    </row>
    <row r="18" spans="1:7" x14ac:dyDescent="0.3">
      <c r="A18" s="1"/>
      <c r="B18" s="87" t="s">
        <v>93</v>
      </c>
      <c r="C18" s="87" t="s">
        <v>1165</v>
      </c>
      <c r="D18" s="87" t="s">
        <v>1708</v>
      </c>
      <c r="E18" s="87" t="s">
        <v>1690</v>
      </c>
      <c r="F18" s="87" t="s">
        <v>1688</v>
      </c>
      <c r="G18" s="150">
        <v>0</v>
      </c>
    </row>
    <row r="19" spans="1:7" x14ac:dyDescent="0.3">
      <c r="A19" s="1"/>
      <c r="B19" s="87" t="s">
        <v>93</v>
      </c>
      <c r="C19" s="87" t="s">
        <v>1165</v>
      </c>
      <c r="D19" s="87" t="s">
        <v>1709</v>
      </c>
      <c r="E19" s="87" t="s">
        <v>1687</v>
      </c>
      <c r="F19" s="87" t="s">
        <v>1688</v>
      </c>
      <c r="G19" s="150">
        <v>0</v>
      </c>
    </row>
    <row r="20" spans="1:7" x14ac:dyDescent="0.3">
      <c r="A20" s="1"/>
      <c r="B20" s="87" t="s">
        <v>93</v>
      </c>
      <c r="C20" s="87" t="s">
        <v>1165</v>
      </c>
      <c r="D20" s="87" t="s">
        <v>1709</v>
      </c>
      <c r="E20" s="87" t="s">
        <v>1690</v>
      </c>
      <c r="F20" s="87" t="s">
        <v>1688</v>
      </c>
      <c r="G20" s="150">
        <v>0</v>
      </c>
    </row>
    <row r="21" spans="1:7" x14ac:dyDescent="0.3">
      <c r="A21" s="1"/>
      <c r="B21" s="87" t="s">
        <v>93</v>
      </c>
      <c r="C21" s="87" t="s">
        <v>1165</v>
      </c>
      <c r="D21" s="87" t="s">
        <v>1710</v>
      </c>
      <c r="E21" s="87" t="s">
        <v>1687</v>
      </c>
      <c r="F21" s="87" t="s">
        <v>1688</v>
      </c>
      <c r="G21" s="150">
        <v>0</v>
      </c>
    </row>
    <row r="22" spans="1:7" x14ac:dyDescent="0.3">
      <c r="A22" s="1"/>
      <c r="B22" s="87" t="s">
        <v>93</v>
      </c>
      <c r="C22" s="87" t="s">
        <v>1167</v>
      </c>
      <c r="D22" s="87" t="s">
        <v>1711</v>
      </c>
      <c r="E22" s="87" t="s">
        <v>1687</v>
      </c>
      <c r="F22" s="87" t="s">
        <v>1688</v>
      </c>
      <c r="G22" s="150">
        <v>0</v>
      </c>
    </row>
    <row r="23" spans="1:7" x14ac:dyDescent="0.3">
      <c r="A23" s="1"/>
      <c r="B23" s="87" t="s">
        <v>93</v>
      </c>
      <c r="C23" s="87" t="s">
        <v>1167</v>
      </c>
      <c r="D23" s="87" t="s">
        <v>1711</v>
      </c>
      <c r="E23" s="87" t="s">
        <v>1690</v>
      </c>
      <c r="F23" s="87" t="s">
        <v>1688</v>
      </c>
      <c r="G23" s="150">
        <v>0</v>
      </c>
    </row>
    <row r="24" spans="1:7" x14ac:dyDescent="0.3">
      <c r="A24" s="1"/>
      <c r="B24" s="87" t="s">
        <v>93</v>
      </c>
      <c r="C24" s="87" t="s">
        <v>1167</v>
      </c>
      <c r="D24" s="87" t="s">
        <v>1712</v>
      </c>
      <c r="E24" s="87" t="s">
        <v>1687</v>
      </c>
      <c r="F24" s="87" t="s">
        <v>1688</v>
      </c>
      <c r="G24" s="150">
        <v>0</v>
      </c>
    </row>
    <row r="25" spans="1:7" x14ac:dyDescent="0.3">
      <c r="A25" s="1"/>
      <c r="B25" s="87" t="s">
        <v>93</v>
      </c>
      <c r="C25" s="87" t="s">
        <v>1167</v>
      </c>
      <c r="D25" s="87" t="s">
        <v>1712</v>
      </c>
      <c r="E25" s="87" t="s">
        <v>1690</v>
      </c>
      <c r="F25" s="87" t="s">
        <v>1688</v>
      </c>
      <c r="G25" s="150">
        <v>0</v>
      </c>
    </row>
    <row r="26" spans="1:7" x14ac:dyDescent="0.3">
      <c r="A26" s="1"/>
      <c r="B26" s="87" t="s">
        <v>93</v>
      </c>
      <c r="C26" s="87" t="s">
        <v>1167</v>
      </c>
      <c r="D26" s="87" t="s">
        <v>1713</v>
      </c>
      <c r="E26" s="87" t="s">
        <v>1687</v>
      </c>
      <c r="F26" s="87" t="s">
        <v>1688</v>
      </c>
      <c r="G26" s="150">
        <v>0</v>
      </c>
    </row>
    <row r="27" spans="1:7" x14ac:dyDescent="0.3">
      <c r="A27" s="1"/>
      <c r="B27" s="87" t="s">
        <v>93</v>
      </c>
      <c r="C27" s="87" t="s">
        <v>1167</v>
      </c>
      <c r="D27" s="87" t="s">
        <v>1713</v>
      </c>
      <c r="E27" s="87" t="s">
        <v>1690</v>
      </c>
      <c r="F27" s="87" t="s">
        <v>1688</v>
      </c>
      <c r="G27" s="150">
        <v>0</v>
      </c>
    </row>
    <row r="28" spans="1:7" x14ac:dyDescent="0.3">
      <c r="A28" s="1"/>
      <c r="B28" s="87" t="s">
        <v>269</v>
      </c>
      <c r="C28" s="87" t="s">
        <v>1169</v>
      </c>
      <c r="D28" s="87" t="s">
        <v>1714</v>
      </c>
      <c r="E28" s="87" t="s">
        <v>1715</v>
      </c>
      <c r="F28" s="87" t="s">
        <v>1688</v>
      </c>
      <c r="G28" s="150">
        <v>6416.7183400000004</v>
      </c>
    </row>
    <row r="29" spans="1:7" x14ac:dyDescent="0.3">
      <c r="A29" s="1"/>
      <c r="B29" s="87" t="s">
        <v>269</v>
      </c>
      <c r="C29" s="87" t="s">
        <v>1169</v>
      </c>
      <c r="D29" s="87" t="s">
        <v>1716</v>
      </c>
      <c r="E29" s="87" t="s">
        <v>1715</v>
      </c>
      <c r="F29" s="87" t="s">
        <v>1688</v>
      </c>
      <c r="G29" s="150">
        <v>6458.2070899999999</v>
      </c>
    </row>
    <row r="30" spans="1:7" x14ac:dyDescent="0.3">
      <c r="A30" s="1"/>
      <c r="B30" s="87" t="s">
        <v>269</v>
      </c>
      <c r="C30" s="87" t="s">
        <v>1169</v>
      </c>
      <c r="D30" s="87" t="s">
        <v>1717</v>
      </c>
      <c r="E30" s="87" t="s">
        <v>1715</v>
      </c>
      <c r="F30" s="87" t="s">
        <v>1688</v>
      </c>
      <c r="G30" s="150">
        <v>5749.4203799999996</v>
      </c>
    </row>
    <row r="31" spans="1:7" x14ac:dyDescent="0.3">
      <c r="A31" s="1"/>
      <c r="B31" s="87" t="s">
        <v>269</v>
      </c>
      <c r="C31" s="87" t="s">
        <v>1169</v>
      </c>
      <c r="D31" s="87" t="s">
        <v>1718</v>
      </c>
      <c r="E31" s="87" t="s">
        <v>1715</v>
      </c>
      <c r="F31" s="87" t="s">
        <v>1688</v>
      </c>
      <c r="G31" s="150">
        <v>6327.6541900000002</v>
      </c>
    </row>
    <row r="32" spans="1:7" x14ac:dyDescent="0.3">
      <c r="A32" s="1"/>
      <c r="B32" s="87" t="s">
        <v>100</v>
      </c>
      <c r="C32" s="87" t="s">
        <v>1171</v>
      </c>
      <c r="D32" s="87" t="s">
        <v>1172</v>
      </c>
      <c r="E32" s="87" t="s">
        <v>1687</v>
      </c>
      <c r="F32" s="87" t="s">
        <v>1688</v>
      </c>
      <c r="G32" s="150">
        <v>0</v>
      </c>
    </row>
    <row r="33" spans="1:7" x14ac:dyDescent="0.3">
      <c r="A33" s="1"/>
      <c r="B33" s="87" t="s">
        <v>100</v>
      </c>
      <c r="C33" s="87" t="s">
        <v>1171</v>
      </c>
      <c r="D33" s="87" t="s">
        <v>1173</v>
      </c>
      <c r="E33" s="87" t="s">
        <v>1687</v>
      </c>
      <c r="F33" s="87" t="s">
        <v>1688</v>
      </c>
      <c r="G33" s="150">
        <v>0</v>
      </c>
    </row>
    <row r="34" spans="1:7" x14ac:dyDescent="0.3">
      <c r="A34" s="1"/>
      <c r="B34" s="87" t="s">
        <v>103</v>
      </c>
      <c r="C34" s="87" t="s">
        <v>1174</v>
      </c>
      <c r="D34" s="87" t="s">
        <v>1175</v>
      </c>
      <c r="E34" s="87" t="s">
        <v>1687</v>
      </c>
      <c r="F34" s="87" t="s">
        <v>1688</v>
      </c>
      <c r="G34" s="150">
        <v>0</v>
      </c>
    </row>
    <row r="35" spans="1:7" x14ac:dyDescent="0.3">
      <c r="A35" s="1"/>
      <c r="B35" s="87" t="s">
        <v>103</v>
      </c>
      <c r="C35" s="87" t="s">
        <v>1174</v>
      </c>
      <c r="D35" s="87" t="s">
        <v>1175</v>
      </c>
      <c r="E35" s="87" t="s">
        <v>1715</v>
      </c>
      <c r="F35" s="87" t="s">
        <v>1688</v>
      </c>
      <c r="G35" s="150">
        <v>139633.67199999999</v>
      </c>
    </row>
    <row r="36" spans="1:7" x14ac:dyDescent="0.3">
      <c r="A36" s="1"/>
      <c r="B36" s="87" t="s">
        <v>103</v>
      </c>
      <c r="C36" s="87" t="s">
        <v>1176</v>
      </c>
      <c r="D36" s="87" t="s">
        <v>1719</v>
      </c>
      <c r="E36" s="87" t="s">
        <v>1715</v>
      </c>
      <c r="F36" s="87" t="s">
        <v>1688</v>
      </c>
      <c r="G36" s="150">
        <v>0</v>
      </c>
    </row>
    <row r="37" spans="1:7" x14ac:dyDescent="0.3">
      <c r="A37" s="1"/>
      <c r="B37" s="87" t="s">
        <v>103</v>
      </c>
      <c r="C37" s="87" t="s">
        <v>1177</v>
      </c>
      <c r="D37" s="87" t="s">
        <v>1720</v>
      </c>
      <c r="E37" s="87" t="s">
        <v>1687</v>
      </c>
      <c r="F37" s="87" t="s">
        <v>1688</v>
      </c>
      <c r="G37" s="150">
        <v>0</v>
      </c>
    </row>
    <row r="38" spans="1:7" x14ac:dyDescent="0.3">
      <c r="A38" s="1"/>
      <c r="B38" s="87" t="s">
        <v>103</v>
      </c>
      <c r="C38" s="87" t="s">
        <v>1177</v>
      </c>
      <c r="D38" s="87" t="s">
        <v>1720</v>
      </c>
      <c r="E38" s="87" t="s">
        <v>1715</v>
      </c>
      <c r="F38" s="87" t="s">
        <v>1688</v>
      </c>
      <c r="G38" s="150">
        <v>0</v>
      </c>
    </row>
    <row r="39" spans="1:7" x14ac:dyDescent="0.3">
      <c r="A39" s="1"/>
      <c r="B39" s="87" t="s">
        <v>110</v>
      </c>
      <c r="C39" s="87" t="s">
        <v>115</v>
      </c>
      <c r="D39" s="87" t="s">
        <v>1721</v>
      </c>
      <c r="E39" s="87" t="s">
        <v>1715</v>
      </c>
      <c r="F39" s="87" t="s">
        <v>1688</v>
      </c>
      <c r="G39" s="150">
        <v>0</v>
      </c>
    </row>
    <row r="40" spans="1:7" x14ac:dyDescent="0.3">
      <c r="A40" s="1"/>
      <c r="B40" s="87" t="s">
        <v>110</v>
      </c>
      <c r="C40" s="87" t="s">
        <v>115</v>
      </c>
      <c r="D40" s="87" t="s">
        <v>1722</v>
      </c>
      <c r="E40" s="87" t="s">
        <v>1715</v>
      </c>
      <c r="F40" s="87" t="s">
        <v>1688</v>
      </c>
      <c r="G40" s="150">
        <v>237470</v>
      </c>
    </row>
    <row r="41" spans="1:7" x14ac:dyDescent="0.3">
      <c r="A41" s="1"/>
      <c r="B41" s="87" t="s">
        <v>110</v>
      </c>
      <c r="C41" s="87" t="s">
        <v>115</v>
      </c>
      <c r="D41" s="87" t="s">
        <v>1723</v>
      </c>
      <c r="E41" s="87" t="s">
        <v>1715</v>
      </c>
      <c r="F41" s="87" t="s">
        <v>1688</v>
      </c>
      <c r="G41" s="150">
        <v>534558</v>
      </c>
    </row>
    <row r="42" spans="1:7" x14ac:dyDescent="0.3">
      <c r="A42" s="1"/>
      <c r="B42" s="87" t="s">
        <v>110</v>
      </c>
      <c r="C42" s="87" t="s">
        <v>118</v>
      </c>
      <c r="D42" s="87" t="s">
        <v>1724</v>
      </c>
      <c r="E42" s="87" t="s">
        <v>1715</v>
      </c>
      <c r="F42" s="87" t="s">
        <v>1688</v>
      </c>
      <c r="G42" s="150">
        <v>427701</v>
      </c>
    </row>
    <row r="43" spans="1:7" x14ac:dyDescent="0.3">
      <c r="A43" s="1"/>
      <c r="B43" s="87" t="s">
        <v>110</v>
      </c>
      <c r="C43" s="87" t="s">
        <v>1691</v>
      </c>
      <c r="D43" s="87" t="s">
        <v>1725</v>
      </c>
      <c r="E43" s="87" t="s">
        <v>1692</v>
      </c>
      <c r="F43" s="87" t="s">
        <v>1693</v>
      </c>
      <c r="G43" s="150">
        <v>0</v>
      </c>
    </row>
    <row r="44" spans="1:7" x14ac:dyDescent="0.3">
      <c r="A44" s="1"/>
      <c r="B44" s="87" t="s">
        <v>110</v>
      </c>
      <c r="C44" s="87" t="s">
        <v>1691</v>
      </c>
      <c r="D44" s="87" t="s">
        <v>1725</v>
      </c>
      <c r="E44" s="87" t="s">
        <v>1687</v>
      </c>
      <c r="F44" s="87" t="s">
        <v>1688</v>
      </c>
      <c r="G44" s="150">
        <v>0</v>
      </c>
    </row>
    <row r="45" spans="1:7" x14ac:dyDescent="0.3">
      <c r="A45" s="1"/>
      <c r="B45" s="87" t="s">
        <v>110</v>
      </c>
      <c r="C45" s="87" t="s">
        <v>1189</v>
      </c>
      <c r="D45" s="87" t="s">
        <v>1726</v>
      </c>
      <c r="E45" s="87" t="s">
        <v>1687</v>
      </c>
      <c r="F45" s="87" t="s">
        <v>1688</v>
      </c>
      <c r="G45" s="150">
        <v>0</v>
      </c>
    </row>
    <row r="46" spans="1:7" x14ac:dyDescent="0.3">
      <c r="A46" s="1"/>
      <c r="B46" s="87" t="s">
        <v>110</v>
      </c>
      <c r="C46" s="87" t="s">
        <v>1189</v>
      </c>
      <c r="D46" s="87" t="s">
        <v>1727</v>
      </c>
      <c r="E46" s="87" t="s">
        <v>1687</v>
      </c>
      <c r="F46" s="87" t="s">
        <v>1688</v>
      </c>
      <c r="G46" s="150">
        <v>0</v>
      </c>
    </row>
    <row r="47" spans="1:7" x14ac:dyDescent="0.3">
      <c r="A47" s="1"/>
      <c r="B47" s="87" t="s">
        <v>110</v>
      </c>
      <c r="C47" s="87" t="s">
        <v>1189</v>
      </c>
      <c r="D47" s="87" t="s">
        <v>1728</v>
      </c>
      <c r="E47" s="87" t="s">
        <v>1687</v>
      </c>
      <c r="F47" s="87" t="s">
        <v>1688</v>
      </c>
      <c r="G47" s="150">
        <v>0</v>
      </c>
    </row>
    <row r="48" spans="1:7" x14ac:dyDescent="0.3">
      <c r="A48" s="1"/>
      <c r="B48" s="87" t="s">
        <v>110</v>
      </c>
      <c r="C48" s="87" t="s">
        <v>1192</v>
      </c>
      <c r="D48" s="87" t="s">
        <v>1729</v>
      </c>
      <c r="E48" s="87" t="s">
        <v>1687</v>
      </c>
      <c r="F48" s="87" t="s">
        <v>1688</v>
      </c>
      <c r="G48" s="150">
        <v>0</v>
      </c>
    </row>
    <row r="49" spans="1:7" x14ac:dyDescent="0.3">
      <c r="A49" s="1"/>
      <c r="B49" s="87" t="s">
        <v>110</v>
      </c>
      <c r="C49" s="87" t="s">
        <v>1192</v>
      </c>
      <c r="D49" s="87" t="s">
        <v>1730</v>
      </c>
      <c r="E49" s="87" t="s">
        <v>1687</v>
      </c>
      <c r="F49" s="87" t="s">
        <v>1688</v>
      </c>
      <c r="G49" s="150">
        <v>0</v>
      </c>
    </row>
    <row r="50" spans="1:7" x14ac:dyDescent="0.3">
      <c r="A50" s="1"/>
      <c r="B50" s="87" t="s">
        <v>110</v>
      </c>
      <c r="C50" s="87" t="s">
        <v>1192</v>
      </c>
      <c r="D50" s="87" t="s">
        <v>1731</v>
      </c>
      <c r="E50" s="87" t="s">
        <v>1687</v>
      </c>
      <c r="F50" s="87" t="s">
        <v>1688</v>
      </c>
      <c r="G50" s="150">
        <v>0</v>
      </c>
    </row>
    <row r="51" spans="1:7" x14ac:dyDescent="0.3">
      <c r="A51" s="1"/>
      <c r="B51" s="87" t="s">
        <v>119</v>
      </c>
      <c r="C51" s="87" t="s">
        <v>120</v>
      </c>
      <c r="D51" s="87" t="s">
        <v>1732</v>
      </c>
      <c r="E51" s="87" t="s">
        <v>1687</v>
      </c>
      <c r="F51" s="87" t="s">
        <v>1688</v>
      </c>
      <c r="G51" s="150">
        <v>0</v>
      </c>
    </row>
    <row r="52" spans="1:7" x14ac:dyDescent="0.3">
      <c r="A52" s="1"/>
      <c r="B52" s="87" t="s">
        <v>119</v>
      </c>
      <c r="C52" s="87" t="s">
        <v>120</v>
      </c>
      <c r="D52" s="87" t="s">
        <v>1732</v>
      </c>
      <c r="E52" s="87" t="s">
        <v>1715</v>
      </c>
      <c r="F52" s="87" t="s">
        <v>1688</v>
      </c>
      <c r="G52" s="150">
        <v>1045792.26</v>
      </c>
    </row>
    <row r="53" spans="1:7" x14ac:dyDescent="0.3">
      <c r="A53" s="1"/>
      <c r="B53" s="87" t="s">
        <v>119</v>
      </c>
      <c r="C53" s="87" t="s">
        <v>120</v>
      </c>
      <c r="D53" s="87" t="s">
        <v>1733</v>
      </c>
      <c r="E53" s="87" t="s">
        <v>1687</v>
      </c>
      <c r="F53" s="87" t="s">
        <v>1688</v>
      </c>
      <c r="G53" s="150">
        <v>0</v>
      </c>
    </row>
    <row r="54" spans="1:7" x14ac:dyDescent="0.3">
      <c r="A54" s="1"/>
      <c r="B54" s="87" t="s">
        <v>119</v>
      </c>
      <c r="C54" s="87" t="s">
        <v>120</v>
      </c>
      <c r="D54" s="87" t="s">
        <v>1733</v>
      </c>
      <c r="E54" s="87" t="s">
        <v>1715</v>
      </c>
      <c r="F54" s="87" t="s">
        <v>1688</v>
      </c>
      <c r="G54" s="150">
        <v>1049550.72</v>
      </c>
    </row>
    <row r="55" spans="1:7" x14ac:dyDescent="0.3">
      <c r="A55" s="1"/>
      <c r="B55" s="87" t="s">
        <v>676</v>
      </c>
      <c r="C55" s="87" t="s">
        <v>1198</v>
      </c>
      <c r="D55" s="87" t="s">
        <v>1734</v>
      </c>
      <c r="E55" s="87" t="s">
        <v>1735</v>
      </c>
      <c r="F55" s="87" t="s">
        <v>1688</v>
      </c>
      <c r="G55" s="150">
        <v>1148898.53</v>
      </c>
    </row>
    <row r="56" spans="1:7" x14ac:dyDescent="0.3">
      <c r="A56" s="1"/>
      <c r="B56" s="87" t="s">
        <v>676</v>
      </c>
      <c r="C56" s="87" t="s">
        <v>1198</v>
      </c>
      <c r="D56" s="87" t="s">
        <v>1734</v>
      </c>
      <c r="E56" s="87" t="s">
        <v>1736</v>
      </c>
      <c r="F56" s="87" t="s">
        <v>1688</v>
      </c>
      <c r="G56" s="150">
        <v>258674.28</v>
      </c>
    </row>
    <row r="57" spans="1:7" x14ac:dyDescent="0.3">
      <c r="A57" s="1"/>
      <c r="B57" s="87" t="s">
        <v>676</v>
      </c>
      <c r="C57" s="87" t="s">
        <v>1198</v>
      </c>
      <c r="D57" s="87" t="s">
        <v>1734</v>
      </c>
      <c r="E57" s="87" t="s">
        <v>1737</v>
      </c>
      <c r="F57" s="87" t="s">
        <v>1688</v>
      </c>
      <c r="G57" s="150">
        <v>0</v>
      </c>
    </row>
    <row r="58" spans="1:7" x14ac:dyDescent="0.3">
      <c r="A58" s="1"/>
      <c r="B58" s="87" t="s">
        <v>676</v>
      </c>
      <c r="C58" s="87" t="s">
        <v>1198</v>
      </c>
      <c r="D58" s="87" t="s">
        <v>1738</v>
      </c>
      <c r="E58" s="87" t="s">
        <v>1735</v>
      </c>
      <c r="F58" s="87" t="s">
        <v>1688</v>
      </c>
      <c r="G58" s="150">
        <v>1481261.47</v>
      </c>
    </row>
    <row r="59" spans="1:7" x14ac:dyDescent="0.3">
      <c r="A59" s="1"/>
      <c r="B59" s="87" t="s">
        <v>676</v>
      </c>
      <c r="C59" s="87" t="s">
        <v>1198</v>
      </c>
      <c r="D59" s="87" t="s">
        <v>1738</v>
      </c>
      <c r="E59" s="87" t="s">
        <v>1736</v>
      </c>
      <c r="F59" s="87" t="s">
        <v>1688</v>
      </c>
      <c r="G59" s="150">
        <v>333505.71999999997</v>
      </c>
    </row>
    <row r="60" spans="1:7" x14ac:dyDescent="0.3">
      <c r="A60" s="1"/>
      <c r="B60" s="87" t="s">
        <v>676</v>
      </c>
      <c r="C60" s="87" t="s">
        <v>1198</v>
      </c>
      <c r="D60" s="87" t="s">
        <v>1738</v>
      </c>
      <c r="E60" s="87" t="s">
        <v>1737</v>
      </c>
      <c r="F60" s="87" t="s">
        <v>1688</v>
      </c>
      <c r="G60" s="150">
        <v>0</v>
      </c>
    </row>
    <row r="61" spans="1:7" x14ac:dyDescent="0.3">
      <c r="A61" s="1"/>
      <c r="B61" s="87" t="s">
        <v>641</v>
      </c>
      <c r="C61" s="87" t="s">
        <v>1202</v>
      </c>
      <c r="D61" s="87" t="s">
        <v>1202</v>
      </c>
      <c r="E61" s="87" t="s">
        <v>1687</v>
      </c>
      <c r="F61" s="87" t="s">
        <v>1688</v>
      </c>
      <c r="G61" s="150">
        <v>33.83</v>
      </c>
    </row>
    <row r="62" spans="1:7" x14ac:dyDescent="0.3">
      <c r="A62" s="1"/>
      <c r="B62" s="87" t="s">
        <v>641</v>
      </c>
      <c r="C62" s="87" t="s">
        <v>1203</v>
      </c>
      <c r="D62" s="87" t="s">
        <v>1203</v>
      </c>
      <c r="E62" s="87" t="s">
        <v>1687</v>
      </c>
      <c r="F62" s="87" t="s">
        <v>1688</v>
      </c>
      <c r="G62" s="150">
        <v>0</v>
      </c>
    </row>
    <row r="63" spans="1:7" x14ac:dyDescent="0.3">
      <c r="A63" s="1"/>
      <c r="B63" s="87" t="s">
        <v>122</v>
      </c>
      <c r="C63" s="87" t="s">
        <v>131</v>
      </c>
      <c r="D63" s="87" t="s">
        <v>1739</v>
      </c>
      <c r="E63" s="87" t="s">
        <v>1715</v>
      </c>
      <c r="F63" s="87" t="s">
        <v>1688</v>
      </c>
      <c r="G63" s="150">
        <v>360074.67</v>
      </c>
    </row>
    <row r="64" spans="1:7" x14ac:dyDescent="0.3">
      <c r="A64" s="1"/>
      <c r="B64" s="87" t="s">
        <v>122</v>
      </c>
      <c r="C64" s="87" t="s">
        <v>131</v>
      </c>
      <c r="D64" s="87" t="s">
        <v>1740</v>
      </c>
      <c r="E64" s="87" t="s">
        <v>1715</v>
      </c>
      <c r="F64" s="87" t="s">
        <v>1688</v>
      </c>
      <c r="G64" s="150">
        <v>301522.32</v>
      </c>
    </row>
    <row r="65" spans="1:7" x14ac:dyDescent="0.3">
      <c r="A65" s="1"/>
      <c r="B65" s="87" t="s">
        <v>122</v>
      </c>
      <c r="C65" s="87" t="s">
        <v>131</v>
      </c>
      <c r="D65" s="87" t="s">
        <v>1741</v>
      </c>
      <c r="E65" s="87" t="s">
        <v>1715</v>
      </c>
      <c r="F65" s="87" t="s">
        <v>1688</v>
      </c>
      <c r="G65" s="150">
        <v>473389.62</v>
      </c>
    </row>
    <row r="66" spans="1:7" x14ac:dyDescent="0.3">
      <c r="A66" s="1"/>
      <c r="B66" s="87" t="s">
        <v>122</v>
      </c>
      <c r="C66" s="87" t="s">
        <v>134</v>
      </c>
      <c r="D66" s="87" t="s">
        <v>1742</v>
      </c>
      <c r="E66" s="87" t="s">
        <v>1715</v>
      </c>
      <c r="F66" s="87" t="s">
        <v>1688</v>
      </c>
      <c r="G66" s="150">
        <v>1096653.27</v>
      </c>
    </row>
    <row r="67" spans="1:7" x14ac:dyDescent="0.3">
      <c r="A67" s="1"/>
      <c r="B67" s="87" t="s">
        <v>398</v>
      </c>
      <c r="C67" s="87" t="s">
        <v>1208</v>
      </c>
      <c r="D67" s="87" t="s">
        <v>1743</v>
      </c>
      <c r="E67" s="87" t="s">
        <v>1687</v>
      </c>
      <c r="F67" s="87" t="s">
        <v>1688</v>
      </c>
      <c r="G67" s="150">
        <v>0</v>
      </c>
    </row>
    <row r="68" spans="1:7" x14ac:dyDescent="0.3">
      <c r="A68" s="1"/>
      <c r="B68" s="87" t="s">
        <v>161</v>
      </c>
      <c r="C68" s="87" t="s">
        <v>1211</v>
      </c>
      <c r="D68" s="87" t="s">
        <v>1744</v>
      </c>
      <c r="E68" s="87" t="s">
        <v>1687</v>
      </c>
      <c r="F68" s="87" t="s">
        <v>1688</v>
      </c>
      <c r="G68" s="150">
        <v>0</v>
      </c>
    </row>
    <row r="69" spans="1:7" x14ac:dyDescent="0.3">
      <c r="A69" s="1"/>
      <c r="B69" s="87" t="s">
        <v>161</v>
      </c>
      <c r="C69" s="87" t="s">
        <v>1211</v>
      </c>
      <c r="D69" s="87" t="s">
        <v>1744</v>
      </c>
      <c r="E69" s="87" t="s">
        <v>1715</v>
      </c>
      <c r="F69" s="87" t="s">
        <v>1688</v>
      </c>
      <c r="G69" s="150">
        <v>0</v>
      </c>
    </row>
    <row r="70" spans="1:7" x14ac:dyDescent="0.3">
      <c r="A70" s="1"/>
      <c r="B70" s="87" t="s">
        <v>161</v>
      </c>
      <c r="C70" s="87" t="s">
        <v>1211</v>
      </c>
      <c r="D70" s="87" t="s">
        <v>1212</v>
      </c>
      <c r="E70" s="87" t="s">
        <v>1687</v>
      </c>
      <c r="F70" s="87" t="s">
        <v>1688</v>
      </c>
      <c r="G70" s="150">
        <v>0</v>
      </c>
    </row>
    <row r="71" spans="1:7" x14ac:dyDescent="0.3">
      <c r="A71" s="1"/>
      <c r="B71" s="87" t="s">
        <v>161</v>
      </c>
      <c r="C71" s="87" t="s">
        <v>1211</v>
      </c>
      <c r="D71" s="87" t="s">
        <v>1212</v>
      </c>
      <c r="E71" s="87" t="s">
        <v>1715</v>
      </c>
      <c r="F71" s="87" t="s">
        <v>1688</v>
      </c>
      <c r="G71" s="150">
        <v>78402.210000000006</v>
      </c>
    </row>
    <row r="72" spans="1:7" x14ac:dyDescent="0.3">
      <c r="A72" s="1"/>
      <c r="B72" s="87" t="s">
        <v>161</v>
      </c>
      <c r="C72" s="87" t="s">
        <v>1211</v>
      </c>
      <c r="D72" s="87" t="s">
        <v>1387</v>
      </c>
      <c r="E72" s="87" t="s">
        <v>1687</v>
      </c>
      <c r="F72" s="87" t="s">
        <v>1688</v>
      </c>
      <c r="G72" s="150">
        <v>0</v>
      </c>
    </row>
    <row r="73" spans="1:7" x14ac:dyDescent="0.3">
      <c r="A73" s="1"/>
      <c r="B73" s="87" t="s">
        <v>161</v>
      </c>
      <c r="C73" s="87" t="s">
        <v>1211</v>
      </c>
      <c r="D73" s="87" t="s">
        <v>1387</v>
      </c>
      <c r="E73" s="87" t="s">
        <v>1715</v>
      </c>
      <c r="F73" s="87" t="s">
        <v>1688</v>
      </c>
      <c r="G73" s="150">
        <v>77678.789999999994</v>
      </c>
    </row>
    <row r="74" spans="1:7" x14ac:dyDescent="0.3">
      <c r="A74" s="1"/>
      <c r="B74" s="87" t="s">
        <v>161</v>
      </c>
      <c r="C74" s="87" t="s">
        <v>1214</v>
      </c>
      <c r="D74" s="87" t="s">
        <v>1745</v>
      </c>
      <c r="E74" s="87" t="s">
        <v>1715</v>
      </c>
      <c r="F74" s="87" t="s">
        <v>1688</v>
      </c>
      <c r="G74" s="150">
        <v>0</v>
      </c>
    </row>
    <row r="75" spans="1:7" x14ac:dyDescent="0.3">
      <c r="A75" s="1"/>
      <c r="B75" s="87" t="s">
        <v>161</v>
      </c>
      <c r="C75" s="87" t="s">
        <v>171</v>
      </c>
      <c r="D75" s="87" t="s">
        <v>171</v>
      </c>
      <c r="E75" s="87" t="s">
        <v>1715</v>
      </c>
      <c r="F75" s="87" t="s">
        <v>1688</v>
      </c>
      <c r="G75" s="150">
        <v>1713537</v>
      </c>
    </row>
    <row r="76" spans="1:7" x14ac:dyDescent="0.3">
      <c r="A76" s="1"/>
      <c r="B76" s="87" t="s">
        <v>161</v>
      </c>
      <c r="C76" s="87" t="s">
        <v>171</v>
      </c>
      <c r="D76" s="87" t="s">
        <v>1746</v>
      </c>
      <c r="E76" s="87" t="s">
        <v>1687</v>
      </c>
      <c r="F76" s="87" t="s">
        <v>1688</v>
      </c>
      <c r="G76" s="150">
        <v>0</v>
      </c>
    </row>
    <row r="77" spans="1:7" x14ac:dyDescent="0.3">
      <c r="A77" s="1"/>
      <c r="B77" s="87" t="s">
        <v>161</v>
      </c>
      <c r="C77" s="87" t="s">
        <v>171</v>
      </c>
      <c r="D77" s="87" t="s">
        <v>1747</v>
      </c>
      <c r="E77" s="87" t="s">
        <v>1687</v>
      </c>
      <c r="F77" s="87" t="s">
        <v>1688</v>
      </c>
      <c r="G77" s="150">
        <v>0</v>
      </c>
    </row>
    <row r="78" spans="1:7" x14ac:dyDescent="0.3">
      <c r="A78" s="1"/>
      <c r="B78" s="87" t="s">
        <v>425</v>
      </c>
      <c r="C78" s="87" t="s">
        <v>1119</v>
      </c>
      <c r="D78" s="87" t="s">
        <v>1748</v>
      </c>
      <c r="E78" s="87" t="s">
        <v>1749</v>
      </c>
      <c r="F78" s="87" t="s">
        <v>1688</v>
      </c>
      <c r="G78" s="150">
        <v>18764.28</v>
      </c>
    </row>
    <row r="79" spans="1:7" x14ac:dyDescent="0.3">
      <c r="A79" s="1"/>
      <c r="B79" s="87" t="s">
        <v>425</v>
      </c>
      <c r="C79" s="87" t="s">
        <v>1119</v>
      </c>
      <c r="D79" s="87" t="s">
        <v>1750</v>
      </c>
      <c r="E79" s="87" t="s">
        <v>1749</v>
      </c>
      <c r="F79" s="87" t="s">
        <v>1688</v>
      </c>
      <c r="G79" s="150">
        <v>18527.16</v>
      </c>
    </row>
    <row r="80" spans="1:7" x14ac:dyDescent="0.3">
      <c r="A80" s="1"/>
      <c r="B80" s="87" t="s">
        <v>425</v>
      </c>
      <c r="C80" s="87" t="s">
        <v>1119</v>
      </c>
      <c r="D80" s="87" t="s">
        <v>1751</v>
      </c>
      <c r="E80" s="87" t="s">
        <v>1749</v>
      </c>
      <c r="F80" s="87" t="s">
        <v>1688</v>
      </c>
      <c r="G80" s="150">
        <v>18572.02</v>
      </c>
    </row>
    <row r="81" spans="1:7" x14ac:dyDescent="0.3">
      <c r="A81" s="1"/>
      <c r="B81" s="87" t="s">
        <v>425</v>
      </c>
      <c r="C81" s="87" t="s">
        <v>1220</v>
      </c>
      <c r="D81" s="87" t="s">
        <v>1752</v>
      </c>
      <c r="E81" s="87" t="s">
        <v>1749</v>
      </c>
      <c r="F81" s="87" t="s">
        <v>1688</v>
      </c>
      <c r="G81" s="150">
        <v>0</v>
      </c>
    </row>
    <row r="82" spans="1:7" x14ac:dyDescent="0.3">
      <c r="A82" s="1"/>
      <c r="B82" s="87" t="s">
        <v>425</v>
      </c>
      <c r="C82" s="87" t="s">
        <v>1220</v>
      </c>
      <c r="D82" s="87" t="s">
        <v>1753</v>
      </c>
      <c r="E82" s="87" t="s">
        <v>1749</v>
      </c>
      <c r="F82" s="87" t="s">
        <v>1688</v>
      </c>
      <c r="G82" s="150">
        <v>17226.22</v>
      </c>
    </row>
    <row r="83" spans="1:7" x14ac:dyDescent="0.3">
      <c r="A83" s="1"/>
      <c r="B83" s="87" t="s">
        <v>425</v>
      </c>
      <c r="C83" s="87" t="s">
        <v>1221</v>
      </c>
      <c r="D83" s="87" t="s">
        <v>1754</v>
      </c>
      <c r="E83" s="87" t="s">
        <v>1749</v>
      </c>
      <c r="F83" s="87" t="s">
        <v>1688</v>
      </c>
      <c r="G83" s="150">
        <v>0</v>
      </c>
    </row>
    <row r="84" spans="1:7" x14ac:dyDescent="0.3">
      <c r="A84" s="1"/>
      <c r="B84" s="87" t="s">
        <v>425</v>
      </c>
      <c r="C84" s="87" t="s">
        <v>1221</v>
      </c>
      <c r="D84" s="87" t="s">
        <v>1755</v>
      </c>
      <c r="E84" s="87" t="s">
        <v>1749</v>
      </c>
      <c r="F84" s="87" t="s">
        <v>1688</v>
      </c>
      <c r="G84" s="150">
        <v>14106.6</v>
      </c>
    </row>
    <row r="85" spans="1:7" x14ac:dyDescent="0.3">
      <c r="A85" s="1"/>
      <c r="B85" s="87" t="s">
        <v>425</v>
      </c>
      <c r="C85" s="87" t="s">
        <v>1222</v>
      </c>
      <c r="D85" s="87" t="s">
        <v>427</v>
      </c>
      <c r="E85" s="87" t="s">
        <v>1749</v>
      </c>
      <c r="F85" s="87" t="s">
        <v>1688</v>
      </c>
      <c r="G85" s="150">
        <v>0</v>
      </c>
    </row>
    <row r="86" spans="1:7" x14ac:dyDescent="0.3">
      <c r="A86" s="1"/>
      <c r="B86" s="87" t="s">
        <v>425</v>
      </c>
      <c r="C86" s="87" t="s">
        <v>1222</v>
      </c>
      <c r="D86" s="87" t="s">
        <v>1400</v>
      </c>
      <c r="E86" s="87" t="s">
        <v>1749</v>
      </c>
      <c r="F86" s="87" t="s">
        <v>1688</v>
      </c>
      <c r="G86" s="150">
        <v>13070.11</v>
      </c>
    </row>
    <row r="87" spans="1:7" ht="26.4" x14ac:dyDescent="0.3">
      <c r="A87" s="1"/>
      <c r="B87" s="87" t="s">
        <v>633</v>
      </c>
      <c r="C87" s="87" t="s">
        <v>1223</v>
      </c>
      <c r="D87" s="87" t="s">
        <v>717</v>
      </c>
      <c r="E87" s="87" t="s">
        <v>1687</v>
      </c>
      <c r="F87" s="87" t="s">
        <v>1688</v>
      </c>
      <c r="G87" s="150">
        <v>0</v>
      </c>
    </row>
    <row r="88" spans="1:7" ht="26.4" x14ac:dyDescent="0.3">
      <c r="A88" s="1"/>
      <c r="B88" s="87" t="s">
        <v>633</v>
      </c>
      <c r="C88" s="87" t="s">
        <v>1223</v>
      </c>
      <c r="D88" s="87" t="s">
        <v>718</v>
      </c>
      <c r="E88" s="87" t="s">
        <v>1687</v>
      </c>
      <c r="F88" s="87" t="s">
        <v>1688</v>
      </c>
      <c r="G88" s="150">
        <v>0</v>
      </c>
    </row>
    <row r="89" spans="1:7" x14ac:dyDescent="0.3">
      <c r="A89" s="1"/>
      <c r="B89" s="87" t="s">
        <v>176</v>
      </c>
      <c r="C89" s="87" t="s">
        <v>177</v>
      </c>
      <c r="D89" s="87" t="s">
        <v>1756</v>
      </c>
      <c r="E89" s="87" t="s">
        <v>1687</v>
      </c>
      <c r="F89" s="87" t="s">
        <v>1688</v>
      </c>
      <c r="G89" s="150">
        <v>0</v>
      </c>
    </row>
    <row r="90" spans="1:7" x14ac:dyDescent="0.3">
      <c r="A90" s="1"/>
      <c r="B90" s="87" t="s">
        <v>176</v>
      </c>
      <c r="C90" s="87" t="s">
        <v>177</v>
      </c>
      <c r="D90" s="87" t="s">
        <v>1757</v>
      </c>
      <c r="E90" s="87" t="s">
        <v>1687</v>
      </c>
      <c r="F90" s="87" t="s">
        <v>1688</v>
      </c>
      <c r="G90" s="150">
        <v>0</v>
      </c>
    </row>
    <row r="91" spans="1:7" x14ac:dyDescent="0.3">
      <c r="A91" s="1"/>
      <c r="B91" s="87" t="s">
        <v>176</v>
      </c>
      <c r="C91" s="87" t="s">
        <v>177</v>
      </c>
      <c r="D91" s="87" t="s">
        <v>1758</v>
      </c>
      <c r="E91" s="87" t="s">
        <v>1687</v>
      </c>
      <c r="F91" s="87" t="s">
        <v>1688</v>
      </c>
      <c r="G91" s="150">
        <v>0</v>
      </c>
    </row>
    <row r="92" spans="1:7" x14ac:dyDescent="0.3">
      <c r="A92" s="1"/>
      <c r="B92" s="87" t="s">
        <v>176</v>
      </c>
      <c r="C92" s="87" t="s">
        <v>177</v>
      </c>
      <c r="D92" s="87" t="s">
        <v>1759</v>
      </c>
      <c r="E92" s="87" t="s">
        <v>1687</v>
      </c>
      <c r="F92" s="87" t="s">
        <v>1688</v>
      </c>
      <c r="G92" s="150">
        <v>0</v>
      </c>
    </row>
    <row r="93" spans="1:7" x14ac:dyDescent="0.3">
      <c r="A93" s="1"/>
      <c r="B93" s="87" t="s">
        <v>530</v>
      </c>
      <c r="C93" s="87" t="s">
        <v>1226</v>
      </c>
      <c r="D93" s="87" t="s">
        <v>1227</v>
      </c>
      <c r="E93" s="87" t="s">
        <v>1687</v>
      </c>
      <c r="F93" s="87" t="s">
        <v>1688</v>
      </c>
      <c r="G93" s="150">
        <v>0</v>
      </c>
    </row>
    <row r="94" spans="1:7" x14ac:dyDescent="0.3">
      <c r="A94" s="1"/>
      <c r="B94" s="87" t="s">
        <v>530</v>
      </c>
      <c r="C94" s="87" t="s">
        <v>1226</v>
      </c>
      <c r="D94" s="87" t="s">
        <v>1760</v>
      </c>
      <c r="E94" s="87" t="s">
        <v>1687</v>
      </c>
      <c r="F94" s="87" t="s">
        <v>1688</v>
      </c>
      <c r="G94" s="150">
        <v>0</v>
      </c>
    </row>
    <row r="95" spans="1:7" x14ac:dyDescent="0.3">
      <c r="A95" s="1"/>
      <c r="B95" s="87" t="s">
        <v>530</v>
      </c>
      <c r="C95" s="87" t="s">
        <v>1226</v>
      </c>
      <c r="D95" s="87" t="s">
        <v>1760</v>
      </c>
      <c r="E95" s="87" t="s">
        <v>1690</v>
      </c>
      <c r="F95" s="87" t="s">
        <v>1688</v>
      </c>
      <c r="G95" s="150">
        <v>0</v>
      </c>
    </row>
    <row r="96" spans="1:7" x14ac:dyDescent="0.3">
      <c r="A96" s="1"/>
      <c r="B96" s="87" t="s">
        <v>530</v>
      </c>
      <c r="C96" s="87" t="s">
        <v>1226</v>
      </c>
      <c r="D96" s="87" t="s">
        <v>1761</v>
      </c>
      <c r="E96" s="87" t="s">
        <v>1687</v>
      </c>
      <c r="F96" s="87" t="s">
        <v>1688</v>
      </c>
      <c r="G96" s="150">
        <v>0</v>
      </c>
    </row>
    <row r="97" spans="1:7" x14ac:dyDescent="0.3">
      <c r="A97" s="1"/>
      <c r="B97" s="87" t="s">
        <v>530</v>
      </c>
      <c r="C97" s="87" t="s">
        <v>1226</v>
      </c>
      <c r="D97" s="87" t="s">
        <v>1761</v>
      </c>
      <c r="E97" s="87" t="s">
        <v>1690</v>
      </c>
      <c r="F97" s="87" t="s">
        <v>1688</v>
      </c>
      <c r="G97" s="150">
        <v>0</v>
      </c>
    </row>
    <row r="98" spans="1:7" x14ac:dyDescent="0.3">
      <c r="A98" s="1"/>
      <c r="B98" s="87" t="s">
        <v>530</v>
      </c>
      <c r="C98" s="87" t="s">
        <v>1226</v>
      </c>
      <c r="D98" s="87" t="s">
        <v>1762</v>
      </c>
      <c r="E98" s="87" t="s">
        <v>1687</v>
      </c>
      <c r="F98" s="87" t="s">
        <v>1688</v>
      </c>
      <c r="G98" s="150">
        <v>0</v>
      </c>
    </row>
    <row r="99" spans="1:7" x14ac:dyDescent="0.3">
      <c r="A99" s="1"/>
      <c r="B99" s="87" t="s">
        <v>530</v>
      </c>
      <c r="C99" s="87" t="s">
        <v>1226</v>
      </c>
      <c r="D99" s="87" t="s">
        <v>1762</v>
      </c>
      <c r="E99" s="87" t="s">
        <v>1690</v>
      </c>
      <c r="F99" s="87" t="s">
        <v>1688</v>
      </c>
      <c r="G99" s="150">
        <v>0</v>
      </c>
    </row>
    <row r="100" spans="1:7" x14ac:dyDescent="0.3">
      <c r="A100" s="1"/>
      <c r="B100" s="87" t="s">
        <v>183</v>
      </c>
      <c r="C100" s="87" t="s">
        <v>1232</v>
      </c>
      <c r="D100" s="87" t="s">
        <v>768</v>
      </c>
      <c r="E100" s="87" t="s">
        <v>1715</v>
      </c>
      <c r="F100" s="87" t="s">
        <v>1688</v>
      </c>
      <c r="G100" s="150">
        <v>156776</v>
      </c>
    </row>
    <row r="101" spans="1:7" x14ac:dyDescent="0.3">
      <c r="A101" s="1"/>
      <c r="B101" s="87" t="s">
        <v>186</v>
      </c>
      <c r="C101" s="87" t="s">
        <v>1233</v>
      </c>
      <c r="D101" s="87" t="s">
        <v>1763</v>
      </c>
      <c r="E101" s="87" t="s">
        <v>1715</v>
      </c>
      <c r="F101" s="87" t="s">
        <v>1688</v>
      </c>
      <c r="G101" s="150">
        <v>0</v>
      </c>
    </row>
    <row r="102" spans="1:7" x14ac:dyDescent="0.3">
      <c r="A102" s="1"/>
      <c r="B102" s="87" t="s">
        <v>186</v>
      </c>
      <c r="C102" s="87" t="s">
        <v>1233</v>
      </c>
      <c r="D102" s="87" t="s">
        <v>1764</v>
      </c>
      <c r="E102" s="87" t="s">
        <v>1715</v>
      </c>
      <c r="F102" s="87" t="s">
        <v>1688</v>
      </c>
      <c r="G102"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9" t="s">
        <v>0</v>
      </c>
      <c r="C3" s="200"/>
      <c r="D3" s="200"/>
      <c r="E3" s="200"/>
      <c r="F3" s="200"/>
      <c r="G3" s="200"/>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7" t="s">
        <v>622</v>
      </c>
      <c r="C6" s="207" t="s">
        <v>1765</v>
      </c>
      <c r="D6" s="207"/>
      <c r="E6" s="207"/>
      <c r="F6" s="207"/>
      <c r="G6" s="207"/>
      <c r="H6" s="207"/>
      <c r="I6" s="207"/>
      <c r="J6" s="207"/>
      <c r="K6" s="207"/>
      <c r="L6" s="207"/>
      <c r="M6" s="207"/>
      <c r="N6" s="207"/>
      <c r="O6" s="207"/>
      <c r="P6" s="207"/>
    </row>
    <row r="7" spans="1:16" ht="40.049999999999997" customHeight="1" x14ac:dyDescent="0.3">
      <c r="A7" s="1"/>
      <c r="B7" s="207"/>
      <c r="C7" s="3" t="s">
        <v>269</v>
      </c>
      <c r="D7" s="3" t="s">
        <v>103</v>
      </c>
      <c r="E7" s="3" t="s">
        <v>110</v>
      </c>
      <c r="F7" s="3" t="s">
        <v>110</v>
      </c>
      <c r="G7" s="3" t="s">
        <v>119</v>
      </c>
      <c r="H7" s="3" t="s">
        <v>676</v>
      </c>
      <c r="I7" s="3" t="s">
        <v>122</v>
      </c>
      <c r="J7" s="3" t="s">
        <v>122</v>
      </c>
      <c r="K7" s="3" t="s">
        <v>161</v>
      </c>
      <c r="L7" s="3" t="s">
        <v>161</v>
      </c>
      <c r="M7" s="3" t="s">
        <v>161</v>
      </c>
      <c r="N7" s="3" t="s">
        <v>161</v>
      </c>
      <c r="O7" s="3" t="s">
        <v>183</v>
      </c>
      <c r="P7" s="3" t="s">
        <v>186</v>
      </c>
    </row>
    <row r="8" spans="1:16" ht="40.049999999999997" customHeight="1" x14ac:dyDescent="0.3">
      <c r="A8" s="1"/>
      <c r="B8" s="207"/>
      <c r="C8" s="3" t="s">
        <v>58</v>
      </c>
      <c r="D8" s="3" t="s">
        <v>108</v>
      </c>
      <c r="E8" s="3" t="s">
        <v>1766</v>
      </c>
      <c r="F8" s="3" t="s">
        <v>1767</v>
      </c>
      <c r="G8" s="3" t="s">
        <v>1768</v>
      </c>
      <c r="H8" s="3" t="s">
        <v>1769</v>
      </c>
      <c r="I8" s="3" t="s">
        <v>131</v>
      </c>
      <c r="J8" s="3" t="s">
        <v>134</v>
      </c>
      <c r="K8" s="3" t="s">
        <v>1770</v>
      </c>
      <c r="L8" s="3" t="s">
        <v>1771</v>
      </c>
      <c r="M8" s="3" t="s">
        <v>168</v>
      </c>
      <c r="N8" s="3" t="s">
        <v>1772</v>
      </c>
      <c r="O8" s="3" t="s">
        <v>1193</v>
      </c>
      <c r="P8" s="3" t="s">
        <v>1773</v>
      </c>
    </row>
    <row r="9" spans="1:16" x14ac:dyDescent="0.3">
      <c r="A9" s="1"/>
      <c r="B9" s="151" t="s">
        <v>215</v>
      </c>
      <c r="C9" s="149">
        <v>765.8</v>
      </c>
      <c r="D9" s="149">
        <v>2972.86</v>
      </c>
      <c r="E9" s="149">
        <v>80.97</v>
      </c>
      <c r="F9" s="149">
        <v>80.97</v>
      </c>
      <c r="G9" s="149">
        <v>4467.8</v>
      </c>
      <c r="H9" s="149">
        <v>520.73</v>
      </c>
      <c r="I9" s="149">
        <v>8060</v>
      </c>
      <c r="J9" s="149">
        <v>22803</v>
      </c>
      <c r="K9" s="149">
        <v>4395.3044</v>
      </c>
      <c r="L9" s="149">
        <v>3998.2184999999999</v>
      </c>
      <c r="M9" s="149">
        <v>4393.3063000000002</v>
      </c>
      <c r="N9" s="149">
        <v>4393.2064</v>
      </c>
      <c r="O9" s="149">
        <v>6790.44</v>
      </c>
      <c r="P9" s="149">
        <v>6912.4030000000002</v>
      </c>
    </row>
    <row r="10" spans="1:16" x14ac:dyDescent="0.3">
      <c r="A10" s="1"/>
      <c r="B10" s="151" t="s">
        <v>1774</v>
      </c>
      <c r="C10" s="149">
        <v>865.2</v>
      </c>
      <c r="D10" s="149">
        <v>2971.8</v>
      </c>
      <c r="E10" s="149">
        <v>83.37</v>
      </c>
      <c r="F10" s="149">
        <v>83.37</v>
      </c>
      <c r="G10" s="149">
        <v>4467.8</v>
      </c>
      <c r="H10" s="149">
        <v>520.73</v>
      </c>
      <c r="I10" s="149">
        <v>8516</v>
      </c>
      <c r="J10" s="149">
        <v>22825</v>
      </c>
      <c r="K10" s="149">
        <v>4394.0749999999998</v>
      </c>
      <c r="L10" s="149">
        <v>4000.8033</v>
      </c>
      <c r="M10" s="149">
        <v>4392.1343999999999</v>
      </c>
      <c r="N10" s="149">
        <v>4391.6313</v>
      </c>
      <c r="O10" s="149">
        <v>6800.25</v>
      </c>
      <c r="P10" s="149">
        <v>6911.0870000000004</v>
      </c>
    </row>
    <row r="11" spans="1:16" x14ac:dyDescent="0.3">
      <c r="A11" s="1"/>
      <c r="B11" s="151" t="s">
        <v>1775</v>
      </c>
      <c r="C11" s="149">
        <v>864.8</v>
      </c>
      <c r="D11" s="149">
        <v>2972.69</v>
      </c>
      <c r="E11" s="149">
        <v>86.22</v>
      </c>
      <c r="F11" s="149">
        <v>86.22</v>
      </c>
      <c r="G11" s="149">
        <v>4474.7</v>
      </c>
      <c r="H11" s="149">
        <v>522.69000000000005</v>
      </c>
      <c r="I11" s="149">
        <v>8966</v>
      </c>
      <c r="J11" s="149">
        <v>22726</v>
      </c>
      <c r="K11" s="149">
        <v>4441.8743000000004</v>
      </c>
      <c r="L11" s="149">
        <v>4100.1715999999997</v>
      </c>
      <c r="M11" s="149">
        <v>4439.7407000000003</v>
      </c>
      <c r="N11" s="149">
        <v>4439.1612999999998</v>
      </c>
      <c r="O11" s="149">
        <v>6821.65</v>
      </c>
      <c r="P11" s="149">
        <v>6909.7839999999997</v>
      </c>
    </row>
    <row r="12" spans="1:16" x14ac:dyDescent="0.3">
      <c r="A12" s="1"/>
      <c r="B12" s="151" t="s">
        <v>1776</v>
      </c>
      <c r="C12" s="149">
        <v>789.9</v>
      </c>
      <c r="D12" s="149">
        <v>2974.14</v>
      </c>
      <c r="E12" s="149">
        <v>87.89</v>
      </c>
      <c r="F12" s="149">
        <v>87.89</v>
      </c>
      <c r="G12" s="149">
        <v>4467.8</v>
      </c>
      <c r="H12" s="149">
        <v>511.91</v>
      </c>
      <c r="I12" s="149">
        <v>9379</v>
      </c>
      <c r="J12" s="149">
        <v>22643</v>
      </c>
      <c r="K12" s="149">
        <v>4428.6082999999999</v>
      </c>
      <c r="L12" s="149">
        <v>4115.6360000000004</v>
      </c>
      <c r="M12" s="149">
        <v>4423.5698000000002</v>
      </c>
      <c r="N12" s="149">
        <v>4424.6256999999996</v>
      </c>
      <c r="O12" s="149">
        <v>6825.38</v>
      </c>
      <c r="P12" s="149">
        <v>6908.9080000000004</v>
      </c>
    </row>
    <row r="13" spans="1:16" x14ac:dyDescent="0.3">
      <c r="A13" s="1"/>
      <c r="B13" s="151" t="s">
        <v>407</v>
      </c>
      <c r="C13" s="149">
        <v>821.5</v>
      </c>
      <c r="D13" s="149">
        <v>2974.34</v>
      </c>
      <c r="E13" s="149">
        <v>90.24</v>
      </c>
      <c r="F13" s="149">
        <v>90.24</v>
      </c>
      <c r="G13" s="149">
        <v>4474.7</v>
      </c>
      <c r="H13" s="149">
        <v>512.89</v>
      </c>
      <c r="I13" s="149">
        <v>9638</v>
      </c>
      <c r="J13" s="149">
        <v>22825</v>
      </c>
      <c r="K13" s="149">
        <v>4436.3597</v>
      </c>
      <c r="L13" s="149">
        <v>4137.3504000000003</v>
      </c>
      <c r="M13" s="149">
        <v>4431.2335000000003</v>
      </c>
      <c r="N13" s="149">
        <v>4432.1331</v>
      </c>
      <c r="O13" s="149">
        <v>6831.66</v>
      </c>
      <c r="P13" s="149">
        <v>6907.7629999999999</v>
      </c>
    </row>
    <row r="14" spans="1:16" x14ac:dyDescent="0.3">
      <c r="A14" s="1"/>
      <c r="B14" s="151" t="s">
        <v>262</v>
      </c>
      <c r="C14" s="149">
        <v>867</v>
      </c>
      <c r="D14" s="149">
        <v>2973.44</v>
      </c>
      <c r="E14" s="149">
        <v>93.03</v>
      </c>
      <c r="F14" s="149">
        <v>93.03</v>
      </c>
      <c r="G14" s="149">
        <v>4481.6000000000004</v>
      </c>
      <c r="H14" s="149">
        <v>516.80999999999995</v>
      </c>
      <c r="I14" s="149">
        <v>9736</v>
      </c>
      <c r="J14" s="149">
        <v>22821</v>
      </c>
      <c r="K14" s="149">
        <v>4418.8708999999999</v>
      </c>
      <c r="L14" s="149">
        <v>4101.6932999999999</v>
      </c>
      <c r="M14" s="149">
        <v>4413.8206</v>
      </c>
      <c r="N14" s="149">
        <v>4414.8365000000003</v>
      </c>
      <c r="O14" s="149">
        <v>6839.12</v>
      </c>
      <c r="P14" s="149">
        <v>6906.4949999999999</v>
      </c>
    </row>
    <row r="15" spans="1:16" x14ac:dyDescent="0.3">
      <c r="A15" s="1"/>
      <c r="B15" s="151" t="s">
        <v>295</v>
      </c>
      <c r="C15" s="149">
        <v>864.2</v>
      </c>
      <c r="D15" s="149" t="s">
        <v>1609</v>
      </c>
      <c r="E15" s="149">
        <v>95.83</v>
      </c>
      <c r="F15" s="149">
        <v>95.83</v>
      </c>
      <c r="G15" s="149">
        <v>4489.2</v>
      </c>
      <c r="H15" s="149">
        <v>528.58000000000004</v>
      </c>
      <c r="I15" s="149">
        <v>9817</v>
      </c>
      <c r="J15" s="149">
        <v>22811</v>
      </c>
      <c r="K15" s="149">
        <v>4440.0061999999998</v>
      </c>
      <c r="L15" s="149">
        <v>4214.8604999999998</v>
      </c>
      <c r="M15" s="149">
        <v>4434.7907999999998</v>
      </c>
      <c r="N15" s="149">
        <v>4435.7254000000003</v>
      </c>
      <c r="O15" s="149">
        <v>6839.51</v>
      </c>
      <c r="P15" s="149">
        <v>6905.357</v>
      </c>
    </row>
    <row r="16" spans="1:16" x14ac:dyDescent="0.3">
      <c r="A16" s="1"/>
      <c r="B16" s="151" t="s">
        <v>351</v>
      </c>
      <c r="C16" s="149">
        <v>864.6</v>
      </c>
      <c r="D16" s="149" t="s">
        <v>1609</v>
      </c>
      <c r="E16" s="149">
        <v>98.69</v>
      </c>
      <c r="F16" s="149">
        <v>98.69</v>
      </c>
      <c r="G16" s="149">
        <v>4487.5</v>
      </c>
      <c r="H16" s="149">
        <v>521.71</v>
      </c>
      <c r="I16" s="149">
        <v>9877</v>
      </c>
      <c r="J16" s="149">
        <v>22894</v>
      </c>
      <c r="K16" s="149">
        <v>4425.0747000000001</v>
      </c>
      <c r="L16" s="149">
        <v>4192.4137000000001</v>
      </c>
      <c r="M16" s="149">
        <v>4419.7619999999997</v>
      </c>
      <c r="N16" s="149">
        <v>4420.9636</v>
      </c>
      <c r="O16" s="149">
        <v>6840.88</v>
      </c>
      <c r="P16" s="149">
        <v>6904.1229999999996</v>
      </c>
    </row>
    <row r="17" spans="1:16" x14ac:dyDescent="0.3">
      <c r="A17" s="1"/>
      <c r="B17" s="151" t="s">
        <v>320</v>
      </c>
      <c r="C17" s="149">
        <v>862</v>
      </c>
      <c r="D17" s="149" t="s">
        <v>1609</v>
      </c>
      <c r="E17" s="149">
        <v>100.41</v>
      </c>
      <c r="F17" s="149">
        <v>100.41</v>
      </c>
      <c r="G17" s="149">
        <v>4489.3999999999996</v>
      </c>
      <c r="H17" s="149">
        <v>521.71</v>
      </c>
      <c r="I17" s="149">
        <v>9936</v>
      </c>
      <c r="J17" s="149">
        <v>23305</v>
      </c>
      <c r="K17" s="149">
        <v>4398.7215999999999</v>
      </c>
      <c r="L17" s="149">
        <v>4138.5245999999997</v>
      </c>
      <c r="M17" s="149">
        <v>4392.9893000000002</v>
      </c>
      <c r="N17" s="149">
        <v>4395.6850999999997</v>
      </c>
      <c r="O17" s="149">
        <v>6909.59</v>
      </c>
      <c r="P17" s="149">
        <v>6902.951</v>
      </c>
    </row>
    <row r="18" spans="1:16" x14ac:dyDescent="0.3">
      <c r="A18" s="1"/>
      <c r="B18" s="151" t="s">
        <v>515</v>
      </c>
      <c r="C18" s="149">
        <v>859.3</v>
      </c>
      <c r="D18" s="149" t="s">
        <v>1609</v>
      </c>
      <c r="E18" s="149">
        <v>101.9</v>
      </c>
      <c r="F18" s="149">
        <v>101.9</v>
      </c>
      <c r="G18" s="149">
        <v>4490.1000000000004</v>
      </c>
      <c r="H18" s="149">
        <v>521.71</v>
      </c>
      <c r="I18" s="149">
        <v>9847</v>
      </c>
      <c r="J18" s="149">
        <v>22684</v>
      </c>
      <c r="K18" s="149">
        <v>4415.4335000000001</v>
      </c>
      <c r="L18" s="149">
        <v>4132.4058000000005</v>
      </c>
      <c r="M18" s="149">
        <v>4411.7178999999996</v>
      </c>
      <c r="N18" s="149">
        <v>4415.6855999999998</v>
      </c>
      <c r="O18" s="149">
        <v>6912.73</v>
      </c>
      <c r="P18" s="149">
        <v>6901.8549999999996</v>
      </c>
    </row>
    <row r="19" spans="1:16" x14ac:dyDescent="0.3">
      <c r="A19" s="1"/>
      <c r="B19" s="151" t="s">
        <v>341</v>
      </c>
      <c r="C19" s="149">
        <v>857.1</v>
      </c>
      <c r="D19" s="149" t="s">
        <v>1609</v>
      </c>
      <c r="E19" s="149">
        <v>103.07</v>
      </c>
      <c r="F19" s="149">
        <v>103.07</v>
      </c>
      <c r="G19" s="149">
        <v>4484.3999999999996</v>
      </c>
      <c r="H19" s="149">
        <v>521.71</v>
      </c>
      <c r="I19" s="149">
        <v>9689</v>
      </c>
      <c r="J19" s="149">
        <v>22619</v>
      </c>
      <c r="K19" s="149">
        <v>4403.3968999999997</v>
      </c>
      <c r="L19" s="149">
        <v>4114.1890999999996</v>
      </c>
      <c r="M19" s="149">
        <v>4399.5394999999999</v>
      </c>
      <c r="N19" s="149">
        <v>4405.8734000000004</v>
      </c>
      <c r="O19" s="149">
        <v>6911.55</v>
      </c>
      <c r="P19" s="149">
        <v>6900.6480000000001</v>
      </c>
    </row>
    <row r="20" spans="1:16" x14ac:dyDescent="0.3">
      <c r="A20" s="1"/>
      <c r="B20" s="151" t="s">
        <v>1777</v>
      </c>
      <c r="C20" s="149">
        <v>854.8</v>
      </c>
      <c r="D20" s="149" t="s">
        <v>1609</v>
      </c>
      <c r="E20" s="149">
        <v>103.31</v>
      </c>
      <c r="F20" s="149">
        <v>103.31</v>
      </c>
      <c r="G20" s="149">
        <v>4489.8</v>
      </c>
      <c r="H20" s="149">
        <v>518.77</v>
      </c>
      <c r="I20" s="149">
        <v>9450</v>
      </c>
      <c r="J20" s="149">
        <v>22732</v>
      </c>
      <c r="K20" s="149">
        <v>4406.4502000000002</v>
      </c>
      <c r="L20" s="149">
        <v>4120.9197000000004</v>
      </c>
      <c r="M20" s="149">
        <v>4401.9195</v>
      </c>
      <c r="N20" s="149">
        <v>4409.6637000000001</v>
      </c>
      <c r="O20" s="149">
        <v>6856.2</v>
      </c>
      <c r="P20" s="149">
        <v>6899.3729999999996</v>
      </c>
    </row>
    <row r="21" spans="1:16" x14ac:dyDescent="0.3">
      <c r="A21" s="1"/>
      <c r="B21" s="151" t="s">
        <v>1778</v>
      </c>
      <c r="C21" s="149">
        <v>854.7</v>
      </c>
      <c r="D21" s="149" t="s">
        <v>1609</v>
      </c>
      <c r="E21" s="149">
        <v>103.11</v>
      </c>
      <c r="F21" s="149">
        <v>103.11</v>
      </c>
      <c r="G21" s="149">
        <v>4481.8999999999996</v>
      </c>
      <c r="H21" s="149">
        <v>518.77</v>
      </c>
      <c r="I21" s="149">
        <v>9215</v>
      </c>
      <c r="J21" s="149">
        <v>22794</v>
      </c>
      <c r="K21" s="149">
        <v>4369.4823999999999</v>
      </c>
      <c r="L21" s="149">
        <v>4058.9321</v>
      </c>
      <c r="M21" s="149">
        <v>4364.5892999999996</v>
      </c>
      <c r="N21" s="149">
        <v>4374.0253000000002</v>
      </c>
      <c r="O21" s="149">
        <v>6857.96</v>
      </c>
      <c r="P21" s="149">
        <v>6898.0280000000002</v>
      </c>
    </row>
    <row r="22" spans="1:16" x14ac:dyDescent="0.3">
      <c r="A22" s="1"/>
      <c r="B22" s="151" t="s">
        <v>1779</v>
      </c>
      <c r="C22" s="149">
        <v>854.8</v>
      </c>
      <c r="D22" s="149" t="s">
        <v>1609</v>
      </c>
      <c r="E22" s="149">
        <v>102.78</v>
      </c>
      <c r="F22" s="149">
        <v>102.78</v>
      </c>
      <c r="G22" s="149">
        <v>4487.5</v>
      </c>
      <c r="H22" s="149">
        <v>519.75</v>
      </c>
      <c r="I22" s="149">
        <v>9202</v>
      </c>
      <c r="J22" s="149">
        <v>22612</v>
      </c>
      <c r="K22" s="149">
        <v>4351.5959999999995</v>
      </c>
      <c r="L22" s="149">
        <v>4018.7121999999999</v>
      </c>
      <c r="M22" s="149">
        <v>4346.2061999999996</v>
      </c>
      <c r="N22" s="149">
        <v>4358.4888000000001</v>
      </c>
      <c r="O22" s="149">
        <v>6856.39</v>
      </c>
      <c r="P22" s="149">
        <v>6896.732</v>
      </c>
    </row>
    <row r="23" spans="1:16" x14ac:dyDescent="0.3">
      <c r="A23" s="1"/>
      <c r="B23" s="151" t="s">
        <v>1780</v>
      </c>
      <c r="C23" s="149">
        <v>853.3</v>
      </c>
      <c r="D23" s="149" t="s">
        <v>1609</v>
      </c>
      <c r="E23" s="149">
        <v>102.51</v>
      </c>
      <c r="F23" s="149">
        <v>102.51</v>
      </c>
      <c r="G23" s="149">
        <v>4489.2</v>
      </c>
      <c r="H23" s="149">
        <v>519.75</v>
      </c>
      <c r="I23" s="149">
        <v>9189</v>
      </c>
      <c r="J23" s="149">
        <v>22848</v>
      </c>
      <c r="K23" s="149">
        <v>4338.6469999999999</v>
      </c>
      <c r="L23" s="149">
        <v>4005.1197000000002</v>
      </c>
      <c r="M23" s="149">
        <v>4333.8279000000002</v>
      </c>
      <c r="N23" s="149">
        <v>4346.4449999999997</v>
      </c>
      <c r="O23" s="149">
        <v>6864.64</v>
      </c>
      <c r="P23" s="149">
        <v>6895.6009999999997</v>
      </c>
    </row>
    <row r="24" spans="1:16" x14ac:dyDescent="0.3">
      <c r="A24" s="1"/>
      <c r="B24" s="151" t="s">
        <v>1781</v>
      </c>
      <c r="C24" s="149">
        <v>883.5</v>
      </c>
      <c r="D24" s="149" t="s">
        <v>1609</v>
      </c>
      <c r="E24" s="149">
        <v>102.36</v>
      </c>
      <c r="F24" s="149">
        <v>102.36</v>
      </c>
      <c r="G24" s="149">
        <v>4487.3999999999996</v>
      </c>
      <c r="H24" s="149">
        <v>522.69000000000005</v>
      </c>
      <c r="I24" s="149">
        <v>9203</v>
      </c>
      <c r="J24" s="149">
        <v>22737</v>
      </c>
      <c r="K24" s="149">
        <v>4368.5119000000004</v>
      </c>
      <c r="L24" s="149">
        <v>4061.0729000000001</v>
      </c>
      <c r="M24" s="149">
        <v>4364.7692999999999</v>
      </c>
      <c r="N24" s="149">
        <v>4373.2662</v>
      </c>
      <c r="O24" s="149">
        <v>6853.06</v>
      </c>
      <c r="P24" s="149">
        <v>6894.2449999999999</v>
      </c>
    </row>
    <row r="25" spans="1:16" x14ac:dyDescent="0.3">
      <c r="A25" s="1"/>
      <c r="B25" s="151" t="s">
        <v>374</v>
      </c>
      <c r="C25" s="149">
        <v>854.5</v>
      </c>
      <c r="D25" s="149" t="s">
        <v>1609</v>
      </c>
      <c r="E25" s="149">
        <v>102.67</v>
      </c>
      <c r="F25" s="149">
        <v>102.67</v>
      </c>
      <c r="G25" s="149">
        <v>4474.3</v>
      </c>
      <c r="H25" s="149">
        <v>520.73</v>
      </c>
      <c r="I25" s="149">
        <v>9227</v>
      </c>
      <c r="J25" s="149">
        <v>22616</v>
      </c>
      <c r="K25" s="149">
        <v>4398.1886999999997</v>
      </c>
      <c r="L25" s="149">
        <v>4114.2867999999999</v>
      </c>
      <c r="M25" s="149">
        <v>4394.5892000000003</v>
      </c>
      <c r="N25" s="149">
        <v>4400.8398999999999</v>
      </c>
      <c r="O25" s="149">
        <v>6849.72</v>
      </c>
      <c r="P25" s="149">
        <v>6893.1890000000003</v>
      </c>
    </row>
    <row r="26" spans="1:16" x14ac:dyDescent="0.3">
      <c r="A26" s="1"/>
      <c r="B26" s="151" t="s">
        <v>296</v>
      </c>
      <c r="C26" s="149">
        <v>856.6</v>
      </c>
      <c r="D26" s="149" t="s">
        <v>1609</v>
      </c>
      <c r="E26" s="149">
        <v>102.46</v>
      </c>
      <c r="F26" s="149">
        <v>102.46</v>
      </c>
      <c r="G26" s="149">
        <v>4471.5</v>
      </c>
      <c r="H26" s="149">
        <v>519.75</v>
      </c>
      <c r="I26" s="149">
        <v>9184</v>
      </c>
      <c r="J26" s="149">
        <v>22616</v>
      </c>
      <c r="K26" s="149">
        <v>4401.5646999999999</v>
      </c>
      <c r="L26" s="149">
        <v>4123.5698000000002</v>
      </c>
      <c r="M26" s="149">
        <v>4398.1715999999997</v>
      </c>
      <c r="N26" s="149">
        <v>4403.4525999999996</v>
      </c>
      <c r="O26" s="149">
        <v>6848.74</v>
      </c>
      <c r="P26" s="149">
        <v>6892.2060000000001</v>
      </c>
    </row>
    <row r="27" spans="1:16" x14ac:dyDescent="0.3">
      <c r="A27" s="1"/>
      <c r="B27" s="151" t="s">
        <v>1782</v>
      </c>
      <c r="C27" s="149">
        <v>858</v>
      </c>
      <c r="D27" s="149">
        <v>2975.64</v>
      </c>
      <c r="E27" s="149">
        <v>101.16</v>
      </c>
      <c r="F27" s="149">
        <v>101.16</v>
      </c>
      <c r="G27" s="149">
        <v>4474.6000000000004</v>
      </c>
      <c r="H27" s="149">
        <v>524.66</v>
      </c>
      <c r="I27" s="149">
        <v>9074</v>
      </c>
      <c r="J27" s="149">
        <v>22658</v>
      </c>
      <c r="K27" s="149">
        <v>4370.9135999999999</v>
      </c>
      <c r="L27" s="149">
        <v>3984.6023</v>
      </c>
      <c r="M27" s="149">
        <v>4368.4173000000001</v>
      </c>
      <c r="N27" s="149">
        <v>4371.6319999999996</v>
      </c>
      <c r="O27" s="149">
        <v>6835.39</v>
      </c>
      <c r="P27" s="149">
        <v>6891.5349999999999</v>
      </c>
    </row>
    <row r="28" spans="1:16" x14ac:dyDescent="0.3">
      <c r="A28" s="1"/>
      <c r="B28" s="151" t="s">
        <v>1783</v>
      </c>
      <c r="C28" s="149">
        <v>803.4</v>
      </c>
      <c r="D28" s="149">
        <v>2974.89</v>
      </c>
      <c r="E28" s="149">
        <v>98.15</v>
      </c>
      <c r="F28" s="149">
        <v>98.15</v>
      </c>
      <c r="G28" s="149">
        <v>4474.6000000000004</v>
      </c>
      <c r="H28" s="149">
        <v>519.75</v>
      </c>
      <c r="I28" s="149">
        <v>8956</v>
      </c>
      <c r="J28" s="149">
        <v>22697</v>
      </c>
      <c r="K28" s="149">
        <v>4354.7992000000004</v>
      </c>
      <c r="L28" s="149">
        <v>3931.8240999999998</v>
      </c>
      <c r="M28" s="149">
        <v>4352.5302000000001</v>
      </c>
      <c r="N28" s="149">
        <v>4353.8665000000001</v>
      </c>
      <c r="O28" s="149">
        <v>6657.94</v>
      </c>
      <c r="P28" s="149">
        <v>6890.8220000000001</v>
      </c>
    </row>
    <row r="29" spans="1:16" x14ac:dyDescent="0.3">
      <c r="A29" s="1"/>
      <c r="B29" s="151" t="s">
        <v>1784</v>
      </c>
      <c r="C29" s="149">
        <v>791.6</v>
      </c>
      <c r="D29" s="149">
        <v>2973.76</v>
      </c>
      <c r="E29" s="149">
        <v>94.36</v>
      </c>
      <c r="F29" s="149">
        <v>94.36</v>
      </c>
      <c r="G29" s="149">
        <v>4474.6000000000004</v>
      </c>
      <c r="H29" s="149">
        <v>518.77</v>
      </c>
      <c r="I29" s="149">
        <v>8779</v>
      </c>
      <c r="J29" s="149">
        <v>22662</v>
      </c>
      <c r="K29" s="149">
        <v>4339.009</v>
      </c>
      <c r="L29" s="149">
        <v>3893.4153999999999</v>
      </c>
      <c r="M29" s="149">
        <v>4336.6450999999997</v>
      </c>
      <c r="N29" s="149">
        <v>4337.3213999999998</v>
      </c>
      <c r="O29" s="149">
        <v>6641.06</v>
      </c>
      <c r="P29" s="149">
        <v>6889.9459999999999</v>
      </c>
    </row>
    <row r="30" spans="1:16" x14ac:dyDescent="0.3">
      <c r="A30" s="1"/>
      <c r="B30" s="151" t="s">
        <v>1785</v>
      </c>
      <c r="C30" s="149">
        <v>792.2</v>
      </c>
      <c r="D30" s="149">
        <v>2973.85</v>
      </c>
      <c r="E30" s="149">
        <v>91.96</v>
      </c>
      <c r="F30" s="149">
        <v>91.96</v>
      </c>
      <c r="G30" s="149">
        <v>4474.6000000000004</v>
      </c>
      <c r="H30" s="149">
        <v>517.79</v>
      </c>
      <c r="I30" s="149">
        <v>8587</v>
      </c>
      <c r="J30" s="149">
        <v>22741</v>
      </c>
      <c r="K30" s="149">
        <v>4334.2308000000003</v>
      </c>
      <c r="L30" s="149">
        <v>3889.3168999999998</v>
      </c>
      <c r="M30" s="149">
        <v>4332.2588999999998</v>
      </c>
      <c r="N30" s="149">
        <v>4331.9895999999999</v>
      </c>
      <c r="O30" s="149">
        <v>6655.59</v>
      </c>
      <c r="P30" s="149">
        <v>6888.9859999999999</v>
      </c>
    </row>
    <row r="31" spans="1:16" x14ac:dyDescent="0.3">
      <c r="A31" s="1"/>
      <c r="B31" s="151" t="s">
        <v>352</v>
      </c>
      <c r="C31" s="149">
        <v>792</v>
      </c>
      <c r="D31" s="149">
        <v>2973.24</v>
      </c>
      <c r="E31" s="149">
        <v>91.35</v>
      </c>
      <c r="F31" s="149">
        <v>91.35</v>
      </c>
      <c r="G31" s="149">
        <v>4474.6000000000004</v>
      </c>
      <c r="H31" s="149">
        <v>521.71</v>
      </c>
      <c r="I31" s="149">
        <v>8394</v>
      </c>
      <c r="J31" s="149">
        <v>22633</v>
      </c>
      <c r="K31" s="149">
        <v>4356.5505000000003</v>
      </c>
      <c r="L31" s="149">
        <v>3950.0198</v>
      </c>
      <c r="M31" s="149">
        <v>4354.6469999999999</v>
      </c>
      <c r="N31" s="149">
        <v>4354.5340999999999</v>
      </c>
      <c r="O31" s="149">
        <v>6752.95</v>
      </c>
      <c r="P31" s="149">
        <v>6888.1319999999996</v>
      </c>
    </row>
    <row r="32" spans="1:16" x14ac:dyDescent="0.3">
      <c r="A32" s="1"/>
      <c r="B32" s="151" t="s">
        <v>1786</v>
      </c>
      <c r="C32" s="149">
        <v>864.1</v>
      </c>
      <c r="D32" s="149">
        <v>2972.95</v>
      </c>
      <c r="E32" s="149">
        <v>91.94</v>
      </c>
      <c r="F32" s="149">
        <v>91.94</v>
      </c>
      <c r="G32" s="149">
        <v>4474.6000000000004</v>
      </c>
      <c r="H32" s="149">
        <v>522.69000000000005</v>
      </c>
      <c r="I32" s="149">
        <v>8226</v>
      </c>
      <c r="J32" s="149">
        <v>22649</v>
      </c>
      <c r="K32" s="149">
        <v>4379.2242999999999</v>
      </c>
      <c r="L32" s="149">
        <v>3980.9688000000001</v>
      </c>
      <c r="M32" s="149">
        <v>4377.5558000000001</v>
      </c>
      <c r="N32" s="149">
        <v>4377.1971999999996</v>
      </c>
      <c r="O32" s="149">
        <v>6684.05</v>
      </c>
      <c r="P32" s="149">
        <v>6887.0450000000001</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9" t="s">
        <v>0</v>
      </c>
      <c r="C3" s="200"/>
      <c r="D3" s="200"/>
      <c r="E3" s="200"/>
      <c r="F3" s="200"/>
      <c r="G3" s="200"/>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7" t="s">
        <v>622</v>
      </c>
      <c r="C6" s="207" t="s">
        <v>1787</v>
      </c>
      <c r="D6" s="207"/>
      <c r="E6" s="207"/>
      <c r="F6" s="207"/>
      <c r="G6" s="207"/>
      <c r="H6" s="207"/>
      <c r="I6" s="207"/>
      <c r="J6" s="207"/>
      <c r="K6" s="207"/>
      <c r="L6" s="207"/>
      <c r="M6" s="207"/>
      <c r="N6" s="207"/>
      <c r="O6" s="207"/>
      <c r="P6" s="207"/>
      <c r="Q6" s="207"/>
    </row>
    <row r="7" spans="1:17" ht="40.049999999999997" customHeight="1" x14ac:dyDescent="0.3">
      <c r="A7" s="1"/>
      <c r="B7" s="207"/>
      <c r="C7" s="3" t="s">
        <v>269</v>
      </c>
      <c r="D7" s="3" t="s">
        <v>103</v>
      </c>
      <c r="E7" s="3" t="s">
        <v>103</v>
      </c>
      <c r="F7" s="3" t="s">
        <v>110</v>
      </c>
      <c r="G7" s="3" t="s">
        <v>110</v>
      </c>
      <c r="H7" s="3" t="s">
        <v>110</v>
      </c>
      <c r="I7" s="3" t="s">
        <v>110</v>
      </c>
      <c r="J7" s="3" t="s">
        <v>119</v>
      </c>
      <c r="K7" s="3" t="s">
        <v>676</v>
      </c>
      <c r="L7" s="3" t="s">
        <v>122</v>
      </c>
      <c r="M7" s="3" t="s">
        <v>122</v>
      </c>
      <c r="N7" s="3" t="s">
        <v>161</v>
      </c>
      <c r="O7" s="3" t="s">
        <v>161</v>
      </c>
      <c r="P7" s="3" t="s">
        <v>183</v>
      </c>
      <c r="Q7" s="3" t="s">
        <v>186</v>
      </c>
    </row>
    <row r="8" spans="1:17" ht="40.049999999999997" customHeight="1" x14ac:dyDescent="0.3">
      <c r="A8" s="1"/>
      <c r="B8" s="207"/>
      <c r="C8" s="3" t="s">
        <v>1169</v>
      </c>
      <c r="D8" s="3" t="s">
        <v>1176</v>
      </c>
      <c r="E8" s="3" t="s">
        <v>1177</v>
      </c>
      <c r="F8" s="3" t="s">
        <v>115</v>
      </c>
      <c r="G8" s="3" t="s">
        <v>118</v>
      </c>
      <c r="H8" s="3" t="s">
        <v>1691</v>
      </c>
      <c r="I8" s="3" t="s">
        <v>1192</v>
      </c>
      <c r="J8" s="3" t="s">
        <v>120</v>
      </c>
      <c r="K8" s="3" t="s">
        <v>1198</v>
      </c>
      <c r="L8" s="3" t="s">
        <v>131</v>
      </c>
      <c r="M8" s="3" t="s">
        <v>134</v>
      </c>
      <c r="N8" s="3" t="s">
        <v>1211</v>
      </c>
      <c r="O8" s="3" t="s">
        <v>171</v>
      </c>
      <c r="P8" s="3" t="s">
        <v>1232</v>
      </c>
      <c r="Q8" s="3" t="s">
        <v>1233</v>
      </c>
    </row>
    <row r="9" spans="1:17" x14ac:dyDescent="0.3">
      <c r="A9" s="1"/>
      <c r="B9" s="151" t="s">
        <v>215</v>
      </c>
      <c r="C9" s="149">
        <v>25</v>
      </c>
      <c r="D9" s="149">
        <v>25.76</v>
      </c>
      <c r="E9" s="149">
        <v>25.76</v>
      </c>
      <c r="F9" s="149">
        <v>21.2</v>
      </c>
      <c r="G9" s="149">
        <v>21.2</v>
      </c>
      <c r="H9" s="149">
        <v>26.09</v>
      </c>
      <c r="I9" s="149">
        <v>26.09</v>
      </c>
      <c r="J9" s="149">
        <v>22.5</v>
      </c>
      <c r="K9" s="149">
        <v>34.86</v>
      </c>
      <c r="L9" s="149">
        <v>20.8</v>
      </c>
      <c r="M9" s="149">
        <v>21.7</v>
      </c>
      <c r="N9" s="149">
        <v>25.56</v>
      </c>
      <c r="O9" s="149">
        <v>24.6</v>
      </c>
      <c r="P9" s="149">
        <v>23.06</v>
      </c>
      <c r="Q9" s="149">
        <v>29.05</v>
      </c>
    </row>
    <row r="10" spans="1:17" x14ac:dyDescent="0.3">
      <c r="A10" s="1"/>
      <c r="B10" s="151" t="s">
        <v>1774</v>
      </c>
      <c r="C10" s="149">
        <v>23</v>
      </c>
      <c r="D10" s="149">
        <v>25.38</v>
      </c>
      <c r="E10" s="149">
        <v>25.38</v>
      </c>
      <c r="F10" s="149">
        <v>21.4</v>
      </c>
      <c r="G10" s="149">
        <v>21.4</v>
      </c>
      <c r="H10" s="149">
        <v>26.09</v>
      </c>
      <c r="I10" s="149">
        <v>26.09</v>
      </c>
      <c r="J10" s="149">
        <v>21.9</v>
      </c>
      <c r="K10" s="149">
        <v>34.9</v>
      </c>
      <c r="L10" s="149">
        <v>21.1</v>
      </c>
      <c r="M10" s="149">
        <v>21.3</v>
      </c>
      <c r="N10" s="149">
        <v>24.98</v>
      </c>
      <c r="O10" s="149">
        <v>24.3</v>
      </c>
      <c r="P10" s="149">
        <v>23.01</v>
      </c>
      <c r="Q10" s="149">
        <v>27.22</v>
      </c>
    </row>
    <row r="11" spans="1:17" x14ac:dyDescent="0.3">
      <c r="A11" s="1"/>
      <c r="B11" s="151" t="s">
        <v>1775</v>
      </c>
      <c r="C11" s="149">
        <v>22</v>
      </c>
      <c r="D11" s="149">
        <v>25.67</v>
      </c>
      <c r="E11" s="149">
        <v>25.67</v>
      </c>
      <c r="F11" s="149">
        <v>21.3</v>
      </c>
      <c r="G11" s="149">
        <v>21.3</v>
      </c>
      <c r="H11" s="149">
        <v>25.74</v>
      </c>
      <c r="I11" s="149">
        <v>25.74</v>
      </c>
      <c r="J11" s="149">
        <v>21.7</v>
      </c>
      <c r="K11" s="149">
        <v>35.049999999999997</v>
      </c>
      <c r="L11" s="149">
        <v>21.1</v>
      </c>
      <c r="M11" s="149">
        <v>21</v>
      </c>
      <c r="N11" s="149">
        <v>25.21</v>
      </c>
      <c r="O11" s="149">
        <v>24.25</v>
      </c>
      <c r="P11" s="149">
        <v>23.03</v>
      </c>
      <c r="Q11" s="149">
        <v>26.12</v>
      </c>
    </row>
    <row r="12" spans="1:17" x14ac:dyDescent="0.3">
      <c r="A12" s="1"/>
      <c r="B12" s="151" t="s">
        <v>1776</v>
      </c>
      <c r="C12" s="149">
        <v>21</v>
      </c>
      <c r="D12" s="149">
        <v>25.87</v>
      </c>
      <c r="E12" s="149">
        <v>25.87</v>
      </c>
      <c r="F12" s="149">
        <v>21.1</v>
      </c>
      <c r="G12" s="149">
        <v>21.1</v>
      </c>
      <c r="H12" s="149">
        <v>25.52</v>
      </c>
      <c r="I12" s="149">
        <v>25.52</v>
      </c>
      <c r="J12" s="149">
        <v>21.6</v>
      </c>
      <c r="K12" s="149">
        <v>35.26</v>
      </c>
      <c r="L12" s="149">
        <v>21</v>
      </c>
      <c r="M12" s="149">
        <v>20.6</v>
      </c>
      <c r="N12" s="149">
        <v>25.35</v>
      </c>
      <c r="O12" s="149">
        <v>24.17</v>
      </c>
      <c r="P12" s="149">
        <v>22.9</v>
      </c>
      <c r="Q12" s="149">
        <v>25.39</v>
      </c>
    </row>
    <row r="13" spans="1:17" x14ac:dyDescent="0.3">
      <c r="A13" s="1"/>
      <c r="B13" s="151" t="s">
        <v>407</v>
      </c>
      <c r="C13" s="149">
        <v>22</v>
      </c>
      <c r="D13" s="149">
        <v>26.17</v>
      </c>
      <c r="E13" s="149">
        <v>26.17</v>
      </c>
      <c r="F13" s="149">
        <v>21.1</v>
      </c>
      <c r="G13" s="149">
        <v>21.1</v>
      </c>
      <c r="H13" s="149">
        <v>25.37</v>
      </c>
      <c r="I13" s="149">
        <v>25.37</v>
      </c>
      <c r="J13" s="149">
        <v>21.1</v>
      </c>
      <c r="K13" s="149">
        <v>35.159999999999997</v>
      </c>
      <c r="L13" s="149">
        <v>20.5</v>
      </c>
      <c r="M13" s="149">
        <v>20.5</v>
      </c>
      <c r="N13" s="149">
        <v>25.45</v>
      </c>
      <c r="O13" s="149">
        <v>24.12</v>
      </c>
      <c r="P13" s="149">
        <v>22.79</v>
      </c>
      <c r="Q13" s="149">
        <v>25.02</v>
      </c>
    </row>
    <row r="14" spans="1:17" x14ac:dyDescent="0.3">
      <c r="A14" s="1"/>
      <c r="B14" s="151" t="s">
        <v>262</v>
      </c>
      <c r="C14" s="149">
        <v>23</v>
      </c>
      <c r="D14" s="149">
        <v>26.42</v>
      </c>
      <c r="E14" s="149">
        <v>26.42</v>
      </c>
      <c r="F14" s="149">
        <v>20.7</v>
      </c>
      <c r="G14" s="149">
        <v>20.7</v>
      </c>
      <c r="H14" s="149">
        <v>25.3</v>
      </c>
      <c r="I14" s="149">
        <v>25.3</v>
      </c>
      <c r="J14" s="149">
        <v>20.6</v>
      </c>
      <c r="K14" s="149">
        <v>34.090000000000003</v>
      </c>
      <c r="L14" s="149">
        <v>20.5</v>
      </c>
      <c r="M14" s="149">
        <v>20.399999999999999</v>
      </c>
      <c r="N14" s="149">
        <v>25.489899999999999</v>
      </c>
      <c r="O14" s="149">
        <v>24</v>
      </c>
      <c r="P14" s="149">
        <v>22.65</v>
      </c>
      <c r="Q14" s="149">
        <v>25.02</v>
      </c>
    </row>
    <row r="15" spans="1:17" x14ac:dyDescent="0.3">
      <c r="A15" s="1"/>
      <c r="B15" s="151" t="s">
        <v>295</v>
      </c>
      <c r="C15" s="149">
        <v>23</v>
      </c>
      <c r="D15" s="149">
        <v>25.53</v>
      </c>
      <c r="E15" s="149">
        <v>25.53</v>
      </c>
      <c r="F15" s="149">
        <v>20.6</v>
      </c>
      <c r="G15" s="149">
        <v>20.6</v>
      </c>
      <c r="H15" s="149">
        <v>25.1</v>
      </c>
      <c r="I15" s="149">
        <v>25.1</v>
      </c>
      <c r="J15" s="149">
        <v>20.399999999999999</v>
      </c>
      <c r="K15" s="149">
        <v>33.81</v>
      </c>
      <c r="L15" s="149">
        <v>20.9</v>
      </c>
      <c r="M15" s="149">
        <v>20.2</v>
      </c>
      <c r="N15" s="149">
        <v>25.66</v>
      </c>
      <c r="O15" s="149">
        <v>21.1</v>
      </c>
      <c r="P15" s="149">
        <v>22.5</v>
      </c>
      <c r="Q15" s="149">
        <v>25.02</v>
      </c>
    </row>
    <row r="16" spans="1:17" x14ac:dyDescent="0.3">
      <c r="A16" s="1"/>
      <c r="B16" s="151" t="s">
        <v>351</v>
      </c>
      <c r="C16" s="149">
        <v>22</v>
      </c>
      <c r="D16" s="149">
        <v>25.48</v>
      </c>
      <c r="E16" s="149">
        <v>25.48</v>
      </c>
      <c r="F16" s="149">
        <v>20.399999999999999</v>
      </c>
      <c r="G16" s="149">
        <v>20.399999999999999</v>
      </c>
      <c r="H16" s="149">
        <v>25.03</v>
      </c>
      <c r="I16" s="149">
        <v>25.03</v>
      </c>
      <c r="J16" s="149">
        <v>20.5</v>
      </c>
      <c r="K16" s="149">
        <v>33.97</v>
      </c>
      <c r="L16" s="149">
        <v>21.3</v>
      </c>
      <c r="M16" s="149">
        <v>20.2</v>
      </c>
      <c r="N16" s="149">
        <v>25.76</v>
      </c>
      <c r="O16" s="149">
        <v>24.05</v>
      </c>
      <c r="P16" s="149">
        <v>22.5</v>
      </c>
      <c r="Q16" s="149">
        <v>25.39</v>
      </c>
    </row>
    <row r="17" spans="1:17" x14ac:dyDescent="0.3">
      <c r="A17" s="1"/>
      <c r="B17" s="151" t="s">
        <v>320</v>
      </c>
      <c r="C17" s="149">
        <v>25</v>
      </c>
      <c r="D17" s="149">
        <v>26.39</v>
      </c>
      <c r="E17" s="149">
        <v>26.39</v>
      </c>
      <c r="F17" s="149">
        <v>20.399999999999999</v>
      </c>
      <c r="G17" s="149">
        <v>20.399999999999999</v>
      </c>
      <c r="H17" s="149">
        <v>25.34</v>
      </c>
      <c r="I17" s="149">
        <v>25.34</v>
      </c>
      <c r="J17" s="149">
        <v>20.6</v>
      </c>
      <c r="K17" s="149">
        <v>33.909999999999997</v>
      </c>
      <c r="L17" s="149">
        <v>22.1</v>
      </c>
      <c r="M17" s="149">
        <v>21.4</v>
      </c>
      <c r="N17" s="149">
        <v>26.21</v>
      </c>
      <c r="O17" s="149">
        <v>24.5</v>
      </c>
      <c r="P17" s="149">
        <v>22.67</v>
      </c>
      <c r="Q17" s="149">
        <v>25.76</v>
      </c>
    </row>
    <row r="18" spans="1:17" x14ac:dyDescent="0.3">
      <c r="A18" s="1"/>
      <c r="B18" s="151" t="s">
        <v>515</v>
      </c>
      <c r="C18" s="149">
        <v>28</v>
      </c>
      <c r="D18" s="149">
        <v>28.08</v>
      </c>
      <c r="E18" s="149">
        <v>28.08</v>
      </c>
      <c r="F18" s="149">
        <v>21</v>
      </c>
      <c r="G18" s="149">
        <v>21</v>
      </c>
      <c r="H18" s="149">
        <v>26.89</v>
      </c>
      <c r="I18" s="149">
        <v>26.89</v>
      </c>
      <c r="J18" s="149">
        <v>20.9</v>
      </c>
      <c r="K18" s="149">
        <v>34.229999999999997</v>
      </c>
      <c r="L18" s="149">
        <v>24.8</v>
      </c>
      <c r="M18" s="149">
        <v>23.8</v>
      </c>
      <c r="N18" s="149">
        <v>26.85</v>
      </c>
      <c r="O18" s="149">
        <v>25.55</v>
      </c>
      <c r="P18" s="149">
        <v>23</v>
      </c>
      <c r="Q18" s="149">
        <v>26.12</v>
      </c>
    </row>
    <row r="19" spans="1:17" x14ac:dyDescent="0.3">
      <c r="A19" s="1"/>
      <c r="B19" s="151" t="s">
        <v>341</v>
      </c>
      <c r="C19" s="149">
        <v>28</v>
      </c>
      <c r="D19" s="149">
        <v>28.82</v>
      </c>
      <c r="E19" s="149">
        <v>28.82</v>
      </c>
      <c r="F19" s="149">
        <v>22.1</v>
      </c>
      <c r="G19" s="149">
        <v>22.1</v>
      </c>
      <c r="H19" s="149">
        <v>27.88</v>
      </c>
      <c r="I19" s="149">
        <v>27.88</v>
      </c>
      <c r="J19" s="149">
        <v>21</v>
      </c>
      <c r="K19" s="149">
        <v>34.090000000000003</v>
      </c>
      <c r="L19" s="149">
        <v>25.5</v>
      </c>
      <c r="M19" s="149">
        <v>26.1</v>
      </c>
      <c r="N19" s="149">
        <v>27.49</v>
      </c>
      <c r="O19" s="149">
        <v>26.4</v>
      </c>
      <c r="P19" s="149">
        <v>24.04</v>
      </c>
      <c r="Q19" s="149">
        <v>25.76</v>
      </c>
    </row>
    <row r="20" spans="1:17" x14ac:dyDescent="0.3">
      <c r="A20" s="1"/>
      <c r="B20" s="151" t="s">
        <v>1777</v>
      </c>
      <c r="C20" s="149">
        <v>29</v>
      </c>
      <c r="D20" s="149">
        <v>0</v>
      </c>
      <c r="E20" s="149">
        <v>28.48</v>
      </c>
      <c r="F20" s="149">
        <v>23.3</v>
      </c>
      <c r="G20" s="149">
        <v>23.3</v>
      </c>
      <c r="H20" s="149">
        <v>28.45</v>
      </c>
      <c r="I20" s="149">
        <v>28.45</v>
      </c>
      <c r="J20" s="149">
        <v>21</v>
      </c>
      <c r="K20" s="149">
        <v>34.22</v>
      </c>
      <c r="L20" s="149">
        <v>24.8</v>
      </c>
      <c r="M20" s="149">
        <v>26.7</v>
      </c>
      <c r="N20" s="149">
        <v>28.03</v>
      </c>
      <c r="O20" s="149">
        <v>26.9</v>
      </c>
      <c r="P20" s="149">
        <v>25.5</v>
      </c>
      <c r="Q20" s="149">
        <v>26.12</v>
      </c>
    </row>
    <row r="21" spans="1:17" x14ac:dyDescent="0.3">
      <c r="A21" s="1"/>
      <c r="B21" s="151" t="s">
        <v>1778</v>
      </c>
      <c r="C21" s="149">
        <v>29</v>
      </c>
      <c r="D21" s="149">
        <v>30.73</v>
      </c>
      <c r="E21" s="149">
        <v>30.73</v>
      </c>
      <c r="F21" s="149">
        <v>23.6</v>
      </c>
      <c r="G21" s="149">
        <v>23.6</v>
      </c>
      <c r="H21" s="149">
        <v>29.02</v>
      </c>
      <c r="I21" s="149">
        <v>29.02</v>
      </c>
      <c r="J21" s="149">
        <v>21.2</v>
      </c>
      <c r="K21" s="149">
        <v>34.39</v>
      </c>
      <c r="L21" s="149">
        <v>25.3</v>
      </c>
      <c r="M21" s="149">
        <v>28</v>
      </c>
      <c r="N21" s="149">
        <v>28.9</v>
      </c>
      <c r="O21" s="149">
        <v>27.15</v>
      </c>
      <c r="P21" s="149">
        <v>26.07</v>
      </c>
      <c r="Q21" s="149">
        <v>26.12</v>
      </c>
    </row>
    <row r="22" spans="1:17" x14ac:dyDescent="0.3">
      <c r="A22" s="1"/>
      <c r="B22" s="151" t="s">
        <v>1779</v>
      </c>
      <c r="C22" s="149">
        <v>30</v>
      </c>
      <c r="D22" s="149">
        <v>29.69</v>
      </c>
      <c r="E22" s="149">
        <v>29.69</v>
      </c>
      <c r="F22" s="149">
        <v>22.8</v>
      </c>
      <c r="G22" s="149">
        <v>22.8</v>
      </c>
      <c r="H22" s="149">
        <v>29.3</v>
      </c>
      <c r="I22" s="149">
        <v>29.3</v>
      </c>
      <c r="J22" s="149">
        <v>20.7</v>
      </c>
      <c r="K22" s="149">
        <v>35.090000000000003</v>
      </c>
      <c r="L22" s="149">
        <v>25.7</v>
      </c>
      <c r="M22" s="149">
        <v>27.8</v>
      </c>
      <c r="N22" s="149">
        <v>29.65</v>
      </c>
      <c r="O22" s="149">
        <v>27.22</v>
      </c>
      <c r="P22" s="149">
        <v>26.15</v>
      </c>
      <c r="Q22" s="149">
        <v>26.49</v>
      </c>
    </row>
    <row r="23" spans="1:17" x14ac:dyDescent="0.3">
      <c r="A23" s="1"/>
      <c r="B23" s="151" t="s">
        <v>1780</v>
      </c>
      <c r="C23" s="149">
        <v>30</v>
      </c>
      <c r="D23" s="149">
        <v>29.82</v>
      </c>
      <c r="E23" s="149">
        <v>29.82</v>
      </c>
      <c r="F23" s="149">
        <v>22.6</v>
      </c>
      <c r="G23" s="149">
        <v>22.6</v>
      </c>
      <c r="H23" s="149">
        <v>29.55</v>
      </c>
      <c r="I23" s="149">
        <v>29.55</v>
      </c>
      <c r="J23" s="149">
        <v>20.9</v>
      </c>
      <c r="K23" s="149">
        <v>34.35</v>
      </c>
      <c r="L23" s="149">
        <v>25.2</v>
      </c>
      <c r="M23" s="149">
        <v>26.1</v>
      </c>
      <c r="N23" s="149">
        <v>29.96</v>
      </c>
      <c r="O23" s="149">
        <v>26.8</v>
      </c>
      <c r="P23" s="149">
        <v>26.21</v>
      </c>
      <c r="Q23" s="149">
        <v>26.49</v>
      </c>
    </row>
    <row r="24" spans="1:17" x14ac:dyDescent="0.3">
      <c r="A24" s="1"/>
      <c r="B24" s="151" t="s">
        <v>1781</v>
      </c>
      <c r="C24" s="149">
        <v>29</v>
      </c>
      <c r="D24" s="149">
        <v>29.76</v>
      </c>
      <c r="E24" s="149">
        <v>29.76</v>
      </c>
      <c r="F24" s="149">
        <v>22.9</v>
      </c>
      <c r="G24" s="149">
        <v>22.9</v>
      </c>
      <c r="H24" s="149">
        <v>29.43</v>
      </c>
      <c r="I24" s="149">
        <v>29.43</v>
      </c>
      <c r="J24" s="149">
        <v>21.2</v>
      </c>
      <c r="K24" s="149">
        <v>34.450000000000003</v>
      </c>
      <c r="L24" s="149">
        <v>24.9</v>
      </c>
      <c r="M24" s="149">
        <v>25.6</v>
      </c>
      <c r="N24" s="149">
        <v>29.45</v>
      </c>
      <c r="O24" s="149">
        <v>26.7</v>
      </c>
      <c r="P24" s="149">
        <v>26.3</v>
      </c>
      <c r="Q24" s="149">
        <v>26.12</v>
      </c>
    </row>
    <row r="25" spans="1:17" x14ac:dyDescent="0.3">
      <c r="A25" s="1"/>
      <c r="B25" s="151" t="s">
        <v>374</v>
      </c>
      <c r="C25" s="149">
        <v>28</v>
      </c>
      <c r="D25" s="149">
        <v>28.64</v>
      </c>
      <c r="E25" s="149">
        <v>28.64</v>
      </c>
      <c r="F25" s="149">
        <v>22.9</v>
      </c>
      <c r="G25" s="149">
        <v>22.9</v>
      </c>
      <c r="H25" s="149">
        <v>29.64</v>
      </c>
      <c r="I25" s="149">
        <v>29.64</v>
      </c>
      <c r="J25" s="149">
        <v>21.2</v>
      </c>
      <c r="K25" s="149">
        <v>35.299999999999997</v>
      </c>
      <c r="L25" s="149">
        <v>24.4</v>
      </c>
      <c r="M25" s="149">
        <v>24.8</v>
      </c>
      <c r="N25" s="149">
        <v>28.9</v>
      </c>
      <c r="O25" s="149">
        <v>24.97</v>
      </c>
      <c r="P25" s="149">
        <v>26.18</v>
      </c>
      <c r="Q25" s="149">
        <v>26.12</v>
      </c>
    </row>
    <row r="26" spans="1:17" x14ac:dyDescent="0.3">
      <c r="A26" s="1"/>
      <c r="B26" s="151" t="s">
        <v>296</v>
      </c>
      <c r="C26" s="149">
        <v>26</v>
      </c>
      <c r="D26" s="149">
        <v>27.98</v>
      </c>
      <c r="E26" s="149">
        <v>27.98</v>
      </c>
      <c r="F26" s="149">
        <v>22.4</v>
      </c>
      <c r="G26" s="149">
        <v>22.4</v>
      </c>
      <c r="H26" s="149">
        <v>29.95</v>
      </c>
      <c r="I26" s="149">
        <v>29.95</v>
      </c>
      <c r="J26" s="149">
        <v>21.2</v>
      </c>
      <c r="K26" s="149">
        <v>36.21</v>
      </c>
      <c r="L26" s="149">
        <v>25.1</v>
      </c>
      <c r="M26" s="149">
        <v>24.1</v>
      </c>
      <c r="N26" s="149">
        <v>28.81</v>
      </c>
      <c r="O26" s="149">
        <v>25.12</v>
      </c>
      <c r="P26" s="149">
        <v>25.67</v>
      </c>
      <c r="Q26" s="149">
        <v>25.76</v>
      </c>
    </row>
    <row r="27" spans="1:17" x14ac:dyDescent="0.3">
      <c r="A27" s="1"/>
      <c r="B27" s="151" t="s">
        <v>1782</v>
      </c>
      <c r="C27" s="149">
        <v>25</v>
      </c>
      <c r="D27" s="149">
        <v>27.74</v>
      </c>
      <c r="E27" s="149">
        <v>27.74</v>
      </c>
      <c r="F27" s="149">
        <v>21.8</v>
      </c>
      <c r="G27" s="149">
        <v>21.8</v>
      </c>
      <c r="H27" s="149">
        <v>30.01</v>
      </c>
      <c r="I27" s="149">
        <v>30.01</v>
      </c>
      <c r="J27" s="149">
        <v>21.7</v>
      </c>
      <c r="K27" s="149">
        <v>36.03</v>
      </c>
      <c r="L27" s="149">
        <v>23.6</v>
      </c>
      <c r="M27" s="149">
        <v>23.4</v>
      </c>
      <c r="N27" s="149">
        <v>28.83</v>
      </c>
      <c r="O27" s="149">
        <v>24.8</v>
      </c>
      <c r="P27" s="149">
        <v>25.02</v>
      </c>
      <c r="Q27" s="149">
        <v>25.39</v>
      </c>
    </row>
    <row r="28" spans="1:17" x14ac:dyDescent="0.3">
      <c r="A28" s="1"/>
      <c r="B28" s="151" t="s">
        <v>1783</v>
      </c>
      <c r="C28" s="149">
        <v>24</v>
      </c>
      <c r="D28" s="149">
        <v>27.05</v>
      </c>
      <c r="E28" s="149">
        <v>27.05</v>
      </c>
      <c r="F28" s="149">
        <v>21.7</v>
      </c>
      <c r="G28" s="149">
        <v>21.7</v>
      </c>
      <c r="H28" s="149">
        <v>29.17</v>
      </c>
      <c r="I28" s="149">
        <v>29.17</v>
      </c>
      <c r="J28" s="149">
        <v>21.7</v>
      </c>
      <c r="K28" s="149">
        <v>35.299999999999997</v>
      </c>
      <c r="L28" s="149">
        <v>22.6</v>
      </c>
      <c r="M28" s="149">
        <v>23</v>
      </c>
      <c r="N28" s="149">
        <v>28.68</v>
      </c>
      <c r="O28" s="149">
        <v>24.67</v>
      </c>
      <c r="P28" s="149">
        <v>22.91</v>
      </c>
      <c r="Q28" s="149">
        <v>25.39</v>
      </c>
    </row>
    <row r="29" spans="1:17" x14ac:dyDescent="0.3">
      <c r="A29" s="1"/>
      <c r="B29" s="151" t="s">
        <v>1784</v>
      </c>
      <c r="C29" s="149">
        <v>25</v>
      </c>
      <c r="D29" s="149">
        <v>26.63</v>
      </c>
      <c r="E29" s="149">
        <v>26.63</v>
      </c>
      <c r="F29" s="149">
        <v>21.6</v>
      </c>
      <c r="G29" s="149">
        <v>21.6</v>
      </c>
      <c r="H29" s="149">
        <v>28.54</v>
      </c>
      <c r="I29" s="149">
        <v>28.54</v>
      </c>
      <c r="J29" s="149">
        <v>21.7</v>
      </c>
      <c r="K29" s="149">
        <v>34.46</v>
      </c>
      <c r="L29" s="149">
        <v>21.8</v>
      </c>
      <c r="M29" s="149">
        <v>22.3</v>
      </c>
      <c r="N29" s="149">
        <v>28.29</v>
      </c>
      <c r="O29" s="149">
        <v>24.34</v>
      </c>
      <c r="P29" s="149">
        <v>22.23</v>
      </c>
      <c r="Q29" s="149">
        <v>25.76</v>
      </c>
    </row>
    <row r="30" spans="1:17" x14ac:dyDescent="0.3">
      <c r="A30" s="1"/>
      <c r="B30" s="151" t="s">
        <v>1785</v>
      </c>
      <c r="C30" s="149">
        <v>25</v>
      </c>
      <c r="D30" s="149">
        <v>26.63</v>
      </c>
      <c r="E30" s="149">
        <v>26.63</v>
      </c>
      <c r="F30" s="149">
        <v>21.6</v>
      </c>
      <c r="G30" s="149">
        <v>21.6</v>
      </c>
      <c r="H30" s="149">
        <v>28.21</v>
      </c>
      <c r="I30" s="149">
        <v>28.21</v>
      </c>
      <c r="J30" s="149">
        <v>22.2</v>
      </c>
      <c r="K30" s="149">
        <v>34.18</v>
      </c>
      <c r="L30" s="149">
        <v>22.1</v>
      </c>
      <c r="M30" s="149">
        <v>21.8</v>
      </c>
      <c r="N30" s="149">
        <v>27.83</v>
      </c>
      <c r="O30" s="149">
        <v>24.42</v>
      </c>
      <c r="P30" s="149">
        <v>22.36</v>
      </c>
      <c r="Q30" s="149">
        <v>25.76</v>
      </c>
    </row>
    <row r="31" spans="1:17" x14ac:dyDescent="0.3">
      <c r="A31" s="1"/>
      <c r="B31" s="151" t="s">
        <v>352</v>
      </c>
      <c r="C31" s="149">
        <v>25</v>
      </c>
      <c r="D31" s="149">
        <v>26.53</v>
      </c>
      <c r="E31" s="149">
        <v>26.53</v>
      </c>
      <c r="F31" s="149">
        <v>21.6</v>
      </c>
      <c r="G31" s="149">
        <v>21.6</v>
      </c>
      <c r="H31" s="149">
        <v>27.55</v>
      </c>
      <c r="I31" s="149">
        <v>27.55</v>
      </c>
      <c r="J31" s="149">
        <v>21.7</v>
      </c>
      <c r="K31" s="149">
        <v>34.119999999999997</v>
      </c>
      <c r="L31" s="149">
        <v>22.1</v>
      </c>
      <c r="M31" s="149">
        <v>21.7</v>
      </c>
      <c r="N31" s="149">
        <v>27.97</v>
      </c>
      <c r="O31" s="149">
        <v>24.37</v>
      </c>
      <c r="P31" s="149">
        <v>22.42</v>
      </c>
      <c r="Q31" s="149">
        <v>26.12</v>
      </c>
    </row>
    <row r="32" spans="1:17" x14ac:dyDescent="0.3">
      <c r="A32" s="1"/>
      <c r="B32" s="151" t="s">
        <v>1786</v>
      </c>
      <c r="C32" s="149">
        <v>24</v>
      </c>
      <c r="D32" s="149">
        <v>26.77</v>
      </c>
      <c r="E32" s="149">
        <v>26.77</v>
      </c>
      <c r="F32" s="149">
        <v>21.4</v>
      </c>
      <c r="G32" s="149">
        <v>21.4</v>
      </c>
      <c r="H32" s="149">
        <v>27.12</v>
      </c>
      <c r="I32" s="149">
        <v>27.12</v>
      </c>
      <c r="J32" s="149">
        <v>21.4</v>
      </c>
      <c r="K32" s="149">
        <v>34.479999999999997</v>
      </c>
      <c r="L32" s="149">
        <v>22.1</v>
      </c>
      <c r="M32" s="149">
        <v>21.3</v>
      </c>
      <c r="N32" s="149">
        <v>27.5</v>
      </c>
      <c r="O32" s="149">
        <v>24.329899999999999</v>
      </c>
      <c r="P32" s="149">
        <v>21.94</v>
      </c>
      <c r="Q32" s="149">
        <v>25.39</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9" t="s">
        <v>0</v>
      </c>
      <c r="C3" s="200"/>
      <c r="D3" s="200"/>
      <c r="E3" s="200"/>
      <c r="F3" s="200"/>
      <c r="G3" s="200"/>
      <c r="H3" s="1"/>
    </row>
    <row r="4" spans="1:8" ht="0" hidden="1" customHeight="1" x14ac:dyDescent="0.3">
      <c r="A4" s="1"/>
      <c r="B4" s="1"/>
      <c r="C4" s="1"/>
      <c r="D4" s="1"/>
      <c r="E4" s="1"/>
      <c r="F4" s="1"/>
      <c r="G4" s="1"/>
      <c r="H4" s="1"/>
    </row>
    <row r="5" spans="1:8" ht="22.8" x14ac:dyDescent="0.4">
      <c r="A5" s="1"/>
      <c r="B5" s="22" t="s">
        <v>1788</v>
      </c>
      <c r="C5" s="1"/>
      <c r="D5" s="1"/>
      <c r="E5" s="1"/>
      <c r="F5" s="1"/>
      <c r="G5" s="1"/>
      <c r="H5" s="1"/>
    </row>
    <row r="6" spans="1:8" x14ac:dyDescent="0.3">
      <c r="A6" s="1"/>
      <c r="B6" s="1"/>
      <c r="C6" s="1"/>
      <c r="D6" s="1"/>
      <c r="E6" s="1"/>
      <c r="F6" s="1"/>
      <c r="G6" s="1"/>
      <c r="H6" s="1"/>
    </row>
    <row r="7" spans="1:8" ht="45" customHeight="1" x14ac:dyDescent="0.3">
      <c r="A7" s="1"/>
      <c r="B7" s="3" t="s">
        <v>82</v>
      </c>
      <c r="C7" s="3" t="s">
        <v>3</v>
      </c>
      <c r="D7" s="3" t="s">
        <v>1789</v>
      </c>
      <c r="E7" s="3" t="s">
        <v>1790</v>
      </c>
      <c r="F7" s="3" t="s">
        <v>1791</v>
      </c>
      <c r="G7" s="3" t="s">
        <v>8</v>
      </c>
      <c r="H7" s="3" t="s">
        <v>1686</v>
      </c>
    </row>
    <row r="8" spans="1:8" x14ac:dyDescent="0.3">
      <c r="A8" s="1"/>
      <c r="B8" s="4" t="s">
        <v>86</v>
      </c>
      <c r="C8" s="152" t="s">
        <v>269</v>
      </c>
      <c r="D8" s="152" t="s">
        <v>1792</v>
      </c>
      <c r="E8" s="149">
        <v>130</v>
      </c>
      <c r="F8" s="4" t="s">
        <v>295</v>
      </c>
      <c r="G8" s="4" t="s">
        <v>1793</v>
      </c>
      <c r="H8" s="153"/>
    </row>
    <row r="9" spans="1:8" x14ac:dyDescent="0.3">
      <c r="A9" s="1"/>
      <c r="B9" s="4" t="s">
        <v>86</v>
      </c>
      <c r="C9" s="152" t="s">
        <v>103</v>
      </c>
      <c r="D9" s="152" t="s">
        <v>1794</v>
      </c>
      <c r="E9" s="149">
        <v>339.80200000000002</v>
      </c>
      <c r="F9" s="4" t="s">
        <v>295</v>
      </c>
      <c r="G9" s="4" t="s">
        <v>1793</v>
      </c>
      <c r="H9" s="153"/>
    </row>
    <row r="10" spans="1:8" x14ac:dyDescent="0.3">
      <c r="A10" s="1"/>
      <c r="B10" s="4" t="s">
        <v>86</v>
      </c>
      <c r="C10" s="152" t="s">
        <v>110</v>
      </c>
      <c r="D10" s="152" t="s">
        <v>1795</v>
      </c>
      <c r="E10" s="149">
        <v>3942.3150000000001</v>
      </c>
      <c r="F10" s="4" t="s">
        <v>295</v>
      </c>
      <c r="G10" s="4" t="s">
        <v>1793</v>
      </c>
      <c r="H10" s="153"/>
    </row>
    <row r="11" spans="1:8" x14ac:dyDescent="0.3">
      <c r="A11" s="1"/>
      <c r="B11" s="4" t="s">
        <v>86</v>
      </c>
      <c r="C11" s="152" t="s">
        <v>119</v>
      </c>
      <c r="D11" s="152" t="s">
        <v>1796</v>
      </c>
      <c r="E11" s="149">
        <v>2380</v>
      </c>
      <c r="F11" s="4" t="s">
        <v>295</v>
      </c>
      <c r="G11" s="4" t="s">
        <v>1793</v>
      </c>
      <c r="H11" s="153"/>
    </row>
    <row r="12" spans="1:8" x14ac:dyDescent="0.3">
      <c r="A12" s="1"/>
      <c r="B12" s="4" t="s">
        <v>86</v>
      </c>
      <c r="C12" s="152" t="s">
        <v>122</v>
      </c>
      <c r="D12" s="152" t="s">
        <v>1797</v>
      </c>
      <c r="E12" s="149">
        <v>3737</v>
      </c>
      <c r="F12" s="4" t="s">
        <v>295</v>
      </c>
      <c r="G12" s="4" t="s">
        <v>1793</v>
      </c>
      <c r="H12" s="153"/>
    </row>
    <row r="13" spans="1:8" x14ac:dyDescent="0.3">
      <c r="A13" s="1"/>
      <c r="B13" s="4" t="s">
        <v>86</v>
      </c>
      <c r="C13" s="152" t="s">
        <v>122</v>
      </c>
      <c r="D13" s="152" t="s">
        <v>1798</v>
      </c>
      <c r="E13" s="149">
        <v>1337</v>
      </c>
      <c r="F13" s="4" t="s">
        <v>295</v>
      </c>
      <c r="G13" s="4" t="s">
        <v>1793</v>
      </c>
      <c r="H13" s="153"/>
    </row>
    <row r="14" spans="1:8" x14ac:dyDescent="0.3">
      <c r="A14" s="1"/>
      <c r="B14" s="4" t="s">
        <v>86</v>
      </c>
      <c r="C14" s="152" t="s">
        <v>161</v>
      </c>
      <c r="D14" s="152" t="s">
        <v>1799</v>
      </c>
      <c r="E14" s="149">
        <v>1767</v>
      </c>
      <c r="F14" s="4" t="s">
        <v>295</v>
      </c>
      <c r="G14" s="4" t="s">
        <v>1793</v>
      </c>
      <c r="H14" s="153"/>
    </row>
    <row r="15" spans="1:8" x14ac:dyDescent="0.3">
      <c r="A15" s="1"/>
      <c r="B15" s="4" t="s">
        <v>86</v>
      </c>
      <c r="C15" s="152" t="s">
        <v>183</v>
      </c>
      <c r="D15" s="152" t="s">
        <v>1800</v>
      </c>
      <c r="E15" s="149">
        <v>1462</v>
      </c>
      <c r="F15" s="4" t="s">
        <v>295</v>
      </c>
      <c r="G15" s="4" t="s">
        <v>1793</v>
      </c>
      <c r="H15" s="153"/>
    </row>
    <row r="16" spans="1:8" x14ac:dyDescent="0.3">
      <c r="A16" s="1"/>
      <c r="B16" s="4" t="s">
        <v>86</v>
      </c>
      <c r="C16" s="152" t="s">
        <v>186</v>
      </c>
      <c r="D16" s="152" t="s">
        <v>1801</v>
      </c>
      <c r="E16" s="149">
        <v>665.44</v>
      </c>
      <c r="F16" s="4" t="s">
        <v>295</v>
      </c>
      <c r="G16" s="4" t="s">
        <v>1793</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9" t="s">
        <v>0</v>
      </c>
      <c r="B3" s="200"/>
      <c r="C3" s="200"/>
      <c r="D3" s="200"/>
      <c r="E3" s="200"/>
      <c r="F3" s="200"/>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33" t="s">
        <v>1802</v>
      </c>
      <c r="B4" s="207"/>
      <c r="C4" s="207"/>
      <c r="D4" s="207"/>
      <c r="E4" s="207"/>
      <c r="F4" s="207"/>
      <c r="G4" s="207"/>
      <c r="H4" s="207"/>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row>
    <row r="5" spans="1:46" ht="22.05" hidden="1" customHeight="1" x14ac:dyDescent="0.3">
      <c r="A5" s="207" t="s">
        <v>82</v>
      </c>
      <c r="B5" s="207" t="s">
        <v>622</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207"/>
      <c r="B6" s="207"/>
      <c r="C6" s="232" t="s">
        <v>203</v>
      </c>
      <c r="D6" s="232" t="s">
        <v>677</v>
      </c>
      <c r="E6" s="232" t="s">
        <v>678</v>
      </c>
      <c r="F6" s="232" t="s">
        <v>679</v>
      </c>
      <c r="G6" s="232" t="s">
        <v>675</v>
      </c>
      <c r="H6" s="232" t="s">
        <v>680</v>
      </c>
      <c r="I6" s="232" t="s">
        <v>665</v>
      </c>
      <c r="J6" s="232" t="s">
        <v>645</v>
      </c>
      <c r="K6" s="232" t="s">
        <v>668</v>
      </c>
      <c r="L6" s="232"/>
      <c r="M6" s="232" t="s">
        <v>317</v>
      </c>
      <c r="N6" s="232" t="s">
        <v>110</v>
      </c>
      <c r="O6" s="232"/>
      <c r="P6" s="232"/>
      <c r="Q6" s="232"/>
      <c r="R6" s="232"/>
      <c r="S6" s="232"/>
      <c r="T6" s="232" t="s">
        <v>646</v>
      </c>
      <c r="U6" s="232" t="s">
        <v>358</v>
      </c>
      <c r="V6" s="232" t="s">
        <v>647</v>
      </c>
      <c r="W6" s="232" t="s">
        <v>671</v>
      </c>
      <c r="X6" s="232" t="s">
        <v>122</v>
      </c>
      <c r="Y6" s="232"/>
      <c r="Z6" s="232" t="s">
        <v>648</v>
      </c>
      <c r="AA6" s="232" t="s">
        <v>672</v>
      </c>
      <c r="AB6" s="232" t="s">
        <v>656</v>
      </c>
      <c r="AC6" s="232" t="s">
        <v>161</v>
      </c>
      <c r="AD6" s="232"/>
      <c r="AE6" s="232"/>
      <c r="AF6" s="232"/>
      <c r="AG6" s="232" t="s">
        <v>657</v>
      </c>
      <c r="AH6" s="232" t="s">
        <v>658</v>
      </c>
      <c r="AI6" s="232" t="s">
        <v>659</v>
      </c>
      <c r="AJ6" s="232" t="s">
        <v>425</v>
      </c>
      <c r="AK6" s="232"/>
      <c r="AL6" s="232"/>
      <c r="AM6" s="232"/>
      <c r="AN6" s="232"/>
      <c r="AO6" s="232"/>
      <c r="AP6" s="232"/>
      <c r="AQ6" s="232"/>
      <c r="AR6" s="232"/>
      <c r="AS6" s="232" t="s">
        <v>673</v>
      </c>
      <c r="AT6" s="232" t="s">
        <v>660</v>
      </c>
    </row>
    <row r="7" spans="1:46" ht="57" customHeight="1" x14ac:dyDescent="0.3">
      <c r="A7" s="207"/>
      <c r="B7" s="207"/>
      <c r="C7" s="9" t="s">
        <v>1803</v>
      </c>
      <c r="D7" s="9" t="s">
        <v>1804</v>
      </c>
      <c r="E7" s="9" t="s">
        <v>1805</v>
      </c>
      <c r="F7" s="9" t="s">
        <v>1806</v>
      </c>
      <c r="G7" s="9" t="s">
        <v>1807</v>
      </c>
      <c r="H7" s="9" t="s">
        <v>1806</v>
      </c>
      <c r="I7" s="9" t="s">
        <v>1808</v>
      </c>
      <c r="J7" s="9" t="s">
        <v>1809</v>
      </c>
      <c r="K7" s="9" t="s">
        <v>1810</v>
      </c>
      <c r="L7" s="9" t="s">
        <v>1811</v>
      </c>
      <c r="M7" s="9" t="s">
        <v>1812</v>
      </c>
      <c r="N7" s="9" t="s">
        <v>1813</v>
      </c>
      <c r="O7" s="9" t="s">
        <v>1814</v>
      </c>
      <c r="P7" s="9" t="s">
        <v>1815</v>
      </c>
      <c r="Q7" s="9" t="s">
        <v>1816</v>
      </c>
      <c r="R7" s="9" t="s">
        <v>1817</v>
      </c>
      <c r="S7" s="9" t="s">
        <v>1818</v>
      </c>
      <c r="T7" s="9" t="s">
        <v>1819</v>
      </c>
      <c r="U7" s="9" t="s">
        <v>1820</v>
      </c>
      <c r="V7" s="9" t="s">
        <v>1821</v>
      </c>
      <c r="W7" s="9" t="s">
        <v>1822</v>
      </c>
      <c r="X7" s="9" t="s">
        <v>1823</v>
      </c>
      <c r="Y7" s="9" t="s">
        <v>1824</v>
      </c>
      <c r="Z7" s="9" t="s">
        <v>1825</v>
      </c>
      <c r="AA7" s="9" t="s">
        <v>1826</v>
      </c>
      <c r="AB7" s="9" t="s">
        <v>1827</v>
      </c>
      <c r="AC7" s="9" t="s">
        <v>1828</v>
      </c>
      <c r="AD7" s="9" t="s">
        <v>1829</v>
      </c>
      <c r="AE7" s="9" t="s">
        <v>1830</v>
      </c>
      <c r="AF7" s="9" t="s">
        <v>1831</v>
      </c>
      <c r="AG7" s="9" t="s">
        <v>1832</v>
      </c>
      <c r="AH7" s="9" t="s">
        <v>1833</v>
      </c>
      <c r="AI7" s="9" t="s">
        <v>1834</v>
      </c>
      <c r="AJ7" s="9" t="s">
        <v>1835</v>
      </c>
      <c r="AK7" s="9" t="s">
        <v>1836</v>
      </c>
      <c r="AL7" s="9" t="s">
        <v>1837</v>
      </c>
      <c r="AM7" s="9" t="s">
        <v>1838</v>
      </c>
      <c r="AN7" s="9" t="s">
        <v>1839</v>
      </c>
      <c r="AO7" s="9" t="s">
        <v>1840</v>
      </c>
      <c r="AP7" s="9" t="s">
        <v>1841</v>
      </c>
      <c r="AQ7" s="9" t="s">
        <v>1842</v>
      </c>
      <c r="AR7" s="9" t="s">
        <v>1843</v>
      </c>
      <c r="AS7" s="9" t="s">
        <v>1844</v>
      </c>
      <c r="AT7" s="9" t="s">
        <v>1845</v>
      </c>
    </row>
    <row r="8" spans="1:46" ht="24" customHeight="1" x14ac:dyDescent="0.3">
      <c r="A8" s="13" t="s">
        <v>86</v>
      </c>
      <c r="B8" s="13" t="s">
        <v>849</v>
      </c>
      <c r="C8" s="154">
        <v>21</v>
      </c>
      <c r="D8" s="154">
        <v>10.52</v>
      </c>
      <c r="E8" s="154">
        <v>14.04</v>
      </c>
      <c r="F8" s="154">
        <v>25.25</v>
      </c>
      <c r="G8" s="154">
        <v>19.5</v>
      </c>
      <c r="H8" s="154">
        <v>57.58</v>
      </c>
      <c r="I8" s="154"/>
      <c r="J8" s="154"/>
      <c r="K8" s="154">
        <v>5.14</v>
      </c>
      <c r="L8" s="154">
        <v>4</v>
      </c>
      <c r="M8" s="154">
        <v>5.69</v>
      </c>
      <c r="N8" s="154">
        <v>5.41</v>
      </c>
      <c r="O8" s="154">
        <v>5.41</v>
      </c>
      <c r="P8" s="154">
        <v>5.41</v>
      </c>
      <c r="Q8" s="154">
        <v>5.41</v>
      </c>
      <c r="R8" s="154"/>
      <c r="S8" s="154"/>
      <c r="T8" s="154"/>
      <c r="U8" s="154">
        <v>3</v>
      </c>
      <c r="V8" s="154">
        <v>1</v>
      </c>
      <c r="W8" s="154"/>
      <c r="X8" s="154"/>
      <c r="Y8" s="154"/>
      <c r="Z8" s="154"/>
      <c r="AA8" s="154"/>
      <c r="AB8" s="154"/>
      <c r="AC8" s="154">
        <v>2.2284899999999999</v>
      </c>
      <c r="AD8" s="154">
        <v>1.7243900000000001</v>
      </c>
      <c r="AE8" s="154"/>
      <c r="AF8" s="154"/>
      <c r="AG8" s="154"/>
      <c r="AH8" s="154">
        <v>5.931</v>
      </c>
      <c r="AI8" s="154">
        <v>5.4459999999999997</v>
      </c>
      <c r="AJ8" s="154">
        <v>390.92243999999999</v>
      </c>
      <c r="AK8" s="154">
        <v>390.92243999999999</v>
      </c>
      <c r="AL8" s="154">
        <v>390.92243999999999</v>
      </c>
      <c r="AM8" s="154">
        <v>0</v>
      </c>
      <c r="AN8" s="154">
        <v>358.87961999999999</v>
      </c>
      <c r="AO8" s="154">
        <v>0</v>
      </c>
      <c r="AP8" s="154">
        <v>281.52508</v>
      </c>
      <c r="AQ8" s="154">
        <v>0</v>
      </c>
      <c r="AR8" s="154">
        <v>293.88740999999999</v>
      </c>
      <c r="AS8" s="154"/>
      <c r="AT8" s="154"/>
    </row>
    <row r="9" spans="1:46" ht="24" customHeight="1" x14ac:dyDescent="0.3">
      <c r="A9" s="16" t="s">
        <v>86</v>
      </c>
      <c r="B9" s="16" t="s">
        <v>850</v>
      </c>
      <c r="C9" s="155">
        <v>21</v>
      </c>
      <c r="D9" s="155">
        <v>10.51</v>
      </c>
      <c r="E9" s="155">
        <v>13.76</v>
      </c>
      <c r="F9" s="155">
        <v>25.26</v>
      </c>
      <c r="G9" s="155">
        <v>19.5</v>
      </c>
      <c r="H9" s="155">
        <v>69.989999999999995</v>
      </c>
      <c r="I9" s="155"/>
      <c r="J9" s="155"/>
      <c r="K9" s="155">
        <v>4.6100000000000003</v>
      </c>
      <c r="L9" s="155">
        <v>3.33</v>
      </c>
      <c r="M9" s="155">
        <v>5.7519999999999998</v>
      </c>
      <c r="N9" s="155">
        <v>4.0999999999999996</v>
      </c>
      <c r="O9" s="155">
        <v>4.0999999999999996</v>
      </c>
      <c r="P9" s="155">
        <v>4.0999999999999996</v>
      </c>
      <c r="Q9" s="155">
        <v>4.0999999999999996</v>
      </c>
      <c r="R9" s="155"/>
      <c r="S9" s="155"/>
      <c r="T9" s="155"/>
      <c r="U9" s="155">
        <v>3</v>
      </c>
      <c r="V9" s="155">
        <v>3</v>
      </c>
      <c r="W9" s="155"/>
      <c r="X9" s="155"/>
      <c r="Y9" s="155"/>
      <c r="Z9" s="155"/>
      <c r="AA9" s="155"/>
      <c r="AB9" s="155"/>
      <c r="AC9" s="155">
        <v>2.5095700000000001</v>
      </c>
      <c r="AD9" s="155">
        <v>2.6963200000000001</v>
      </c>
      <c r="AE9" s="155"/>
      <c r="AF9" s="155"/>
      <c r="AG9" s="155"/>
      <c r="AH9" s="155">
        <v>5.74</v>
      </c>
      <c r="AI9" s="155">
        <v>5.1020000000000003</v>
      </c>
      <c r="AJ9" s="155">
        <v>390.92243999999999</v>
      </c>
      <c r="AK9" s="155">
        <v>390.92243999999999</v>
      </c>
      <c r="AL9" s="155">
        <v>390.92243999999999</v>
      </c>
      <c r="AM9" s="155">
        <v>0</v>
      </c>
      <c r="AN9" s="155">
        <v>358.87961999999999</v>
      </c>
      <c r="AO9" s="155">
        <v>0</v>
      </c>
      <c r="AP9" s="155">
        <v>281.52508</v>
      </c>
      <c r="AQ9" s="155">
        <v>0</v>
      </c>
      <c r="AR9" s="155">
        <v>293.88740999999999</v>
      </c>
      <c r="AS9" s="155"/>
      <c r="AT9" s="155"/>
    </row>
    <row r="10" spans="1:46" ht="24" customHeight="1" x14ac:dyDescent="0.3">
      <c r="A10" s="16" t="s">
        <v>86</v>
      </c>
      <c r="B10" s="16" t="s">
        <v>851</v>
      </c>
      <c r="C10" s="155">
        <v>21</v>
      </c>
      <c r="D10" s="155">
        <v>12.5</v>
      </c>
      <c r="E10" s="155">
        <v>12.88</v>
      </c>
      <c r="F10" s="155">
        <v>25.31</v>
      </c>
      <c r="G10" s="155">
        <v>19.5</v>
      </c>
      <c r="H10" s="155">
        <v>70.510000000000005</v>
      </c>
      <c r="I10" s="155"/>
      <c r="J10" s="155"/>
      <c r="K10" s="155">
        <v>4.45</v>
      </c>
      <c r="L10" s="155">
        <v>4.1100000000000003</v>
      </c>
      <c r="M10" s="155">
        <v>5.4589999999999996</v>
      </c>
      <c r="N10" s="155">
        <v>3.46</v>
      </c>
      <c r="O10" s="155">
        <v>3.46</v>
      </c>
      <c r="P10" s="155">
        <v>3.46</v>
      </c>
      <c r="Q10" s="155">
        <v>3.46</v>
      </c>
      <c r="R10" s="155"/>
      <c r="S10" s="155"/>
      <c r="T10" s="155"/>
      <c r="U10" s="155">
        <v>1</v>
      </c>
      <c r="V10" s="155">
        <v>1</v>
      </c>
      <c r="W10" s="155"/>
      <c r="X10" s="155"/>
      <c r="Y10" s="155"/>
      <c r="Z10" s="155"/>
      <c r="AA10" s="155"/>
      <c r="AB10" s="155"/>
      <c r="AC10" s="155">
        <v>2.5964</v>
      </c>
      <c r="AD10" s="155">
        <v>2.4414099999999999</v>
      </c>
      <c r="AE10" s="155"/>
      <c r="AF10" s="155"/>
      <c r="AG10" s="155"/>
      <c r="AH10" s="155">
        <v>5.431</v>
      </c>
      <c r="AI10" s="155">
        <v>4.7190000000000003</v>
      </c>
      <c r="AJ10" s="155">
        <v>390.92243999999999</v>
      </c>
      <c r="AK10" s="155">
        <v>390.92243999999999</v>
      </c>
      <c r="AL10" s="155">
        <v>390.92243999999999</v>
      </c>
      <c r="AM10" s="155">
        <v>0</v>
      </c>
      <c r="AN10" s="155">
        <v>358.87961999999999</v>
      </c>
      <c r="AO10" s="155">
        <v>0</v>
      </c>
      <c r="AP10" s="155">
        <v>281.52508</v>
      </c>
      <c r="AQ10" s="155">
        <v>0</v>
      </c>
      <c r="AR10" s="155">
        <v>293.88740999999999</v>
      </c>
      <c r="AS10" s="155"/>
      <c r="AT10" s="155"/>
    </row>
    <row r="11" spans="1:46" ht="24" customHeight="1" x14ac:dyDescent="0.3">
      <c r="A11" s="16" t="s">
        <v>86</v>
      </c>
      <c r="B11" s="16" t="s">
        <v>852</v>
      </c>
      <c r="C11" s="155">
        <v>21</v>
      </c>
      <c r="D11" s="155">
        <v>10.59</v>
      </c>
      <c r="E11" s="155">
        <v>11.82</v>
      </c>
      <c r="F11" s="155">
        <v>25.3</v>
      </c>
      <c r="G11" s="155">
        <v>19.5</v>
      </c>
      <c r="H11" s="155">
        <v>62.53</v>
      </c>
      <c r="I11" s="155"/>
      <c r="J11" s="155"/>
      <c r="K11" s="155">
        <v>3.19</v>
      </c>
      <c r="L11" s="155">
        <v>4.3600000000000003</v>
      </c>
      <c r="M11" s="155">
        <v>5.0270000000000001</v>
      </c>
      <c r="N11" s="155">
        <v>2.2599999999999998</v>
      </c>
      <c r="O11" s="155">
        <v>2.2599999999999998</v>
      </c>
      <c r="P11" s="155">
        <v>2.2599999999999998</v>
      </c>
      <c r="Q11" s="155">
        <v>2.2599999999999998</v>
      </c>
      <c r="R11" s="155"/>
      <c r="S11" s="155"/>
      <c r="T11" s="155"/>
      <c r="U11" s="155">
        <v>1</v>
      </c>
      <c r="V11" s="155">
        <v>1</v>
      </c>
      <c r="W11" s="155"/>
      <c r="X11" s="155"/>
      <c r="Y11" s="155"/>
      <c r="Z11" s="155"/>
      <c r="AA11" s="155"/>
      <c r="AB11" s="155"/>
      <c r="AC11" s="155">
        <v>3.3793500000000001</v>
      </c>
      <c r="AD11" s="155">
        <v>2.9421499999999998</v>
      </c>
      <c r="AE11" s="155"/>
      <c r="AF11" s="155"/>
      <c r="AG11" s="155"/>
      <c r="AH11" s="155">
        <v>5.3760000000000003</v>
      </c>
      <c r="AI11" s="155">
        <v>4.7859999999999996</v>
      </c>
      <c r="AJ11" s="155">
        <v>390.92243999999999</v>
      </c>
      <c r="AK11" s="155">
        <v>390.92243999999999</v>
      </c>
      <c r="AL11" s="155">
        <v>390.92243999999999</v>
      </c>
      <c r="AM11" s="155">
        <v>0</v>
      </c>
      <c r="AN11" s="155">
        <v>358.87961999999999</v>
      </c>
      <c r="AO11" s="155">
        <v>0</v>
      </c>
      <c r="AP11" s="155">
        <v>281.52508</v>
      </c>
      <c r="AQ11" s="155">
        <v>0</v>
      </c>
      <c r="AR11" s="155">
        <v>293.88740999999999</v>
      </c>
      <c r="AS11" s="155"/>
      <c r="AT11" s="155"/>
    </row>
    <row r="12" spans="1:46" ht="24" customHeight="1" x14ac:dyDescent="0.3">
      <c r="A12" s="16" t="s">
        <v>86</v>
      </c>
      <c r="B12" s="16" t="s">
        <v>853</v>
      </c>
      <c r="C12" s="155">
        <v>21</v>
      </c>
      <c r="D12" s="155">
        <v>11.66</v>
      </c>
      <c r="E12" s="155">
        <v>10</v>
      </c>
      <c r="F12" s="155">
        <v>25.56</v>
      </c>
      <c r="G12" s="155">
        <v>19.5</v>
      </c>
      <c r="H12" s="155">
        <v>50.39</v>
      </c>
      <c r="I12" s="155"/>
      <c r="J12" s="155"/>
      <c r="K12" s="155">
        <v>2.87</v>
      </c>
      <c r="L12" s="155">
        <v>3.91</v>
      </c>
      <c r="M12" s="155">
        <v>4.4960000000000004</v>
      </c>
      <c r="N12" s="155">
        <v>1.08</v>
      </c>
      <c r="O12" s="155">
        <v>1.08</v>
      </c>
      <c r="P12" s="155">
        <v>1.08</v>
      </c>
      <c r="Q12" s="155">
        <v>1.08</v>
      </c>
      <c r="R12" s="155"/>
      <c r="S12" s="155"/>
      <c r="T12" s="155"/>
      <c r="U12" s="155">
        <v>3</v>
      </c>
      <c r="V12" s="155">
        <v>3</v>
      </c>
      <c r="W12" s="155"/>
      <c r="X12" s="155"/>
      <c r="Y12" s="155"/>
      <c r="Z12" s="155"/>
      <c r="AA12" s="155"/>
      <c r="AB12" s="155"/>
      <c r="AC12" s="155">
        <v>3.1948099999999999</v>
      </c>
      <c r="AD12" s="155">
        <v>3.01559</v>
      </c>
      <c r="AE12" s="155"/>
      <c r="AF12" s="155"/>
      <c r="AG12" s="155"/>
      <c r="AH12" s="155">
        <v>5.6369999999999996</v>
      </c>
      <c r="AI12" s="155">
        <v>5.0049999999999999</v>
      </c>
      <c r="AJ12" s="155">
        <v>390.92243999999999</v>
      </c>
      <c r="AK12" s="155">
        <v>390.92243999999999</v>
      </c>
      <c r="AL12" s="155">
        <v>390.92243999999999</v>
      </c>
      <c r="AM12" s="155">
        <v>0</v>
      </c>
      <c r="AN12" s="155">
        <v>358.87961999999999</v>
      </c>
      <c r="AO12" s="155">
        <v>0</v>
      </c>
      <c r="AP12" s="155">
        <v>281.52508</v>
      </c>
      <c r="AQ12" s="155">
        <v>0</v>
      </c>
      <c r="AR12" s="155">
        <v>293.88740999999999</v>
      </c>
      <c r="AS12" s="155"/>
      <c r="AT12" s="155"/>
    </row>
    <row r="13" spans="1:46" ht="24" customHeight="1" x14ac:dyDescent="0.3">
      <c r="A13" s="16" t="s">
        <v>86</v>
      </c>
      <c r="B13" s="16" t="s">
        <v>854</v>
      </c>
      <c r="C13" s="155">
        <v>21</v>
      </c>
      <c r="D13" s="155">
        <v>10.45</v>
      </c>
      <c r="E13" s="155">
        <v>9.9</v>
      </c>
      <c r="F13" s="155">
        <v>25.47</v>
      </c>
      <c r="G13" s="155">
        <v>19.5</v>
      </c>
      <c r="H13" s="155">
        <v>69.89</v>
      </c>
      <c r="I13" s="155"/>
      <c r="J13" s="155"/>
      <c r="K13" s="155">
        <v>2.0699999999999998</v>
      </c>
      <c r="L13" s="155">
        <v>3.94</v>
      </c>
      <c r="M13" s="155">
        <v>4.8879999999999999</v>
      </c>
      <c r="N13" s="155">
        <v>0.99</v>
      </c>
      <c r="O13" s="155">
        <v>0.99</v>
      </c>
      <c r="P13" s="155">
        <v>0.99</v>
      </c>
      <c r="Q13" s="155">
        <v>0.99</v>
      </c>
      <c r="R13" s="155"/>
      <c r="S13" s="155"/>
      <c r="T13" s="155"/>
      <c r="U13" s="155">
        <v>4</v>
      </c>
      <c r="V13" s="155">
        <v>4</v>
      </c>
      <c r="W13" s="155"/>
      <c r="X13" s="155"/>
      <c r="Y13" s="155"/>
      <c r="Z13" s="155"/>
      <c r="AA13" s="155"/>
      <c r="AB13" s="155"/>
      <c r="AC13" s="155">
        <v>2.9152499999999999</v>
      </c>
      <c r="AD13" s="155">
        <v>2.4023699999999999</v>
      </c>
      <c r="AE13" s="155"/>
      <c r="AF13" s="155"/>
      <c r="AG13" s="155"/>
      <c r="AH13" s="155">
        <v>6.0810000000000004</v>
      </c>
      <c r="AI13" s="155">
        <v>5.367</v>
      </c>
      <c r="AJ13" s="155">
        <v>390.92243999999999</v>
      </c>
      <c r="AK13" s="155">
        <v>390.92243999999999</v>
      </c>
      <c r="AL13" s="155">
        <v>390.92243999999999</v>
      </c>
      <c r="AM13" s="155">
        <v>0</v>
      </c>
      <c r="AN13" s="155">
        <v>358.87961999999999</v>
      </c>
      <c r="AO13" s="155">
        <v>0</v>
      </c>
      <c r="AP13" s="155">
        <v>281.52508</v>
      </c>
      <c r="AQ13" s="155">
        <v>0</v>
      </c>
      <c r="AR13" s="155">
        <v>293.88740999999999</v>
      </c>
      <c r="AS13" s="155"/>
      <c r="AT13" s="155"/>
    </row>
    <row r="14" spans="1:46" ht="24" customHeight="1" x14ac:dyDescent="0.3">
      <c r="A14" s="16" t="s">
        <v>86</v>
      </c>
      <c r="B14" s="16" t="s">
        <v>855</v>
      </c>
      <c r="C14" s="155">
        <v>21</v>
      </c>
      <c r="D14" s="155">
        <v>10.53</v>
      </c>
      <c r="E14" s="155">
        <v>13</v>
      </c>
      <c r="F14" s="155">
        <v>25.43</v>
      </c>
      <c r="G14" s="155">
        <v>19.5</v>
      </c>
      <c r="H14" s="155">
        <v>67.31</v>
      </c>
      <c r="I14" s="155"/>
      <c r="J14" s="155"/>
      <c r="K14" s="155">
        <v>1.23</v>
      </c>
      <c r="L14" s="155">
        <v>4.05</v>
      </c>
      <c r="M14" s="155">
        <v>5.5460000000000003</v>
      </c>
      <c r="N14" s="155">
        <v>1.08</v>
      </c>
      <c r="O14" s="155">
        <v>1.08</v>
      </c>
      <c r="P14" s="155">
        <v>1.08</v>
      </c>
      <c r="Q14" s="155">
        <v>1.08</v>
      </c>
      <c r="R14" s="155"/>
      <c r="S14" s="155"/>
      <c r="T14" s="155"/>
      <c r="U14" s="155">
        <v>5</v>
      </c>
      <c r="V14" s="155">
        <v>5</v>
      </c>
      <c r="W14" s="155"/>
      <c r="X14" s="155"/>
      <c r="Y14" s="155"/>
      <c r="Z14" s="155"/>
      <c r="AA14" s="155"/>
      <c r="AB14" s="155"/>
      <c r="AC14" s="155">
        <v>2.6800299999999999</v>
      </c>
      <c r="AD14" s="155">
        <v>2.3053400000000002</v>
      </c>
      <c r="AE14" s="155"/>
      <c r="AF14" s="155"/>
      <c r="AG14" s="155"/>
      <c r="AH14" s="155">
        <v>6.7149999999999999</v>
      </c>
      <c r="AI14" s="155">
        <v>6</v>
      </c>
      <c r="AJ14" s="155">
        <v>390.92243999999999</v>
      </c>
      <c r="AK14" s="155">
        <v>390.92243999999999</v>
      </c>
      <c r="AL14" s="155">
        <v>390.92243999999999</v>
      </c>
      <c r="AM14" s="155">
        <v>0</v>
      </c>
      <c r="AN14" s="155">
        <v>358.87961999999999</v>
      </c>
      <c r="AO14" s="155">
        <v>0</v>
      </c>
      <c r="AP14" s="155">
        <v>281.52508</v>
      </c>
      <c r="AQ14" s="155">
        <v>0</v>
      </c>
      <c r="AR14" s="155">
        <v>293.88740999999999</v>
      </c>
      <c r="AS14" s="155"/>
      <c r="AT14" s="155"/>
    </row>
    <row r="15" spans="1:46" ht="24" customHeight="1" x14ac:dyDescent="0.3">
      <c r="A15" s="18" t="s">
        <v>86</v>
      </c>
      <c r="B15" s="18" t="s">
        <v>856</v>
      </c>
      <c r="C15" s="156">
        <v>21</v>
      </c>
      <c r="D15" s="156">
        <v>10.77</v>
      </c>
      <c r="E15" s="156">
        <v>11.7</v>
      </c>
      <c r="F15" s="156">
        <v>25.56</v>
      </c>
      <c r="G15" s="156">
        <v>19.5</v>
      </c>
      <c r="H15" s="156">
        <v>66</v>
      </c>
      <c r="I15" s="156"/>
      <c r="J15" s="156"/>
      <c r="K15" s="156">
        <v>0.75</v>
      </c>
      <c r="L15" s="156">
        <v>3.37</v>
      </c>
      <c r="M15" s="156">
        <v>5.7240000000000002</v>
      </c>
      <c r="N15" s="156">
        <v>0.56999999999999995</v>
      </c>
      <c r="O15" s="156">
        <v>0.56999999999999995</v>
      </c>
      <c r="P15" s="156">
        <v>0.56999999999999995</v>
      </c>
      <c r="Q15" s="156">
        <v>0.56999999999999995</v>
      </c>
      <c r="R15" s="156"/>
      <c r="S15" s="156"/>
      <c r="T15" s="156"/>
      <c r="U15" s="156">
        <v>6</v>
      </c>
      <c r="V15" s="156">
        <v>6</v>
      </c>
      <c r="W15" s="156"/>
      <c r="X15" s="156"/>
      <c r="Y15" s="156"/>
      <c r="Z15" s="156"/>
      <c r="AA15" s="156"/>
      <c r="AB15" s="156"/>
      <c r="AC15" s="156">
        <v>1.6329899999999999</v>
      </c>
      <c r="AD15" s="156">
        <v>1.53305</v>
      </c>
      <c r="AE15" s="156"/>
      <c r="AF15" s="156"/>
      <c r="AG15" s="156"/>
      <c r="AH15" s="156">
        <v>7.0010000000000003</v>
      </c>
      <c r="AI15" s="156">
        <v>6.8109999999999999</v>
      </c>
      <c r="AJ15" s="156">
        <v>390.92243999999999</v>
      </c>
      <c r="AK15" s="156">
        <v>390.92243999999999</v>
      </c>
      <c r="AL15" s="156">
        <v>390.92243999999999</v>
      </c>
      <c r="AM15" s="156">
        <v>0</v>
      </c>
      <c r="AN15" s="156">
        <v>358.87961999999999</v>
      </c>
      <c r="AO15" s="156">
        <v>0</v>
      </c>
      <c r="AP15" s="156">
        <v>281.52508</v>
      </c>
      <c r="AQ15" s="156">
        <v>0</v>
      </c>
      <c r="AR15" s="156">
        <v>293.88740999999999</v>
      </c>
      <c r="AS15" s="156"/>
      <c r="AT15" s="156"/>
    </row>
    <row r="16" spans="1:46" ht="24" customHeight="1" x14ac:dyDescent="0.3">
      <c r="A16" s="13" t="s">
        <v>86</v>
      </c>
      <c r="B16" s="13" t="s">
        <v>857</v>
      </c>
      <c r="C16" s="154">
        <v>21</v>
      </c>
      <c r="D16" s="154">
        <v>11.55</v>
      </c>
      <c r="E16" s="154">
        <v>12.71</v>
      </c>
      <c r="F16" s="154">
        <v>25.53</v>
      </c>
      <c r="G16" s="154">
        <v>19.5</v>
      </c>
      <c r="H16" s="154">
        <v>66.22</v>
      </c>
      <c r="I16" s="154"/>
      <c r="J16" s="154"/>
      <c r="K16" s="154">
        <v>1.45</v>
      </c>
      <c r="L16" s="154">
        <v>3.04</v>
      </c>
      <c r="M16" s="154">
        <v>5.7720000000000002</v>
      </c>
      <c r="N16" s="154">
        <v>1.06</v>
      </c>
      <c r="O16" s="154">
        <v>1.06</v>
      </c>
      <c r="P16" s="154">
        <v>1.06</v>
      </c>
      <c r="Q16" s="154">
        <v>1.06</v>
      </c>
      <c r="R16" s="154"/>
      <c r="S16" s="154"/>
      <c r="T16" s="154"/>
      <c r="U16" s="154">
        <v>6</v>
      </c>
      <c r="V16" s="154">
        <v>5</v>
      </c>
      <c r="W16" s="154"/>
      <c r="X16" s="154"/>
      <c r="Y16" s="154"/>
      <c r="Z16" s="154"/>
      <c r="AA16" s="154"/>
      <c r="AB16" s="154"/>
      <c r="AC16" s="154">
        <v>2.8359800000000002</v>
      </c>
      <c r="AD16" s="154">
        <v>2.7861799999999999</v>
      </c>
      <c r="AE16" s="154"/>
      <c r="AF16" s="154"/>
      <c r="AG16" s="154"/>
      <c r="AH16" s="154">
        <v>7.1920000000000002</v>
      </c>
      <c r="AI16" s="154">
        <v>7.16</v>
      </c>
      <c r="AJ16" s="154">
        <v>390.92243999999999</v>
      </c>
      <c r="AK16" s="154">
        <v>390.92243999999999</v>
      </c>
      <c r="AL16" s="154">
        <v>390.92243999999999</v>
      </c>
      <c r="AM16" s="154">
        <v>0</v>
      </c>
      <c r="AN16" s="154">
        <v>358.87961999999999</v>
      </c>
      <c r="AO16" s="154">
        <v>0</v>
      </c>
      <c r="AP16" s="154">
        <v>281.52508</v>
      </c>
      <c r="AQ16" s="154">
        <v>0</v>
      </c>
      <c r="AR16" s="154">
        <v>293.88740999999999</v>
      </c>
      <c r="AS16" s="154"/>
      <c r="AT16" s="154"/>
    </row>
    <row r="17" spans="1:46" ht="24" customHeight="1" x14ac:dyDescent="0.3">
      <c r="A17" s="16" t="s">
        <v>86</v>
      </c>
      <c r="B17" s="16" t="s">
        <v>858</v>
      </c>
      <c r="C17" s="155">
        <v>21</v>
      </c>
      <c r="D17" s="155">
        <v>10.47</v>
      </c>
      <c r="E17" s="155">
        <v>12.51</v>
      </c>
      <c r="F17" s="155">
        <v>25.56</v>
      </c>
      <c r="G17" s="155">
        <v>19.5</v>
      </c>
      <c r="H17" s="155">
        <v>65.87</v>
      </c>
      <c r="I17" s="155"/>
      <c r="J17" s="155">
        <v>0</v>
      </c>
      <c r="K17" s="155">
        <v>2.21</v>
      </c>
      <c r="L17" s="155">
        <v>2.5499999999999998</v>
      </c>
      <c r="M17" s="155">
        <v>6.2270000000000003</v>
      </c>
      <c r="N17" s="155">
        <v>0.91</v>
      </c>
      <c r="O17" s="155">
        <v>0.91</v>
      </c>
      <c r="P17" s="155">
        <v>0.91</v>
      </c>
      <c r="Q17" s="155">
        <v>0.91</v>
      </c>
      <c r="R17" s="155">
        <v>0</v>
      </c>
      <c r="S17" s="155">
        <v>0</v>
      </c>
      <c r="T17" s="155">
        <v>0</v>
      </c>
      <c r="U17" s="155">
        <v>6</v>
      </c>
      <c r="V17" s="155">
        <v>6</v>
      </c>
      <c r="W17" s="155">
        <v>1.3639999999999999E-2</v>
      </c>
      <c r="X17" s="155">
        <v>0.59</v>
      </c>
      <c r="Y17" s="155">
        <v>0.59</v>
      </c>
      <c r="Z17" s="155">
        <v>0</v>
      </c>
      <c r="AA17" s="155">
        <v>0</v>
      </c>
      <c r="AB17" s="155">
        <v>0</v>
      </c>
      <c r="AC17" s="155">
        <v>5.50732</v>
      </c>
      <c r="AD17" s="155">
        <v>4.2236900000000004</v>
      </c>
      <c r="AE17" s="155">
        <v>0</v>
      </c>
      <c r="AF17" s="155">
        <v>0</v>
      </c>
      <c r="AG17" s="155">
        <v>0</v>
      </c>
      <c r="AH17" s="155">
        <v>7.4119999999999999</v>
      </c>
      <c r="AI17" s="155">
        <v>7.3760000000000003</v>
      </c>
      <c r="AJ17" s="155">
        <v>390.92243999999999</v>
      </c>
      <c r="AK17" s="155">
        <v>390.92243999999999</v>
      </c>
      <c r="AL17" s="155">
        <v>390.92243999999999</v>
      </c>
      <c r="AM17" s="155">
        <v>0</v>
      </c>
      <c r="AN17" s="155">
        <v>358.87961999999999</v>
      </c>
      <c r="AO17" s="155">
        <v>0</v>
      </c>
      <c r="AP17" s="155">
        <v>281.52508</v>
      </c>
      <c r="AQ17" s="155">
        <v>0</v>
      </c>
      <c r="AR17" s="155">
        <v>293.88740999999999</v>
      </c>
      <c r="AS17" s="155">
        <v>0</v>
      </c>
      <c r="AT17" s="155">
        <v>1.2355</v>
      </c>
    </row>
    <row r="18" spans="1:46" ht="24" customHeight="1" x14ac:dyDescent="0.3">
      <c r="A18" s="16" t="s">
        <v>86</v>
      </c>
      <c r="B18" s="16" t="s">
        <v>859</v>
      </c>
      <c r="C18" s="155">
        <v>21</v>
      </c>
      <c r="D18" s="155">
        <v>11.72</v>
      </c>
      <c r="E18" s="155">
        <v>12.77</v>
      </c>
      <c r="F18" s="155">
        <v>25.66</v>
      </c>
      <c r="G18" s="155">
        <v>19.5</v>
      </c>
      <c r="H18" s="155">
        <v>66.11</v>
      </c>
      <c r="I18" s="155"/>
      <c r="J18" s="155">
        <v>0</v>
      </c>
      <c r="K18" s="155">
        <v>2.68</v>
      </c>
      <c r="L18" s="155">
        <v>2.68</v>
      </c>
      <c r="M18" s="155">
        <v>6.7359999999999998</v>
      </c>
      <c r="N18" s="155">
        <v>1.02</v>
      </c>
      <c r="O18" s="155">
        <v>1.02</v>
      </c>
      <c r="P18" s="155">
        <v>1.02</v>
      </c>
      <c r="Q18" s="155">
        <v>1.02</v>
      </c>
      <c r="R18" s="155">
        <v>0</v>
      </c>
      <c r="S18" s="155">
        <v>0</v>
      </c>
      <c r="T18" s="155">
        <v>2</v>
      </c>
      <c r="U18" s="155">
        <v>5</v>
      </c>
      <c r="V18" s="155">
        <v>5</v>
      </c>
      <c r="W18" s="155">
        <v>16.544779999999999</v>
      </c>
      <c r="X18" s="155">
        <v>66.897999999999996</v>
      </c>
      <c r="Y18" s="155">
        <v>66.897999999999996</v>
      </c>
      <c r="Z18" s="155">
        <v>0</v>
      </c>
      <c r="AA18" s="155">
        <v>0.50600000000000001</v>
      </c>
      <c r="AB18" s="155">
        <v>17.652000000000001</v>
      </c>
      <c r="AC18" s="155">
        <v>8.3782499999999995</v>
      </c>
      <c r="AD18" s="155">
        <v>6.2525899999999996</v>
      </c>
      <c r="AE18" s="155">
        <v>0.47619</v>
      </c>
      <c r="AF18" s="155">
        <v>0.37851000000000001</v>
      </c>
      <c r="AG18" s="155">
        <v>20.645</v>
      </c>
      <c r="AH18" s="155">
        <v>7.7750000000000004</v>
      </c>
      <c r="AI18" s="155">
        <v>7.98</v>
      </c>
      <c r="AJ18" s="155">
        <v>390.92243999999999</v>
      </c>
      <c r="AK18" s="155">
        <v>390.92243999999999</v>
      </c>
      <c r="AL18" s="155">
        <v>390.92243999999999</v>
      </c>
      <c r="AM18" s="155">
        <v>0</v>
      </c>
      <c r="AN18" s="155">
        <v>358.87961999999999</v>
      </c>
      <c r="AO18" s="155">
        <v>0</v>
      </c>
      <c r="AP18" s="155">
        <v>281.52508</v>
      </c>
      <c r="AQ18" s="155">
        <v>0</v>
      </c>
      <c r="AR18" s="155">
        <v>293.88740999999999</v>
      </c>
      <c r="AS18" s="155">
        <v>0.39900000000000002</v>
      </c>
      <c r="AT18" s="155">
        <v>24.298500000000001</v>
      </c>
    </row>
    <row r="19" spans="1:46" ht="24" customHeight="1" x14ac:dyDescent="0.3">
      <c r="A19" s="16" t="s">
        <v>86</v>
      </c>
      <c r="B19" s="16" t="s">
        <v>860</v>
      </c>
      <c r="C19" s="155">
        <v>21</v>
      </c>
      <c r="D19" s="155">
        <v>19.23</v>
      </c>
      <c r="E19" s="155">
        <v>12.45</v>
      </c>
      <c r="F19" s="155">
        <v>25.63</v>
      </c>
      <c r="G19" s="155">
        <v>19.5</v>
      </c>
      <c r="H19" s="155">
        <v>65.58</v>
      </c>
      <c r="I19" s="155"/>
      <c r="J19" s="155">
        <v>0</v>
      </c>
      <c r="K19" s="155">
        <v>2.82</v>
      </c>
      <c r="L19" s="155">
        <v>1.76</v>
      </c>
      <c r="M19" s="155">
        <v>5.9489999999999998</v>
      </c>
      <c r="N19" s="155">
        <v>0.81</v>
      </c>
      <c r="O19" s="155">
        <v>0.81</v>
      </c>
      <c r="P19" s="155">
        <v>0.81</v>
      </c>
      <c r="Q19" s="155">
        <v>0.81</v>
      </c>
      <c r="R19" s="155">
        <v>1.91</v>
      </c>
      <c r="S19" s="155">
        <v>1.91</v>
      </c>
      <c r="T19" s="155">
        <v>54.5</v>
      </c>
      <c r="U19" s="155">
        <v>4</v>
      </c>
      <c r="V19" s="155">
        <v>3</v>
      </c>
      <c r="W19" s="155">
        <v>191.87477000000001</v>
      </c>
      <c r="X19" s="155">
        <v>662.928</v>
      </c>
      <c r="Y19" s="155">
        <v>662.928</v>
      </c>
      <c r="Z19" s="155">
        <v>0</v>
      </c>
      <c r="AA19" s="155">
        <v>31.731000000000002</v>
      </c>
      <c r="AB19" s="155">
        <v>207.96</v>
      </c>
      <c r="AC19" s="155">
        <v>7.24871</v>
      </c>
      <c r="AD19" s="155">
        <v>6.923</v>
      </c>
      <c r="AE19" s="155">
        <v>34.766660000000002</v>
      </c>
      <c r="AF19" s="155">
        <v>28.517230000000001</v>
      </c>
      <c r="AG19" s="155">
        <v>232.06700000000001</v>
      </c>
      <c r="AH19" s="155">
        <v>7.516</v>
      </c>
      <c r="AI19" s="155">
        <v>8.14</v>
      </c>
      <c r="AJ19" s="155">
        <v>390.92243999999999</v>
      </c>
      <c r="AK19" s="155">
        <v>390.92243999999999</v>
      </c>
      <c r="AL19" s="155">
        <v>390.92243999999999</v>
      </c>
      <c r="AM19" s="155">
        <v>0</v>
      </c>
      <c r="AN19" s="155">
        <v>358.87961999999999</v>
      </c>
      <c r="AO19" s="155">
        <v>0</v>
      </c>
      <c r="AP19" s="155">
        <v>281.52508</v>
      </c>
      <c r="AQ19" s="155">
        <v>0</v>
      </c>
      <c r="AR19" s="155">
        <v>293.88740999999999</v>
      </c>
      <c r="AS19" s="155">
        <v>28.981000000000002</v>
      </c>
      <c r="AT19" s="155">
        <v>85.832999999999998</v>
      </c>
    </row>
    <row r="20" spans="1:46" ht="24" customHeight="1" x14ac:dyDescent="0.3">
      <c r="A20" s="16" t="s">
        <v>86</v>
      </c>
      <c r="B20" s="16" t="s">
        <v>861</v>
      </c>
      <c r="C20" s="155">
        <v>22</v>
      </c>
      <c r="D20" s="155">
        <v>19.86</v>
      </c>
      <c r="E20" s="155">
        <v>12.42</v>
      </c>
      <c r="F20" s="155">
        <v>24.77</v>
      </c>
      <c r="G20" s="155">
        <v>19.5</v>
      </c>
      <c r="H20" s="155">
        <v>65.56</v>
      </c>
      <c r="I20" s="155"/>
      <c r="J20" s="155">
        <v>7.601</v>
      </c>
      <c r="K20" s="155">
        <v>2.78</v>
      </c>
      <c r="L20" s="155">
        <v>1.23</v>
      </c>
      <c r="M20" s="155">
        <v>6.0220000000000002</v>
      </c>
      <c r="N20" s="155">
        <v>0.62</v>
      </c>
      <c r="O20" s="155">
        <v>0.62</v>
      </c>
      <c r="P20" s="155">
        <v>0.62</v>
      </c>
      <c r="Q20" s="155">
        <v>0.62</v>
      </c>
      <c r="R20" s="155">
        <v>38.04</v>
      </c>
      <c r="S20" s="155">
        <v>38.04</v>
      </c>
      <c r="T20" s="155">
        <v>271</v>
      </c>
      <c r="U20" s="155">
        <v>3</v>
      </c>
      <c r="V20" s="155">
        <v>1</v>
      </c>
      <c r="W20" s="155">
        <v>305.57463999999999</v>
      </c>
      <c r="X20" s="155">
        <v>853.58900000000006</v>
      </c>
      <c r="Y20" s="155">
        <v>853.58900000000006</v>
      </c>
      <c r="Z20" s="155">
        <v>0</v>
      </c>
      <c r="AA20" s="155">
        <v>126.545</v>
      </c>
      <c r="AB20" s="155">
        <v>564.59100000000001</v>
      </c>
      <c r="AC20" s="155">
        <v>5.7966199999999999</v>
      </c>
      <c r="AD20" s="155">
        <v>6.2649999999999997</v>
      </c>
      <c r="AE20" s="155">
        <v>209.54544000000001</v>
      </c>
      <c r="AF20" s="155">
        <v>169.64331000000001</v>
      </c>
      <c r="AG20" s="155">
        <v>584.57100000000003</v>
      </c>
      <c r="AH20" s="155">
        <v>7.415</v>
      </c>
      <c r="AI20" s="155">
        <v>7.6440000000000001</v>
      </c>
      <c r="AJ20" s="155">
        <v>390.92243999999999</v>
      </c>
      <c r="AK20" s="155">
        <v>390.92243999999999</v>
      </c>
      <c r="AL20" s="155">
        <v>390.92243999999999</v>
      </c>
      <c r="AM20" s="155">
        <v>0</v>
      </c>
      <c r="AN20" s="155">
        <v>358.87961999999999</v>
      </c>
      <c r="AO20" s="155">
        <v>0</v>
      </c>
      <c r="AP20" s="155">
        <v>281.52508</v>
      </c>
      <c r="AQ20" s="155">
        <v>0</v>
      </c>
      <c r="AR20" s="155">
        <v>293.88740999999999</v>
      </c>
      <c r="AS20" s="155">
        <v>82.646000000000001</v>
      </c>
      <c r="AT20" s="155">
        <v>99.033000000000001</v>
      </c>
    </row>
    <row r="21" spans="1:46" ht="24" customHeight="1" x14ac:dyDescent="0.3">
      <c r="A21" s="16" t="s">
        <v>86</v>
      </c>
      <c r="B21" s="16" t="s">
        <v>862</v>
      </c>
      <c r="C21" s="155">
        <v>22</v>
      </c>
      <c r="D21" s="155">
        <v>12.64</v>
      </c>
      <c r="E21" s="155">
        <v>11.93</v>
      </c>
      <c r="F21" s="155">
        <v>24.77</v>
      </c>
      <c r="G21" s="155">
        <v>19.5</v>
      </c>
      <c r="H21" s="155">
        <v>66.28</v>
      </c>
      <c r="I21" s="155"/>
      <c r="J21" s="155">
        <v>39.392000000000003</v>
      </c>
      <c r="K21" s="155">
        <v>3.08</v>
      </c>
      <c r="L21" s="155">
        <v>1.42</v>
      </c>
      <c r="M21" s="155">
        <v>6.4820000000000002</v>
      </c>
      <c r="N21" s="155">
        <v>1</v>
      </c>
      <c r="O21" s="155">
        <v>1</v>
      </c>
      <c r="P21" s="155">
        <v>1</v>
      </c>
      <c r="Q21" s="155">
        <v>1</v>
      </c>
      <c r="R21" s="155">
        <v>306.99</v>
      </c>
      <c r="S21" s="155">
        <v>306.99</v>
      </c>
      <c r="T21" s="155">
        <v>544.69000000000005</v>
      </c>
      <c r="U21" s="155">
        <v>1</v>
      </c>
      <c r="V21" s="155">
        <v>1</v>
      </c>
      <c r="W21" s="155">
        <v>261.62828999999999</v>
      </c>
      <c r="X21" s="155">
        <v>738.63300000000004</v>
      </c>
      <c r="Y21" s="155">
        <v>738.63300000000004</v>
      </c>
      <c r="Z21" s="155">
        <v>0.16733999999999999</v>
      </c>
      <c r="AA21" s="155">
        <v>230.642</v>
      </c>
      <c r="AB21" s="155">
        <v>793.76900000000001</v>
      </c>
      <c r="AC21" s="155">
        <v>4.3914099999999996</v>
      </c>
      <c r="AD21" s="155">
        <v>4.9874900000000002</v>
      </c>
      <c r="AE21" s="155">
        <v>492.24466999999999</v>
      </c>
      <c r="AF21" s="155">
        <v>412.31902000000002</v>
      </c>
      <c r="AG21" s="155">
        <v>811.846</v>
      </c>
      <c r="AH21" s="155">
        <v>6.9950000000000001</v>
      </c>
      <c r="AI21" s="155">
        <v>7.077</v>
      </c>
      <c r="AJ21" s="155">
        <v>390.92243999999999</v>
      </c>
      <c r="AK21" s="155">
        <v>390.92243999999999</v>
      </c>
      <c r="AL21" s="155">
        <v>390.92243999999999</v>
      </c>
      <c r="AM21" s="155">
        <v>0</v>
      </c>
      <c r="AN21" s="155">
        <v>358.87961999999999</v>
      </c>
      <c r="AO21" s="155">
        <v>0</v>
      </c>
      <c r="AP21" s="155">
        <v>281.52508</v>
      </c>
      <c r="AQ21" s="155">
        <v>0</v>
      </c>
      <c r="AR21" s="155">
        <v>293.88740999999999</v>
      </c>
      <c r="AS21" s="155">
        <v>117.68300000000001</v>
      </c>
      <c r="AT21" s="155">
        <v>191.102</v>
      </c>
    </row>
    <row r="22" spans="1:46" ht="24" customHeight="1" x14ac:dyDescent="0.3">
      <c r="A22" s="16" t="s">
        <v>86</v>
      </c>
      <c r="B22" s="16" t="s">
        <v>863</v>
      </c>
      <c r="C22" s="155">
        <v>0</v>
      </c>
      <c r="D22" s="155">
        <v>12.64</v>
      </c>
      <c r="E22" s="155">
        <v>11.34</v>
      </c>
      <c r="F22" s="155">
        <v>24.99</v>
      </c>
      <c r="G22" s="155">
        <v>19.5</v>
      </c>
      <c r="H22" s="155">
        <v>63.04</v>
      </c>
      <c r="I22" s="155"/>
      <c r="J22" s="155">
        <v>64.494</v>
      </c>
      <c r="K22" s="155">
        <v>3.66</v>
      </c>
      <c r="L22" s="155">
        <v>1.04</v>
      </c>
      <c r="M22" s="155">
        <v>6.6210000000000004</v>
      </c>
      <c r="N22" s="155">
        <v>1.47</v>
      </c>
      <c r="O22" s="155">
        <v>1.47</v>
      </c>
      <c r="P22" s="155">
        <v>1.47</v>
      </c>
      <c r="Q22" s="155">
        <v>1.47</v>
      </c>
      <c r="R22" s="155">
        <v>519.41999999999996</v>
      </c>
      <c r="S22" s="155">
        <v>519.41999999999996</v>
      </c>
      <c r="T22" s="155">
        <v>816.39</v>
      </c>
      <c r="U22" s="155">
        <v>3</v>
      </c>
      <c r="V22" s="155">
        <v>1</v>
      </c>
      <c r="W22" s="155">
        <v>361.35226</v>
      </c>
      <c r="X22" s="155">
        <v>1221.047</v>
      </c>
      <c r="Y22" s="155">
        <v>1221.047</v>
      </c>
      <c r="Z22" s="155">
        <v>6.62662</v>
      </c>
      <c r="AA22" s="155">
        <v>344.73599999999999</v>
      </c>
      <c r="AB22" s="155">
        <v>898.02300000000002</v>
      </c>
      <c r="AC22" s="155">
        <v>4.1142300000000001</v>
      </c>
      <c r="AD22" s="155">
        <v>4.7827999999999999</v>
      </c>
      <c r="AE22" s="155">
        <v>794.91732999999999</v>
      </c>
      <c r="AF22" s="155">
        <v>758.27031999999997</v>
      </c>
      <c r="AG22" s="155">
        <v>920.65</v>
      </c>
      <c r="AH22" s="155">
        <v>7.0250000000000004</v>
      </c>
      <c r="AI22" s="155">
        <v>7.2030000000000003</v>
      </c>
      <c r="AJ22" s="155">
        <v>390.92243999999999</v>
      </c>
      <c r="AK22" s="155">
        <v>390.92243999999999</v>
      </c>
      <c r="AL22" s="155">
        <v>390.92243999999999</v>
      </c>
      <c r="AM22" s="155">
        <v>0</v>
      </c>
      <c r="AN22" s="155">
        <v>358.87961999999999</v>
      </c>
      <c r="AO22" s="155">
        <v>0</v>
      </c>
      <c r="AP22" s="155">
        <v>281.52508</v>
      </c>
      <c r="AQ22" s="155">
        <v>0</v>
      </c>
      <c r="AR22" s="155">
        <v>293.88740999999999</v>
      </c>
      <c r="AS22" s="155">
        <v>185.393</v>
      </c>
      <c r="AT22" s="155">
        <v>520.28549999999996</v>
      </c>
    </row>
    <row r="23" spans="1:46" ht="24" customHeight="1" x14ac:dyDescent="0.3">
      <c r="A23" s="18" t="s">
        <v>86</v>
      </c>
      <c r="B23" s="18" t="s">
        <v>864</v>
      </c>
      <c r="C23" s="156">
        <v>0</v>
      </c>
      <c r="D23" s="156">
        <v>12.65</v>
      </c>
      <c r="E23" s="156">
        <v>13.44</v>
      </c>
      <c r="F23" s="156">
        <v>24.88</v>
      </c>
      <c r="G23" s="156">
        <v>19.5</v>
      </c>
      <c r="H23" s="156">
        <v>64.89</v>
      </c>
      <c r="I23" s="156"/>
      <c r="J23" s="156">
        <v>85.875</v>
      </c>
      <c r="K23" s="156">
        <v>3.64</v>
      </c>
      <c r="L23" s="156">
        <v>0.81</v>
      </c>
      <c r="M23" s="156">
        <v>6.7290000000000001</v>
      </c>
      <c r="N23" s="156">
        <v>2.19</v>
      </c>
      <c r="O23" s="156">
        <v>2.19</v>
      </c>
      <c r="P23" s="156">
        <v>2.19</v>
      </c>
      <c r="Q23" s="156">
        <v>2.19</v>
      </c>
      <c r="R23" s="156">
        <v>618.38</v>
      </c>
      <c r="S23" s="156">
        <v>618.38</v>
      </c>
      <c r="T23" s="156">
        <v>943.86</v>
      </c>
      <c r="U23" s="156">
        <v>3</v>
      </c>
      <c r="V23" s="156">
        <v>3</v>
      </c>
      <c r="W23" s="156">
        <v>921.01916000000006</v>
      </c>
      <c r="X23" s="156">
        <v>3811.3649999999998</v>
      </c>
      <c r="Y23" s="156">
        <v>3811.3649999999998</v>
      </c>
      <c r="Z23" s="156">
        <v>27.577809999999999</v>
      </c>
      <c r="AA23" s="156">
        <v>527.33299999999997</v>
      </c>
      <c r="AB23" s="156">
        <v>980.15700000000004</v>
      </c>
      <c r="AC23" s="156">
        <v>4.4095000000000004</v>
      </c>
      <c r="AD23" s="156">
        <v>5.1643100000000004</v>
      </c>
      <c r="AE23" s="156">
        <v>952.73221000000001</v>
      </c>
      <c r="AF23" s="156">
        <v>951.12423999999999</v>
      </c>
      <c r="AG23" s="156">
        <v>1001.275</v>
      </c>
      <c r="AH23" s="156">
        <v>6.7430000000000003</v>
      </c>
      <c r="AI23" s="156">
        <v>6.8049999999999997</v>
      </c>
      <c r="AJ23" s="156">
        <v>390.92243999999999</v>
      </c>
      <c r="AK23" s="156">
        <v>390.92243999999999</v>
      </c>
      <c r="AL23" s="156">
        <v>390.92243999999999</v>
      </c>
      <c r="AM23" s="156">
        <v>0</v>
      </c>
      <c r="AN23" s="156">
        <v>358.87961999999999</v>
      </c>
      <c r="AO23" s="156">
        <v>0</v>
      </c>
      <c r="AP23" s="156">
        <v>281.52508</v>
      </c>
      <c r="AQ23" s="156">
        <v>0</v>
      </c>
      <c r="AR23" s="156">
        <v>293.88740999999999</v>
      </c>
      <c r="AS23" s="156">
        <v>288.98200000000003</v>
      </c>
      <c r="AT23" s="156">
        <v>971.05899999999997</v>
      </c>
    </row>
    <row r="24" spans="1:46" ht="24" customHeight="1" x14ac:dyDescent="0.3">
      <c r="A24" s="13" t="s">
        <v>86</v>
      </c>
      <c r="B24" s="13" t="s">
        <v>865</v>
      </c>
      <c r="C24" s="154">
        <v>0</v>
      </c>
      <c r="D24" s="154">
        <v>9.9700000000000006</v>
      </c>
      <c r="E24" s="154">
        <v>11.66</v>
      </c>
      <c r="F24" s="154">
        <v>25.37</v>
      </c>
      <c r="G24" s="154">
        <v>21.3</v>
      </c>
      <c r="H24" s="154">
        <v>66.709999999999994</v>
      </c>
      <c r="I24" s="154"/>
      <c r="J24" s="154">
        <v>121.38500000000001</v>
      </c>
      <c r="K24" s="154">
        <v>4.25</v>
      </c>
      <c r="L24" s="154">
        <v>1.34</v>
      </c>
      <c r="M24" s="154">
        <v>6.577</v>
      </c>
      <c r="N24" s="154">
        <v>1.31</v>
      </c>
      <c r="O24" s="154">
        <v>1.31</v>
      </c>
      <c r="P24" s="154">
        <v>1.31</v>
      </c>
      <c r="Q24" s="154">
        <v>1.31</v>
      </c>
      <c r="R24" s="154">
        <v>712.24</v>
      </c>
      <c r="S24" s="154">
        <v>712.24</v>
      </c>
      <c r="T24" s="154">
        <v>1071.56</v>
      </c>
      <c r="U24" s="154">
        <v>1</v>
      </c>
      <c r="V24" s="154">
        <v>1</v>
      </c>
      <c r="W24" s="154">
        <v>1012.98391</v>
      </c>
      <c r="X24" s="154">
        <v>4128.8999999999996</v>
      </c>
      <c r="Y24" s="154">
        <v>4128.8999999999996</v>
      </c>
      <c r="Z24" s="154">
        <v>75.078829999999996</v>
      </c>
      <c r="AA24" s="154">
        <v>351.07499999999999</v>
      </c>
      <c r="AB24" s="154">
        <v>1030.701</v>
      </c>
      <c r="AC24" s="154">
        <v>3.5026000000000002</v>
      </c>
      <c r="AD24" s="154">
        <v>4.46021</v>
      </c>
      <c r="AE24" s="154">
        <v>1022.93286</v>
      </c>
      <c r="AF24" s="154">
        <v>1027.68307</v>
      </c>
      <c r="AG24" s="154">
        <v>1048.0260000000001</v>
      </c>
      <c r="AH24" s="154">
        <v>7.42</v>
      </c>
      <c r="AI24" s="154">
        <v>7.2249999999999996</v>
      </c>
      <c r="AJ24" s="154">
        <v>390.92243999999999</v>
      </c>
      <c r="AK24" s="154">
        <v>390.92243999999999</v>
      </c>
      <c r="AL24" s="154">
        <v>390.92243999999999</v>
      </c>
      <c r="AM24" s="154">
        <v>0</v>
      </c>
      <c r="AN24" s="154">
        <v>358.87961999999999</v>
      </c>
      <c r="AO24" s="154">
        <v>0</v>
      </c>
      <c r="AP24" s="154">
        <v>281.52508</v>
      </c>
      <c r="AQ24" s="154">
        <v>0</v>
      </c>
      <c r="AR24" s="154">
        <v>293.88740999999999</v>
      </c>
      <c r="AS24" s="154">
        <v>401.48200000000003</v>
      </c>
      <c r="AT24" s="154">
        <v>1030.364</v>
      </c>
    </row>
    <row r="25" spans="1:46" ht="24" customHeight="1" x14ac:dyDescent="0.3">
      <c r="A25" s="16" t="s">
        <v>86</v>
      </c>
      <c r="B25" s="16" t="s">
        <v>866</v>
      </c>
      <c r="C25" s="155">
        <v>0</v>
      </c>
      <c r="D25" s="155">
        <v>10.97</v>
      </c>
      <c r="E25" s="155">
        <v>12.25</v>
      </c>
      <c r="F25" s="155">
        <v>25.55</v>
      </c>
      <c r="G25" s="155">
        <v>21.3</v>
      </c>
      <c r="H25" s="155">
        <v>65.489999999999995</v>
      </c>
      <c r="I25" s="155"/>
      <c r="J25" s="155">
        <v>165.67400000000001</v>
      </c>
      <c r="K25" s="155">
        <v>4.09</v>
      </c>
      <c r="L25" s="155">
        <v>1.78</v>
      </c>
      <c r="M25" s="155">
        <v>6.907</v>
      </c>
      <c r="N25" s="155">
        <v>2.91</v>
      </c>
      <c r="O25" s="155">
        <v>2.91</v>
      </c>
      <c r="P25" s="155">
        <v>2.91</v>
      </c>
      <c r="Q25" s="155">
        <v>2.91</v>
      </c>
      <c r="R25" s="155">
        <v>1053.3</v>
      </c>
      <c r="S25" s="155">
        <v>1053.3</v>
      </c>
      <c r="T25" s="155">
        <v>599.29999999999995</v>
      </c>
      <c r="U25" s="155">
        <v>1</v>
      </c>
      <c r="V25" s="155">
        <v>1</v>
      </c>
      <c r="W25" s="155">
        <v>1006.30671</v>
      </c>
      <c r="X25" s="155">
        <v>4220.9390000000003</v>
      </c>
      <c r="Y25" s="155">
        <v>4220.9390000000003</v>
      </c>
      <c r="Z25" s="155">
        <v>137.88990999999999</v>
      </c>
      <c r="AA25" s="155">
        <v>552.98299999999995</v>
      </c>
      <c r="AB25" s="155">
        <v>1062.6679999999999</v>
      </c>
      <c r="AC25" s="155">
        <v>3.2705600000000001</v>
      </c>
      <c r="AD25" s="155">
        <v>3.6064400000000001</v>
      </c>
      <c r="AE25" s="155">
        <v>1069.6444100000001</v>
      </c>
      <c r="AF25" s="155">
        <v>1062.90479</v>
      </c>
      <c r="AG25" s="155">
        <v>1077.8009999999999</v>
      </c>
      <c r="AH25" s="155">
        <v>7.2350000000000003</v>
      </c>
      <c r="AI25" s="155">
        <v>8.0549999999999997</v>
      </c>
      <c r="AJ25" s="155">
        <v>390.92243999999999</v>
      </c>
      <c r="AK25" s="155">
        <v>390.92243999999999</v>
      </c>
      <c r="AL25" s="155">
        <v>390.92243999999999</v>
      </c>
      <c r="AM25" s="155">
        <v>0</v>
      </c>
      <c r="AN25" s="155">
        <v>358.87961999999999</v>
      </c>
      <c r="AO25" s="155">
        <v>0</v>
      </c>
      <c r="AP25" s="155">
        <v>281.52508</v>
      </c>
      <c r="AQ25" s="155">
        <v>0</v>
      </c>
      <c r="AR25" s="155">
        <v>293.88740999999999</v>
      </c>
      <c r="AS25" s="155">
        <v>742.01099999999997</v>
      </c>
      <c r="AT25" s="155">
        <v>1062.258</v>
      </c>
    </row>
    <row r="26" spans="1:46" ht="24" customHeight="1" x14ac:dyDescent="0.3">
      <c r="A26" s="16" t="s">
        <v>86</v>
      </c>
      <c r="B26" s="16" t="s">
        <v>867</v>
      </c>
      <c r="C26" s="155">
        <v>0</v>
      </c>
      <c r="D26" s="155">
        <v>11.56</v>
      </c>
      <c r="E26" s="155">
        <v>13.04</v>
      </c>
      <c r="F26" s="155">
        <v>25.24</v>
      </c>
      <c r="G26" s="155">
        <v>21.3</v>
      </c>
      <c r="H26" s="155">
        <v>66.98</v>
      </c>
      <c r="I26" s="155"/>
      <c r="J26" s="155">
        <v>228.31</v>
      </c>
      <c r="K26" s="155">
        <v>4.05</v>
      </c>
      <c r="L26" s="155">
        <v>2.79</v>
      </c>
      <c r="M26" s="155">
        <v>7.5430000000000001</v>
      </c>
      <c r="N26" s="155">
        <v>2.7</v>
      </c>
      <c r="O26" s="155">
        <v>2.7</v>
      </c>
      <c r="P26" s="155">
        <v>2.7</v>
      </c>
      <c r="Q26" s="155">
        <v>2.7</v>
      </c>
      <c r="R26" s="155">
        <v>1058.58</v>
      </c>
      <c r="S26" s="155">
        <v>1058.58</v>
      </c>
      <c r="T26" s="155">
        <v>504.57</v>
      </c>
      <c r="U26" s="155">
        <v>1</v>
      </c>
      <c r="V26" s="155">
        <v>1</v>
      </c>
      <c r="W26" s="155">
        <v>1018.03006</v>
      </c>
      <c r="X26" s="155">
        <v>4289.8230000000003</v>
      </c>
      <c r="Y26" s="155">
        <v>4289.8230000000003</v>
      </c>
      <c r="Z26" s="155">
        <v>325.38393000000002</v>
      </c>
      <c r="AA26" s="155">
        <v>901.20299999999997</v>
      </c>
      <c r="AB26" s="155">
        <v>1079.616</v>
      </c>
      <c r="AC26" s="155">
        <v>3.2084100000000002</v>
      </c>
      <c r="AD26" s="155">
        <v>2.50447</v>
      </c>
      <c r="AE26" s="155">
        <v>1097.9684400000001</v>
      </c>
      <c r="AF26" s="155">
        <v>1095.4192499999999</v>
      </c>
      <c r="AG26" s="155">
        <v>1095.068</v>
      </c>
      <c r="AH26" s="155">
        <v>7.4429999999999996</v>
      </c>
      <c r="AI26" s="155">
        <v>8.4309999999999992</v>
      </c>
      <c r="AJ26" s="155">
        <v>390.92243999999999</v>
      </c>
      <c r="AK26" s="155">
        <v>390.92243999999999</v>
      </c>
      <c r="AL26" s="155">
        <v>390.92243999999999</v>
      </c>
      <c r="AM26" s="155">
        <v>0</v>
      </c>
      <c r="AN26" s="155">
        <v>358.87961999999999</v>
      </c>
      <c r="AO26" s="155">
        <v>0</v>
      </c>
      <c r="AP26" s="155">
        <v>281.52508</v>
      </c>
      <c r="AQ26" s="155">
        <v>0</v>
      </c>
      <c r="AR26" s="155">
        <v>293.88740999999999</v>
      </c>
      <c r="AS26" s="155">
        <v>852.26700000000005</v>
      </c>
      <c r="AT26" s="155">
        <v>1082.1365000000001</v>
      </c>
    </row>
    <row r="27" spans="1:46" ht="24" customHeight="1" x14ac:dyDescent="0.3">
      <c r="A27" s="16" t="s">
        <v>86</v>
      </c>
      <c r="B27" s="16" t="s">
        <v>868</v>
      </c>
      <c r="C27" s="155">
        <v>0</v>
      </c>
      <c r="D27" s="155">
        <v>10.56</v>
      </c>
      <c r="E27" s="155">
        <v>11.31</v>
      </c>
      <c r="F27" s="155">
        <v>25.37</v>
      </c>
      <c r="G27" s="155">
        <v>21.3</v>
      </c>
      <c r="H27" s="155">
        <v>65.010000000000005</v>
      </c>
      <c r="I27" s="155"/>
      <c r="J27" s="155">
        <v>357.822</v>
      </c>
      <c r="K27" s="155">
        <v>4.3</v>
      </c>
      <c r="L27" s="155">
        <v>3.84</v>
      </c>
      <c r="M27" s="155">
        <v>7.5439999999999996</v>
      </c>
      <c r="N27" s="155">
        <v>5.26</v>
      </c>
      <c r="O27" s="155">
        <v>5.26</v>
      </c>
      <c r="P27" s="155">
        <v>5.26</v>
      </c>
      <c r="Q27" s="155">
        <v>5.26</v>
      </c>
      <c r="R27" s="155">
        <v>1037.1500000000001</v>
      </c>
      <c r="S27" s="155">
        <v>1037.1500000000001</v>
      </c>
      <c r="T27" s="155">
        <v>514.41999999999996</v>
      </c>
      <c r="U27" s="155">
        <v>1</v>
      </c>
      <c r="V27" s="155">
        <v>1</v>
      </c>
      <c r="W27" s="155">
        <v>947.08258999999998</v>
      </c>
      <c r="X27" s="155">
        <v>4395.9120000000003</v>
      </c>
      <c r="Y27" s="155">
        <v>4395.9120000000003</v>
      </c>
      <c r="Z27" s="155">
        <v>619.03926999999999</v>
      </c>
      <c r="AA27" s="155">
        <v>951.80399999999997</v>
      </c>
      <c r="AB27" s="155">
        <v>1090.028</v>
      </c>
      <c r="AC27" s="155">
        <v>1.97136</v>
      </c>
      <c r="AD27" s="155">
        <v>1.7315</v>
      </c>
      <c r="AE27" s="155">
        <v>1114.5347899999999</v>
      </c>
      <c r="AF27" s="155">
        <v>1112.3367900000001</v>
      </c>
      <c r="AG27" s="155">
        <v>1101.049</v>
      </c>
      <c r="AH27" s="155">
        <v>7.23</v>
      </c>
      <c r="AI27" s="155">
        <v>8.5310000000000006</v>
      </c>
      <c r="AJ27" s="155">
        <v>390.92243999999999</v>
      </c>
      <c r="AK27" s="155">
        <v>390.92243999999999</v>
      </c>
      <c r="AL27" s="155">
        <v>390.92243999999999</v>
      </c>
      <c r="AM27" s="155">
        <v>0</v>
      </c>
      <c r="AN27" s="155">
        <v>358.87961999999999</v>
      </c>
      <c r="AO27" s="155">
        <v>0</v>
      </c>
      <c r="AP27" s="155">
        <v>269.28485999999998</v>
      </c>
      <c r="AQ27" s="155">
        <v>0</v>
      </c>
      <c r="AR27" s="155">
        <v>293.88740999999999</v>
      </c>
      <c r="AS27" s="155">
        <v>895.279</v>
      </c>
      <c r="AT27" s="155">
        <v>1092.434</v>
      </c>
    </row>
    <row r="28" spans="1:46" ht="24" customHeight="1" x14ac:dyDescent="0.3">
      <c r="A28" s="16" t="s">
        <v>86</v>
      </c>
      <c r="B28" s="16" t="s">
        <v>869</v>
      </c>
      <c r="C28" s="155">
        <v>0</v>
      </c>
      <c r="D28" s="155">
        <v>10.56</v>
      </c>
      <c r="E28" s="155">
        <v>12.67</v>
      </c>
      <c r="F28" s="155">
        <v>24.94</v>
      </c>
      <c r="G28" s="155">
        <v>21.3</v>
      </c>
      <c r="H28" s="155">
        <v>61.07</v>
      </c>
      <c r="I28" s="155"/>
      <c r="J28" s="155">
        <v>446.29</v>
      </c>
      <c r="K28" s="155">
        <v>4.43</v>
      </c>
      <c r="L28" s="155">
        <v>4.22</v>
      </c>
      <c r="M28" s="155">
        <v>7.774</v>
      </c>
      <c r="N28" s="155">
        <v>5.14</v>
      </c>
      <c r="O28" s="155">
        <v>5.14</v>
      </c>
      <c r="P28" s="155">
        <v>5.14</v>
      </c>
      <c r="Q28" s="155">
        <v>5.14</v>
      </c>
      <c r="R28" s="155">
        <v>958.23</v>
      </c>
      <c r="S28" s="155">
        <v>958.23</v>
      </c>
      <c r="T28" s="155">
        <v>1158.8599999999999</v>
      </c>
      <c r="U28" s="155">
        <v>3</v>
      </c>
      <c r="V28" s="155">
        <v>1</v>
      </c>
      <c r="W28" s="155">
        <v>887.86564999999996</v>
      </c>
      <c r="X28" s="155">
        <v>4097.473</v>
      </c>
      <c r="Y28" s="155">
        <v>4097.473</v>
      </c>
      <c r="Z28" s="155">
        <v>715.81336999999996</v>
      </c>
      <c r="AA28" s="155">
        <v>1045.9179999999999</v>
      </c>
      <c r="AB28" s="155">
        <v>1095.0730000000001</v>
      </c>
      <c r="AC28" s="155">
        <v>0.80696000000000001</v>
      </c>
      <c r="AD28" s="155">
        <v>2.0907499999999999</v>
      </c>
      <c r="AE28" s="155">
        <v>1124.6574700000001</v>
      </c>
      <c r="AF28" s="155">
        <v>1124.38373</v>
      </c>
      <c r="AG28" s="155">
        <v>1109.567</v>
      </c>
      <c r="AH28" s="155">
        <v>6.8250000000000002</v>
      </c>
      <c r="AI28" s="155">
        <v>8.2319999999999993</v>
      </c>
      <c r="AJ28" s="155">
        <v>390.92243999999999</v>
      </c>
      <c r="AK28" s="155">
        <v>390.92243999999999</v>
      </c>
      <c r="AL28" s="155">
        <v>390.92243999999999</v>
      </c>
      <c r="AM28" s="155">
        <v>0</v>
      </c>
      <c r="AN28" s="155">
        <v>358.87961999999999</v>
      </c>
      <c r="AO28" s="155">
        <v>0</v>
      </c>
      <c r="AP28" s="155">
        <v>269.28485999999998</v>
      </c>
      <c r="AQ28" s="155">
        <v>0</v>
      </c>
      <c r="AR28" s="155">
        <v>293.88740999999999</v>
      </c>
      <c r="AS28" s="155">
        <v>764.17100000000005</v>
      </c>
      <c r="AT28" s="155">
        <v>1103.9380000000001</v>
      </c>
    </row>
    <row r="29" spans="1:46" ht="24" customHeight="1" x14ac:dyDescent="0.3">
      <c r="A29" s="16" t="s">
        <v>86</v>
      </c>
      <c r="B29" s="16" t="s">
        <v>870</v>
      </c>
      <c r="C29" s="155">
        <v>0</v>
      </c>
      <c r="D29" s="155">
        <v>10.61</v>
      </c>
      <c r="E29" s="155">
        <v>12.55</v>
      </c>
      <c r="F29" s="155">
        <v>25.04</v>
      </c>
      <c r="G29" s="155">
        <v>21.3</v>
      </c>
      <c r="H29" s="155">
        <v>67.540000000000006</v>
      </c>
      <c r="I29" s="155"/>
      <c r="J29" s="155">
        <v>512.17600000000004</v>
      </c>
      <c r="K29" s="155">
        <v>4.75</v>
      </c>
      <c r="L29" s="155">
        <v>4.8899999999999997</v>
      </c>
      <c r="M29" s="155">
        <v>8.1229999999999993</v>
      </c>
      <c r="N29" s="155">
        <v>6.37</v>
      </c>
      <c r="O29" s="155">
        <v>6.37</v>
      </c>
      <c r="P29" s="155">
        <v>6.37</v>
      </c>
      <c r="Q29" s="155">
        <v>6.37</v>
      </c>
      <c r="R29" s="155">
        <v>758.12</v>
      </c>
      <c r="S29" s="155">
        <v>758.12</v>
      </c>
      <c r="T29" s="155">
        <v>1129.1400000000001</v>
      </c>
      <c r="U29" s="155">
        <v>3</v>
      </c>
      <c r="V29" s="155">
        <v>1</v>
      </c>
      <c r="W29" s="155">
        <v>821.38037999999995</v>
      </c>
      <c r="X29" s="155">
        <v>4102.3090000000002</v>
      </c>
      <c r="Y29" s="155">
        <v>4102.3090000000002</v>
      </c>
      <c r="Z29" s="155">
        <v>692.25616000000002</v>
      </c>
      <c r="AA29" s="155">
        <v>1105.951</v>
      </c>
      <c r="AB29" s="155">
        <v>1099.3900000000001</v>
      </c>
      <c r="AC29" s="155">
        <v>1.9374899999999999</v>
      </c>
      <c r="AD29" s="155">
        <v>2.4289200000000002</v>
      </c>
      <c r="AE29" s="155">
        <v>1131.8106700000001</v>
      </c>
      <c r="AF29" s="155">
        <v>1130.6953699999999</v>
      </c>
      <c r="AG29" s="155">
        <v>1111.2159999999999</v>
      </c>
      <c r="AH29" s="155">
        <v>6.9850000000000003</v>
      </c>
      <c r="AI29" s="155">
        <v>8.2919999999999998</v>
      </c>
      <c r="AJ29" s="155">
        <v>390.92243999999999</v>
      </c>
      <c r="AK29" s="155">
        <v>390.92243999999999</v>
      </c>
      <c r="AL29" s="155">
        <v>390.92243999999999</v>
      </c>
      <c r="AM29" s="155">
        <v>0</v>
      </c>
      <c r="AN29" s="155">
        <v>358.87961999999999</v>
      </c>
      <c r="AO29" s="155">
        <v>0</v>
      </c>
      <c r="AP29" s="155">
        <v>269.28485999999998</v>
      </c>
      <c r="AQ29" s="155">
        <v>0</v>
      </c>
      <c r="AR29" s="155">
        <v>293.88740999999999</v>
      </c>
      <c r="AS29" s="155">
        <v>1147.4780000000001</v>
      </c>
      <c r="AT29" s="155">
        <v>1117.6985</v>
      </c>
    </row>
    <row r="30" spans="1:46" ht="24" customHeight="1" x14ac:dyDescent="0.3">
      <c r="A30" s="16" t="s">
        <v>86</v>
      </c>
      <c r="B30" s="16" t="s">
        <v>871</v>
      </c>
      <c r="C30" s="155">
        <v>0</v>
      </c>
      <c r="D30" s="155">
        <v>10.74</v>
      </c>
      <c r="E30" s="155">
        <v>12.11</v>
      </c>
      <c r="F30" s="155">
        <v>25.08</v>
      </c>
      <c r="G30" s="155">
        <v>21.3</v>
      </c>
      <c r="H30" s="155">
        <v>60.74</v>
      </c>
      <c r="I30" s="155"/>
      <c r="J30" s="155">
        <v>529.69899999999996</v>
      </c>
      <c r="K30" s="155">
        <v>4.93</v>
      </c>
      <c r="L30" s="155">
        <v>5.29</v>
      </c>
      <c r="M30" s="155">
        <v>7.9880000000000004</v>
      </c>
      <c r="N30" s="155">
        <v>5.6</v>
      </c>
      <c r="O30" s="155">
        <v>5.6</v>
      </c>
      <c r="P30" s="155">
        <v>5.6</v>
      </c>
      <c r="Q30" s="155">
        <v>5.6</v>
      </c>
      <c r="R30" s="155">
        <v>691.77</v>
      </c>
      <c r="S30" s="155">
        <v>691.77</v>
      </c>
      <c r="T30" s="155">
        <v>1091.57</v>
      </c>
      <c r="U30" s="155">
        <v>4</v>
      </c>
      <c r="V30" s="155">
        <v>3</v>
      </c>
      <c r="W30" s="155">
        <v>989.37911999999994</v>
      </c>
      <c r="X30" s="155">
        <v>4020.4749999999999</v>
      </c>
      <c r="Y30" s="155">
        <v>4020.4749999999999</v>
      </c>
      <c r="Z30" s="155">
        <v>727.30692999999997</v>
      </c>
      <c r="AA30" s="155">
        <v>1157.569</v>
      </c>
      <c r="AB30" s="155">
        <v>1105.018</v>
      </c>
      <c r="AC30" s="155">
        <v>1.18971</v>
      </c>
      <c r="AD30" s="155">
        <v>3.2321599999999999</v>
      </c>
      <c r="AE30" s="155">
        <v>1147.9037499999999</v>
      </c>
      <c r="AF30" s="155">
        <v>1148.13995</v>
      </c>
      <c r="AG30" s="155">
        <v>1114.6949999999999</v>
      </c>
      <c r="AH30" s="155">
        <v>6.992</v>
      </c>
      <c r="AI30" s="155">
        <v>8.0559999999999992</v>
      </c>
      <c r="AJ30" s="155">
        <v>390.92243999999999</v>
      </c>
      <c r="AK30" s="155">
        <v>390.92243999999999</v>
      </c>
      <c r="AL30" s="155">
        <v>390.92243999999999</v>
      </c>
      <c r="AM30" s="155">
        <v>0</v>
      </c>
      <c r="AN30" s="155">
        <v>358.87961999999999</v>
      </c>
      <c r="AO30" s="155">
        <v>0</v>
      </c>
      <c r="AP30" s="155">
        <v>269.28485999999998</v>
      </c>
      <c r="AQ30" s="155">
        <v>0</v>
      </c>
      <c r="AR30" s="155">
        <v>293.88740999999999</v>
      </c>
      <c r="AS30" s="155">
        <v>950.86599999999999</v>
      </c>
      <c r="AT30" s="155">
        <v>957.029</v>
      </c>
    </row>
    <row r="31" spans="1:46" ht="24" customHeight="1" x14ac:dyDescent="0.3">
      <c r="A31" s="18" t="s">
        <v>86</v>
      </c>
      <c r="B31" s="18" t="s">
        <v>872</v>
      </c>
      <c r="C31" s="156">
        <v>0</v>
      </c>
      <c r="D31" s="156">
        <v>11.53</v>
      </c>
      <c r="E31" s="156">
        <v>10.93</v>
      </c>
      <c r="F31" s="156">
        <v>25.58</v>
      </c>
      <c r="G31" s="156">
        <v>21.3</v>
      </c>
      <c r="H31" s="156">
        <v>66.37</v>
      </c>
      <c r="I31" s="156"/>
      <c r="J31" s="156">
        <v>623.35500000000002</v>
      </c>
      <c r="K31" s="156">
        <v>5.2</v>
      </c>
      <c r="L31" s="156">
        <v>6.56</v>
      </c>
      <c r="M31" s="156">
        <v>6.5640000000000001</v>
      </c>
      <c r="N31" s="156">
        <v>6.65</v>
      </c>
      <c r="O31" s="156">
        <v>6.65</v>
      </c>
      <c r="P31" s="156">
        <v>6.65</v>
      </c>
      <c r="Q31" s="156">
        <v>6.65</v>
      </c>
      <c r="R31" s="156">
        <v>485.73</v>
      </c>
      <c r="S31" s="156">
        <v>485.73</v>
      </c>
      <c r="T31" s="156">
        <v>1140.5</v>
      </c>
      <c r="U31" s="156">
        <v>4</v>
      </c>
      <c r="V31" s="156">
        <v>3</v>
      </c>
      <c r="W31" s="156">
        <v>1057.8905999999999</v>
      </c>
      <c r="X31" s="156">
        <v>3397.8069999999998</v>
      </c>
      <c r="Y31" s="156">
        <v>3397.8069999999998</v>
      </c>
      <c r="Z31" s="156">
        <v>885.35023999999999</v>
      </c>
      <c r="AA31" s="156">
        <v>1062.3679999999999</v>
      </c>
      <c r="AB31" s="156">
        <v>1109.8430000000001</v>
      </c>
      <c r="AC31" s="156">
        <v>3.6583299999999999</v>
      </c>
      <c r="AD31" s="156">
        <v>2.7251699999999999</v>
      </c>
      <c r="AE31" s="156">
        <v>1149.6550299999999</v>
      </c>
      <c r="AF31" s="156">
        <v>1157.83557</v>
      </c>
      <c r="AG31" s="156">
        <v>1117.8489999999999</v>
      </c>
      <c r="AH31" s="156">
        <v>7.0330000000000004</v>
      </c>
      <c r="AI31" s="156">
        <v>8</v>
      </c>
      <c r="AJ31" s="156">
        <v>390.92243999999999</v>
      </c>
      <c r="AK31" s="156">
        <v>390.92243999999999</v>
      </c>
      <c r="AL31" s="156">
        <v>390.92243999999999</v>
      </c>
      <c r="AM31" s="156">
        <v>0</v>
      </c>
      <c r="AN31" s="156">
        <v>358.87961999999999</v>
      </c>
      <c r="AO31" s="156">
        <v>0</v>
      </c>
      <c r="AP31" s="156">
        <v>269.28485999999998</v>
      </c>
      <c r="AQ31" s="156">
        <v>0</v>
      </c>
      <c r="AR31" s="156">
        <v>293.88740999999999</v>
      </c>
      <c r="AS31" s="156">
        <v>545.09199999999998</v>
      </c>
      <c r="AT31" s="156">
        <v>1010.8375</v>
      </c>
    </row>
    <row r="32" spans="1:46" ht="24" customHeight="1" x14ac:dyDescent="0.3">
      <c r="A32" s="13" t="s">
        <v>86</v>
      </c>
      <c r="B32" s="13" t="s">
        <v>873</v>
      </c>
      <c r="C32" s="154">
        <v>0</v>
      </c>
      <c r="D32" s="154">
        <v>11.51</v>
      </c>
      <c r="E32" s="154">
        <v>12.46</v>
      </c>
      <c r="F32" s="154">
        <v>15.41</v>
      </c>
      <c r="G32" s="154">
        <v>21.3</v>
      </c>
      <c r="H32" s="154">
        <v>65.8</v>
      </c>
      <c r="I32" s="154"/>
      <c r="J32" s="154">
        <v>650.26900000000001</v>
      </c>
      <c r="K32" s="154">
        <v>5.07</v>
      </c>
      <c r="L32" s="154">
        <v>8.56</v>
      </c>
      <c r="M32" s="154">
        <v>7.3860000000000001</v>
      </c>
      <c r="N32" s="154">
        <v>6.51</v>
      </c>
      <c r="O32" s="154">
        <v>6.51</v>
      </c>
      <c r="P32" s="154">
        <v>6.51</v>
      </c>
      <c r="Q32" s="154">
        <v>6.51</v>
      </c>
      <c r="R32" s="154">
        <v>510.92</v>
      </c>
      <c r="S32" s="154">
        <v>510.92</v>
      </c>
      <c r="T32" s="154">
        <v>907.14</v>
      </c>
      <c r="U32" s="154">
        <v>4</v>
      </c>
      <c r="V32" s="154">
        <v>4</v>
      </c>
      <c r="W32" s="154">
        <v>952.97582</v>
      </c>
      <c r="X32" s="154">
        <v>2378.415</v>
      </c>
      <c r="Y32" s="154">
        <v>2378.415</v>
      </c>
      <c r="Z32" s="154">
        <v>975.58987000000002</v>
      </c>
      <c r="AA32" s="154">
        <v>1118.866</v>
      </c>
      <c r="AB32" s="154">
        <v>1115.692</v>
      </c>
      <c r="AC32" s="154">
        <v>6.9764200000000001</v>
      </c>
      <c r="AD32" s="154">
        <v>3.7364099999999998</v>
      </c>
      <c r="AE32" s="154">
        <v>1111.89014</v>
      </c>
      <c r="AF32" s="154">
        <v>1064.9913899999999</v>
      </c>
      <c r="AG32" s="154">
        <v>1130.979</v>
      </c>
      <c r="AH32" s="154">
        <v>6.8419999999999996</v>
      </c>
      <c r="AI32" s="154">
        <v>7.96</v>
      </c>
      <c r="AJ32" s="154">
        <v>390.92243999999999</v>
      </c>
      <c r="AK32" s="154">
        <v>352.47104999999999</v>
      </c>
      <c r="AL32" s="154">
        <v>358.87961999999999</v>
      </c>
      <c r="AM32" s="154">
        <v>0</v>
      </c>
      <c r="AN32" s="154">
        <v>358.87961999999999</v>
      </c>
      <c r="AO32" s="154">
        <v>0</v>
      </c>
      <c r="AP32" s="154">
        <v>257.04462999999998</v>
      </c>
      <c r="AQ32" s="154">
        <v>0</v>
      </c>
      <c r="AR32" s="154">
        <v>293.88740999999999</v>
      </c>
      <c r="AS32" s="154">
        <v>297.63499999999999</v>
      </c>
      <c r="AT32" s="154">
        <v>1099.2349999999999</v>
      </c>
    </row>
    <row r="33" spans="1:46" ht="24" customHeight="1" x14ac:dyDescent="0.3">
      <c r="A33" s="16" t="s">
        <v>86</v>
      </c>
      <c r="B33" s="16" t="s">
        <v>874</v>
      </c>
      <c r="C33" s="155">
        <v>0</v>
      </c>
      <c r="D33" s="155">
        <v>11.52</v>
      </c>
      <c r="E33" s="155">
        <v>11.45</v>
      </c>
      <c r="F33" s="155">
        <v>15.35</v>
      </c>
      <c r="G33" s="155">
        <v>21.3</v>
      </c>
      <c r="H33" s="155">
        <v>66.42</v>
      </c>
      <c r="I33" s="155"/>
      <c r="J33" s="155">
        <v>691.51099999999997</v>
      </c>
      <c r="K33" s="155">
        <v>5.18</v>
      </c>
      <c r="L33" s="155">
        <v>8.16</v>
      </c>
      <c r="M33" s="155">
        <v>6.9459999999999997</v>
      </c>
      <c r="N33" s="155">
        <v>6.93</v>
      </c>
      <c r="O33" s="155">
        <v>6.93</v>
      </c>
      <c r="P33" s="155">
        <v>6.93</v>
      </c>
      <c r="Q33" s="155">
        <v>6.93</v>
      </c>
      <c r="R33" s="155">
        <v>345.57</v>
      </c>
      <c r="S33" s="155">
        <v>345.57</v>
      </c>
      <c r="T33" s="155">
        <v>989.5</v>
      </c>
      <c r="U33" s="155">
        <v>5</v>
      </c>
      <c r="V33" s="155">
        <v>5</v>
      </c>
      <c r="W33" s="155">
        <v>702.03227000000004</v>
      </c>
      <c r="X33" s="155">
        <v>2633.2260000000001</v>
      </c>
      <c r="Y33" s="155">
        <v>2633.2260000000001</v>
      </c>
      <c r="Z33" s="155">
        <v>694.43253000000004</v>
      </c>
      <c r="AA33" s="155">
        <v>1141.3530000000001</v>
      </c>
      <c r="AB33" s="155">
        <v>1020.35</v>
      </c>
      <c r="AC33" s="155">
        <v>6.7627699999999997</v>
      </c>
      <c r="AD33" s="155">
        <v>7.3144400000000003</v>
      </c>
      <c r="AE33" s="155">
        <v>1110.7521999999999</v>
      </c>
      <c r="AF33" s="155">
        <v>775.64054999999996</v>
      </c>
      <c r="AG33" s="155">
        <v>1001.17</v>
      </c>
      <c r="AH33" s="155">
        <v>6.8719999999999999</v>
      </c>
      <c r="AI33" s="155">
        <v>7.8609999999999998</v>
      </c>
      <c r="AJ33" s="155">
        <v>390.92243999999999</v>
      </c>
      <c r="AK33" s="155">
        <v>352.47104999999999</v>
      </c>
      <c r="AL33" s="155">
        <v>358.87961999999999</v>
      </c>
      <c r="AM33" s="155">
        <v>0</v>
      </c>
      <c r="AN33" s="155">
        <v>358.87961999999999</v>
      </c>
      <c r="AO33" s="155">
        <v>0</v>
      </c>
      <c r="AP33" s="155">
        <v>257.04462999999998</v>
      </c>
      <c r="AQ33" s="155">
        <v>0</v>
      </c>
      <c r="AR33" s="155">
        <v>293.88740999999999</v>
      </c>
      <c r="AS33" s="155">
        <v>214.691</v>
      </c>
      <c r="AT33" s="155">
        <v>845.45500000000004</v>
      </c>
    </row>
    <row r="34" spans="1:46" ht="24" customHeight="1" x14ac:dyDescent="0.3">
      <c r="A34" s="16" t="s">
        <v>86</v>
      </c>
      <c r="B34" s="16" t="s">
        <v>875</v>
      </c>
      <c r="C34" s="155">
        <v>0</v>
      </c>
      <c r="D34" s="155">
        <v>10.28</v>
      </c>
      <c r="E34" s="155">
        <v>13.18</v>
      </c>
      <c r="F34" s="155">
        <v>15.89</v>
      </c>
      <c r="G34" s="155">
        <v>21.3</v>
      </c>
      <c r="H34" s="155">
        <v>65.12</v>
      </c>
      <c r="I34" s="155"/>
      <c r="J34" s="155">
        <v>531.16600000000005</v>
      </c>
      <c r="K34" s="155">
        <v>4.87</v>
      </c>
      <c r="L34" s="155">
        <v>8.2100000000000009</v>
      </c>
      <c r="M34" s="155">
        <v>6.9359999999999999</v>
      </c>
      <c r="N34" s="155">
        <v>6.89</v>
      </c>
      <c r="O34" s="155">
        <v>6.89</v>
      </c>
      <c r="P34" s="155">
        <v>6.89</v>
      </c>
      <c r="Q34" s="155">
        <v>6.89</v>
      </c>
      <c r="R34" s="155">
        <v>244.77</v>
      </c>
      <c r="S34" s="155">
        <v>244.77</v>
      </c>
      <c r="T34" s="155">
        <v>1175.57</v>
      </c>
      <c r="U34" s="155">
        <v>6</v>
      </c>
      <c r="V34" s="155">
        <v>5</v>
      </c>
      <c r="W34" s="155">
        <v>944.62762999999995</v>
      </c>
      <c r="X34" s="155">
        <v>2839.4540000000002</v>
      </c>
      <c r="Y34" s="155">
        <v>2839.4540000000002</v>
      </c>
      <c r="Z34" s="155">
        <v>413.48212999999998</v>
      </c>
      <c r="AA34" s="155">
        <v>1061.78</v>
      </c>
      <c r="AB34" s="155">
        <v>992.31100000000004</v>
      </c>
      <c r="AC34" s="155">
        <v>7.0220500000000001</v>
      </c>
      <c r="AD34" s="155">
        <v>8.2613800000000008</v>
      </c>
      <c r="AE34" s="155">
        <v>1052.4983199999999</v>
      </c>
      <c r="AF34" s="155">
        <v>934.10158999999999</v>
      </c>
      <c r="AG34" s="155">
        <v>893.46699999999998</v>
      </c>
      <c r="AH34" s="155">
        <v>6.9850000000000003</v>
      </c>
      <c r="AI34" s="155">
        <v>7.851</v>
      </c>
      <c r="AJ34" s="155">
        <v>390.92243999999999</v>
      </c>
      <c r="AK34" s="155">
        <v>352.47104999999999</v>
      </c>
      <c r="AL34" s="155">
        <v>358.87961999999999</v>
      </c>
      <c r="AM34" s="155">
        <v>0</v>
      </c>
      <c r="AN34" s="155">
        <v>358.87961999999999</v>
      </c>
      <c r="AO34" s="155">
        <v>0</v>
      </c>
      <c r="AP34" s="155">
        <v>257.04462999999998</v>
      </c>
      <c r="AQ34" s="155">
        <v>0</v>
      </c>
      <c r="AR34" s="155">
        <v>293.88740999999999</v>
      </c>
      <c r="AS34" s="155">
        <v>282.435</v>
      </c>
      <c r="AT34" s="155">
        <v>774.62249999999995</v>
      </c>
    </row>
    <row r="35" spans="1:46" ht="24" customHeight="1" x14ac:dyDescent="0.3">
      <c r="A35" s="16" t="s">
        <v>86</v>
      </c>
      <c r="B35" s="16" t="s">
        <v>876</v>
      </c>
      <c r="C35" s="155">
        <v>0</v>
      </c>
      <c r="D35" s="155">
        <v>10.65</v>
      </c>
      <c r="E35" s="155">
        <v>11.17</v>
      </c>
      <c r="F35" s="155">
        <v>15.86</v>
      </c>
      <c r="G35" s="155">
        <v>21.3</v>
      </c>
      <c r="H35" s="155">
        <v>66.78</v>
      </c>
      <c r="I35" s="155"/>
      <c r="J35" s="155">
        <v>359.01299999999998</v>
      </c>
      <c r="K35" s="155">
        <v>5.28</v>
      </c>
      <c r="L35" s="155">
        <v>8.64</v>
      </c>
      <c r="M35" s="155">
        <v>7.0359999999999996</v>
      </c>
      <c r="N35" s="155">
        <v>7.25</v>
      </c>
      <c r="O35" s="155">
        <v>7.25</v>
      </c>
      <c r="P35" s="155">
        <v>7.25</v>
      </c>
      <c r="Q35" s="155">
        <v>7.25</v>
      </c>
      <c r="R35" s="155">
        <v>208.65</v>
      </c>
      <c r="S35" s="155">
        <v>208.65</v>
      </c>
      <c r="T35" s="155">
        <v>776.14</v>
      </c>
      <c r="U35" s="155">
        <v>6</v>
      </c>
      <c r="V35" s="155">
        <v>5</v>
      </c>
      <c r="W35" s="155">
        <v>756.97559999999999</v>
      </c>
      <c r="X35" s="155">
        <v>3538.7510000000002</v>
      </c>
      <c r="Y35" s="155">
        <v>3538.7510000000002</v>
      </c>
      <c r="Z35" s="155">
        <v>366.63189999999997</v>
      </c>
      <c r="AA35" s="155">
        <v>909.45799999999997</v>
      </c>
      <c r="AB35" s="155">
        <v>1027.3679999999999</v>
      </c>
      <c r="AC35" s="155">
        <v>7.7720799999999999</v>
      </c>
      <c r="AD35" s="155">
        <v>8.4753100000000003</v>
      </c>
      <c r="AE35" s="155">
        <v>917.35999000000004</v>
      </c>
      <c r="AF35" s="155">
        <v>873.56766000000005</v>
      </c>
      <c r="AG35" s="155">
        <v>1045.6279999999999</v>
      </c>
      <c r="AH35" s="155">
        <v>7.17</v>
      </c>
      <c r="AI35" s="155">
        <v>8.0129999999999999</v>
      </c>
      <c r="AJ35" s="155">
        <v>390.92243999999999</v>
      </c>
      <c r="AK35" s="155">
        <v>352.47104999999999</v>
      </c>
      <c r="AL35" s="155">
        <v>358.87961999999999</v>
      </c>
      <c r="AM35" s="155">
        <v>0</v>
      </c>
      <c r="AN35" s="155">
        <v>358.87961999999999</v>
      </c>
      <c r="AO35" s="155">
        <v>0</v>
      </c>
      <c r="AP35" s="155">
        <v>257.04462999999998</v>
      </c>
      <c r="AQ35" s="155">
        <v>0</v>
      </c>
      <c r="AR35" s="155">
        <v>293.88740999999999</v>
      </c>
      <c r="AS35" s="155">
        <v>332.98500000000001</v>
      </c>
      <c r="AT35" s="155">
        <v>647.09649999999999</v>
      </c>
    </row>
    <row r="36" spans="1:46" ht="24" customHeight="1" x14ac:dyDescent="0.3">
      <c r="A36" s="16" t="s">
        <v>86</v>
      </c>
      <c r="B36" s="16" t="s">
        <v>877</v>
      </c>
      <c r="C36" s="155">
        <v>0</v>
      </c>
      <c r="D36" s="155">
        <v>10.07</v>
      </c>
      <c r="E36" s="155">
        <v>11.64</v>
      </c>
      <c r="F36" s="155">
        <v>15.54</v>
      </c>
      <c r="G36" s="155">
        <v>21.3</v>
      </c>
      <c r="H36" s="155">
        <v>66.5</v>
      </c>
      <c r="I36" s="155"/>
      <c r="J36" s="155">
        <v>397.58600000000001</v>
      </c>
      <c r="K36" s="155">
        <v>6.54</v>
      </c>
      <c r="L36" s="155">
        <v>8.09</v>
      </c>
      <c r="M36" s="155">
        <v>7.4279999999999999</v>
      </c>
      <c r="N36" s="155">
        <v>7.71</v>
      </c>
      <c r="O36" s="155">
        <v>7.71</v>
      </c>
      <c r="P36" s="155">
        <v>7.71</v>
      </c>
      <c r="Q36" s="155">
        <v>7.71</v>
      </c>
      <c r="R36" s="155">
        <v>186.92</v>
      </c>
      <c r="S36" s="155">
        <v>186.92</v>
      </c>
      <c r="T36" s="155">
        <v>843.67</v>
      </c>
      <c r="U36" s="155">
        <v>7</v>
      </c>
      <c r="V36" s="155">
        <v>5</v>
      </c>
      <c r="W36" s="155">
        <v>893.29187000000002</v>
      </c>
      <c r="X36" s="155">
        <v>3521.0439999999999</v>
      </c>
      <c r="Y36" s="155">
        <v>3521.0439999999999</v>
      </c>
      <c r="Z36" s="155">
        <v>291.65692999999999</v>
      </c>
      <c r="AA36" s="155">
        <v>916.04300000000001</v>
      </c>
      <c r="AB36" s="155">
        <v>793.62300000000005</v>
      </c>
      <c r="AC36" s="155">
        <v>6.8923100000000002</v>
      </c>
      <c r="AD36" s="155">
        <v>9.0293399999999995</v>
      </c>
      <c r="AE36" s="155">
        <v>752.19159000000002</v>
      </c>
      <c r="AF36" s="155">
        <v>656.18728999999996</v>
      </c>
      <c r="AG36" s="155">
        <v>735.81600000000003</v>
      </c>
      <c r="AH36" s="155">
        <v>7.0609999999999999</v>
      </c>
      <c r="AI36" s="155">
        <v>7.89</v>
      </c>
      <c r="AJ36" s="155">
        <v>390.92243999999999</v>
      </c>
      <c r="AK36" s="155">
        <v>352.47104999999999</v>
      </c>
      <c r="AL36" s="155">
        <v>358.87961999999999</v>
      </c>
      <c r="AM36" s="155">
        <v>0</v>
      </c>
      <c r="AN36" s="155">
        <v>358.87961999999999</v>
      </c>
      <c r="AO36" s="155">
        <v>0</v>
      </c>
      <c r="AP36" s="155">
        <v>257.04462999999998</v>
      </c>
      <c r="AQ36" s="155">
        <v>0</v>
      </c>
      <c r="AR36" s="155">
        <v>293.88740999999999</v>
      </c>
      <c r="AS36" s="155">
        <v>430.07400000000001</v>
      </c>
      <c r="AT36" s="155">
        <v>957.11850000000004</v>
      </c>
    </row>
    <row r="37" spans="1:46" ht="24" customHeight="1" x14ac:dyDescent="0.3">
      <c r="A37" s="16" t="s">
        <v>86</v>
      </c>
      <c r="B37" s="16" t="s">
        <v>878</v>
      </c>
      <c r="C37" s="155">
        <v>0</v>
      </c>
      <c r="D37" s="155">
        <v>9.85</v>
      </c>
      <c r="E37" s="155">
        <v>10.97</v>
      </c>
      <c r="F37" s="155">
        <v>15.25</v>
      </c>
      <c r="G37" s="155">
        <v>21.3</v>
      </c>
      <c r="H37" s="155">
        <v>69.180000000000007</v>
      </c>
      <c r="I37" s="155"/>
      <c r="J37" s="155">
        <v>129.01900000000001</v>
      </c>
      <c r="K37" s="155">
        <v>7.03</v>
      </c>
      <c r="L37" s="155">
        <v>8.2100000000000009</v>
      </c>
      <c r="M37" s="155">
        <v>7.5270000000000001</v>
      </c>
      <c r="N37" s="155">
        <v>7.66</v>
      </c>
      <c r="O37" s="155">
        <v>7.66</v>
      </c>
      <c r="P37" s="155">
        <v>7.66</v>
      </c>
      <c r="Q37" s="155">
        <v>7.66</v>
      </c>
      <c r="R37" s="155">
        <v>156.54</v>
      </c>
      <c r="S37" s="155">
        <v>156.54</v>
      </c>
      <c r="T37" s="155">
        <v>992.64</v>
      </c>
      <c r="U37" s="155">
        <v>4</v>
      </c>
      <c r="V37" s="155">
        <v>1</v>
      </c>
      <c r="W37" s="155">
        <v>928.08576000000005</v>
      </c>
      <c r="X37" s="155">
        <v>3594.623</v>
      </c>
      <c r="Y37" s="155">
        <v>3594.623</v>
      </c>
      <c r="Z37" s="155">
        <v>208.63573</v>
      </c>
      <c r="AA37" s="155">
        <v>906.49300000000005</v>
      </c>
      <c r="AB37" s="155">
        <v>470.74599999999998</v>
      </c>
      <c r="AC37" s="155">
        <v>7.3234000000000004</v>
      </c>
      <c r="AD37" s="155">
        <v>9.1561699999999995</v>
      </c>
      <c r="AE37" s="155">
        <v>418.65721000000002</v>
      </c>
      <c r="AF37" s="155">
        <v>404.94429000000002</v>
      </c>
      <c r="AG37" s="155">
        <v>419.524</v>
      </c>
      <c r="AH37" s="155">
        <v>6.2069999999999999</v>
      </c>
      <c r="AI37" s="155">
        <v>7.4189999999999996</v>
      </c>
      <c r="AJ37" s="155">
        <v>390.92243999999999</v>
      </c>
      <c r="AK37" s="155">
        <v>352.47104999999999</v>
      </c>
      <c r="AL37" s="155">
        <v>358.87961999999999</v>
      </c>
      <c r="AM37" s="155">
        <v>0</v>
      </c>
      <c r="AN37" s="155">
        <v>358.87961999999999</v>
      </c>
      <c r="AO37" s="155">
        <v>0</v>
      </c>
      <c r="AP37" s="155">
        <v>257.04462999999998</v>
      </c>
      <c r="AQ37" s="155">
        <v>0</v>
      </c>
      <c r="AR37" s="155">
        <v>293.88740999999999</v>
      </c>
      <c r="AS37" s="155">
        <v>731.94799999999998</v>
      </c>
      <c r="AT37" s="155">
        <v>708.55849999999998</v>
      </c>
    </row>
    <row r="38" spans="1:46" ht="24" customHeight="1" x14ac:dyDescent="0.3">
      <c r="A38" s="16" t="s">
        <v>86</v>
      </c>
      <c r="B38" s="16" t="s">
        <v>879</v>
      </c>
      <c r="C38" s="155">
        <v>0</v>
      </c>
      <c r="D38" s="155">
        <v>10.3</v>
      </c>
      <c r="E38" s="155">
        <v>13.25</v>
      </c>
      <c r="F38" s="155">
        <v>14.89</v>
      </c>
      <c r="G38" s="155">
        <v>21.3</v>
      </c>
      <c r="H38" s="155">
        <v>67.38</v>
      </c>
      <c r="I38" s="155"/>
      <c r="J38" s="155">
        <v>66.611000000000004</v>
      </c>
      <c r="K38" s="155">
        <v>7.83</v>
      </c>
      <c r="L38" s="155">
        <v>7.85</v>
      </c>
      <c r="M38" s="155">
        <v>7.1719999999999997</v>
      </c>
      <c r="N38" s="155">
        <v>7.89</v>
      </c>
      <c r="O38" s="155">
        <v>7.89</v>
      </c>
      <c r="P38" s="155">
        <v>7.89</v>
      </c>
      <c r="Q38" s="155">
        <v>7.89</v>
      </c>
      <c r="R38" s="155">
        <v>190.59</v>
      </c>
      <c r="S38" s="155">
        <v>190.59</v>
      </c>
      <c r="T38" s="155">
        <v>894.43</v>
      </c>
      <c r="U38" s="155">
        <v>5</v>
      </c>
      <c r="V38" s="155">
        <v>5</v>
      </c>
      <c r="W38" s="155">
        <v>721.86747000000003</v>
      </c>
      <c r="X38" s="155">
        <v>2036.431</v>
      </c>
      <c r="Y38" s="155">
        <v>2036.431</v>
      </c>
      <c r="Z38" s="155">
        <v>117.81604</v>
      </c>
      <c r="AA38" s="155">
        <v>665.88699999999994</v>
      </c>
      <c r="AB38" s="155">
        <v>516.01599999999996</v>
      </c>
      <c r="AC38" s="155">
        <v>8.1751900000000006</v>
      </c>
      <c r="AD38" s="155">
        <v>8.7783099999999994</v>
      </c>
      <c r="AE38" s="155">
        <v>624.53629000000001</v>
      </c>
      <c r="AF38" s="155">
        <v>625.58945000000006</v>
      </c>
      <c r="AG38" s="155">
        <v>471.577</v>
      </c>
      <c r="AH38" s="155">
        <v>6.0419999999999998</v>
      </c>
      <c r="AI38" s="155">
        <v>6.9390000000000001</v>
      </c>
      <c r="AJ38" s="155">
        <v>390.92243999999999</v>
      </c>
      <c r="AK38" s="155">
        <v>384.51387999999997</v>
      </c>
      <c r="AL38" s="155">
        <v>390.92243999999999</v>
      </c>
      <c r="AM38" s="155">
        <v>0</v>
      </c>
      <c r="AN38" s="155">
        <v>358.87961999999999</v>
      </c>
      <c r="AO38" s="155">
        <v>0</v>
      </c>
      <c r="AP38" s="155">
        <v>257.04462999999998</v>
      </c>
      <c r="AQ38" s="155">
        <v>0</v>
      </c>
      <c r="AR38" s="155">
        <v>293.88740999999999</v>
      </c>
      <c r="AS38" s="155">
        <v>425.55900000000003</v>
      </c>
      <c r="AT38" s="155">
        <v>536.04250000000002</v>
      </c>
    </row>
    <row r="39" spans="1:46" ht="24" customHeight="1" x14ac:dyDescent="0.3">
      <c r="A39" s="18" t="s">
        <v>86</v>
      </c>
      <c r="B39" s="18" t="s">
        <v>880</v>
      </c>
      <c r="C39" s="156">
        <v>0</v>
      </c>
      <c r="D39" s="156">
        <v>10.47</v>
      </c>
      <c r="E39" s="156">
        <v>13.27</v>
      </c>
      <c r="F39" s="156">
        <v>14.93</v>
      </c>
      <c r="G39" s="156">
        <v>21.3</v>
      </c>
      <c r="H39" s="156">
        <v>68.09</v>
      </c>
      <c r="I39" s="156"/>
      <c r="J39" s="156">
        <v>49.856999999999999</v>
      </c>
      <c r="K39" s="156">
        <v>7.58</v>
      </c>
      <c r="L39" s="156">
        <v>7.51</v>
      </c>
      <c r="M39" s="156">
        <v>7.6859999999999999</v>
      </c>
      <c r="N39" s="156">
        <v>7.09</v>
      </c>
      <c r="O39" s="156">
        <v>7.09</v>
      </c>
      <c r="P39" s="156">
        <v>7.09</v>
      </c>
      <c r="Q39" s="156">
        <v>7.09</v>
      </c>
      <c r="R39" s="156">
        <v>88.97</v>
      </c>
      <c r="S39" s="156">
        <v>88.97</v>
      </c>
      <c r="T39" s="156">
        <v>770.86</v>
      </c>
      <c r="U39" s="156">
        <v>1</v>
      </c>
      <c r="V39" s="156">
        <v>1</v>
      </c>
      <c r="W39" s="156">
        <v>508.27048000000002</v>
      </c>
      <c r="X39" s="156">
        <v>2098.634</v>
      </c>
      <c r="Y39" s="156">
        <v>2098.634</v>
      </c>
      <c r="Z39" s="156">
        <v>77.337119999999999</v>
      </c>
      <c r="AA39" s="156">
        <v>602.91999999999996</v>
      </c>
      <c r="AB39" s="156">
        <v>484.43</v>
      </c>
      <c r="AC39" s="156">
        <v>7.3546500000000004</v>
      </c>
      <c r="AD39" s="156">
        <v>7.6611900000000004</v>
      </c>
      <c r="AE39" s="156">
        <v>552.39589999999998</v>
      </c>
      <c r="AF39" s="156">
        <v>527.79561999999999</v>
      </c>
      <c r="AG39" s="156">
        <v>432.58100000000002</v>
      </c>
      <c r="AH39" s="156">
        <v>6.8259999999999996</v>
      </c>
      <c r="AI39" s="156">
        <v>7.3929999999999998</v>
      </c>
      <c r="AJ39" s="156">
        <v>390.92243999999999</v>
      </c>
      <c r="AK39" s="156">
        <v>390.92243999999999</v>
      </c>
      <c r="AL39" s="156">
        <v>390.92243999999999</v>
      </c>
      <c r="AM39" s="156">
        <v>0</v>
      </c>
      <c r="AN39" s="156">
        <v>358.87961999999999</v>
      </c>
      <c r="AO39" s="156">
        <v>0</v>
      </c>
      <c r="AP39" s="156">
        <v>257.04462999999998</v>
      </c>
      <c r="AQ39" s="156">
        <v>0</v>
      </c>
      <c r="AR39" s="156">
        <v>293.88740999999999</v>
      </c>
      <c r="AS39" s="156">
        <v>221.87299999999999</v>
      </c>
      <c r="AT39" s="156">
        <v>283.51049999999998</v>
      </c>
    </row>
    <row r="40" spans="1:46" ht="24" customHeight="1" x14ac:dyDescent="0.3">
      <c r="A40" s="13" t="s">
        <v>86</v>
      </c>
      <c r="B40" s="13" t="s">
        <v>881</v>
      </c>
      <c r="C40" s="154">
        <v>0</v>
      </c>
      <c r="D40" s="154">
        <v>9.43</v>
      </c>
      <c r="E40" s="154">
        <v>13.66</v>
      </c>
      <c r="F40" s="154">
        <v>15.55</v>
      </c>
      <c r="G40" s="154">
        <v>21.3</v>
      </c>
      <c r="H40" s="154">
        <v>42.53</v>
      </c>
      <c r="I40" s="154"/>
      <c r="J40" s="154">
        <v>37.950000000000003</v>
      </c>
      <c r="K40" s="154">
        <v>6.52</v>
      </c>
      <c r="L40" s="154">
        <v>6.89</v>
      </c>
      <c r="M40" s="154">
        <v>6.8949999999999996</v>
      </c>
      <c r="N40" s="154">
        <v>8.23</v>
      </c>
      <c r="O40" s="154">
        <v>8.23</v>
      </c>
      <c r="P40" s="154">
        <v>8.23</v>
      </c>
      <c r="Q40" s="154">
        <v>8.23</v>
      </c>
      <c r="R40" s="154">
        <v>135.24</v>
      </c>
      <c r="S40" s="154">
        <v>135.24</v>
      </c>
      <c r="T40" s="154">
        <v>754.46</v>
      </c>
      <c r="U40" s="154">
        <v>1</v>
      </c>
      <c r="V40" s="154">
        <v>1</v>
      </c>
      <c r="W40" s="154">
        <v>625.53767000000005</v>
      </c>
      <c r="X40" s="154">
        <v>2419.694</v>
      </c>
      <c r="Y40" s="154">
        <v>2419.694</v>
      </c>
      <c r="Z40" s="154">
        <v>52.0246</v>
      </c>
      <c r="AA40" s="154">
        <v>560.68499999999995</v>
      </c>
      <c r="AB40" s="154">
        <v>343.56700000000001</v>
      </c>
      <c r="AC40" s="154">
        <v>5.78714</v>
      </c>
      <c r="AD40" s="154">
        <v>7.7032100000000003</v>
      </c>
      <c r="AE40" s="154">
        <v>609.08651999999995</v>
      </c>
      <c r="AF40" s="154">
        <v>596.45551</v>
      </c>
      <c r="AG40" s="154">
        <v>351.31900000000002</v>
      </c>
      <c r="AH40" s="154">
        <v>6.4740000000000002</v>
      </c>
      <c r="AI40" s="154">
        <v>7.3630000000000004</v>
      </c>
      <c r="AJ40" s="154">
        <v>390.92243999999999</v>
      </c>
      <c r="AK40" s="154">
        <v>390.92243999999999</v>
      </c>
      <c r="AL40" s="154">
        <v>390.92243999999999</v>
      </c>
      <c r="AM40" s="154">
        <v>0</v>
      </c>
      <c r="AN40" s="154">
        <v>358.87961999999999</v>
      </c>
      <c r="AO40" s="154">
        <v>0</v>
      </c>
      <c r="AP40" s="154">
        <v>257.04462999999998</v>
      </c>
      <c r="AQ40" s="154">
        <v>0</v>
      </c>
      <c r="AR40" s="154">
        <v>293.88740999999999</v>
      </c>
      <c r="AS40" s="154">
        <v>193.61</v>
      </c>
      <c r="AT40" s="154">
        <v>179.76</v>
      </c>
    </row>
    <row r="41" spans="1:46" ht="24" customHeight="1" x14ac:dyDescent="0.3">
      <c r="A41" s="16" t="s">
        <v>86</v>
      </c>
      <c r="B41" s="16" t="s">
        <v>882</v>
      </c>
      <c r="C41" s="155">
        <v>0</v>
      </c>
      <c r="D41" s="155">
        <v>10.46</v>
      </c>
      <c r="E41" s="155">
        <v>12.43</v>
      </c>
      <c r="F41" s="155">
        <v>15.27</v>
      </c>
      <c r="G41" s="155">
        <v>21.3</v>
      </c>
      <c r="H41" s="155">
        <v>31.34</v>
      </c>
      <c r="I41" s="155"/>
      <c r="J41" s="155">
        <v>30.417000000000002</v>
      </c>
      <c r="K41" s="155">
        <v>5.83</v>
      </c>
      <c r="L41" s="155">
        <v>6.66</v>
      </c>
      <c r="M41" s="155">
        <v>5.43</v>
      </c>
      <c r="N41" s="155">
        <v>7.83</v>
      </c>
      <c r="O41" s="155">
        <v>7.83</v>
      </c>
      <c r="P41" s="155">
        <v>7.83</v>
      </c>
      <c r="Q41" s="155">
        <v>7.83</v>
      </c>
      <c r="R41" s="155">
        <v>32.99</v>
      </c>
      <c r="S41" s="155">
        <v>32.99</v>
      </c>
      <c r="T41" s="155">
        <v>188.21</v>
      </c>
      <c r="U41" s="155">
        <v>1</v>
      </c>
      <c r="V41" s="155">
        <v>1</v>
      </c>
      <c r="W41" s="155">
        <v>203.94512</v>
      </c>
      <c r="X41" s="155">
        <v>687.61599999999999</v>
      </c>
      <c r="Y41" s="155">
        <v>687.61599999999999</v>
      </c>
      <c r="Z41" s="155">
        <v>21.451550000000001</v>
      </c>
      <c r="AA41" s="155">
        <v>262.04000000000002</v>
      </c>
      <c r="AB41" s="155">
        <v>299.20800000000003</v>
      </c>
      <c r="AC41" s="155">
        <v>7.9429400000000001</v>
      </c>
      <c r="AD41" s="155">
        <v>7.9830699999999997</v>
      </c>
      <c r="AE41" s="155">
        <v>566.54318999999998</v>
      </c>
      <c r="AF41" s="155">
        <v>523.35695999999996</v>
      </c>
      <c r="AG41" s="155">
        <v>274.15300000000002</v>
      </c>
      <c r="AH41" s="155">
        <v>6.5979999999999999</v>
      </c>
      <c r="AI41" s="155">
        <v>7.2850000000000001</v>
      </c>
      <c r="AJ41" s="155">
        <v>390.92243999999999</v>
      </c>
      <c r="AK41" s="155">
        <v>390.92243999999999</v>
      </c>
      <c r="AL41" s="155">
        <v>390.92243999999999</v>
      </c>
      <c r="AM41" s="155">
        <v>0</v>
      </c>
      <c r="AN41" s="155">
        <v>358.87961999999999</v>
      </c>
      <c r="AO41" s="155">
        <v>0</v>
      </c>
      <c r="AP41" s="155">
        <v>257.04462999999998</v>
      </c>
      <c r="AQ41" s="155">
        <v>0</v>
      </c>
      <c r="AR41" s="155">
        <v>293.88740999999999</v>
      </c>
      <c r="AS41" s="155">
        <v>120.304</v>
      </c>
      <c r="AT41" s="155">
        <v>104.00700000000001</v>
      </c>
    </row>
    <row r="42" spans="1:46" ht="24" customHeight="1" x14ac:dyDescent="0.3">
      <c r="A42" s="16" t="s">
        <v>86</v>
      </c>
      <c r="B42" s="16" t="s">
        <v>883</v>
      </c>
      <c r="C42" s="155">
        <v>0</v>
      </c>
      <c r="D42" s="155">
        <v>10.47</v>
      </c>
      <c r="E42" s="155">
        <v>13.74</v>
      </c>
      <c r="F42" s="155">
        <v>15.18</v>
      </c>
      <c r="G42" s="155">
        <v>21.3</v>
      </c>
      <c r="H42" s="155">
        <v>62.14</v>
      </c>
      <c r="I42" s="155"/>
      <c r="J42" s="155">
        <v>16.164999999999999</v>
      </c>
      <c r="K42" s="155">
        <v>5.83</v>
      </c>
      <c r="L42" s="155">
        <v>6.15</v>
      </c>
      <c r="M42" s="155">
        <v>6.524</v>
      </c>
      <c r="N42" s="155">
        <v>6.44</v>
      </c>
      <c r="O42" s="155">
        <v>6.44</v>
      </c>
      <c r="P42" s="155">
        <v>6.44</v>
      </c>
      <c r="Q42" s="155">
        <v>6.44</v>
      </c>
      <c r="R42" s="155">
        <v>41.18</v>
      </c>
      <c r="S42" s="155">
        <v>41.18</v>
      </c>
      <c r="T42" s="155">
        <v>88.57</v>
      </c>
      <c r="U42" s="155">
        <v>1</v>
      </c>
      <c r="V42" s="155">
        <v>1</v>
      </c>
      <c r="W42" s="155">
        <v>85.911439999999999</v>
      </c>
      <c r="X42" s="155">
        <v>459.91199999999998</v>
      </c>
      <c r="Y42" s="155">
        <v>459.91199999999998</v>
      </c>
      <c r="Z42" s="155">
        <v>16.897880000000001</v>
      </c>
      <c r="AA42" s="155">
        <v>85.150999999999996</v>
      </c>
      <c r="AB42" s="155">
        <v>111.855</v>
      </c>
      <c r="AC42" s="155">
        <v>6.9806600000000003</v>
      </c>
      <c r="AD42" s="155">
        <v>7.6837499999999999</v>
      </c>
      <c r="AE42" s="155">
        <v>179.74315000000001</v>
      </c>
      <c r="AF42" s="155">
        <v>153.06328999999999</v>
      </c>
      <c r="AG42" s="155">
        <v>104.199</v>
      </c>
      <c r="AH42" s="155">
        <v>6.4139999999999997</v>
      </c>
      <c r="AI42" s="155">
        <v>6.9960000000000004</v>
      </c>
      <c r="AJ42" s="155">
        <v>390.92243999999999</v>
      </c>
      <c r="AK42" s="155">
        <v>390.92243999999999</v>
      </c>
      <c r="AL42" s="155">
        <v>390.92243999999999</v>
      </c>
      <c r="AM42" s="155">
        <v>0</v>
      </c>
      <c r="AN42" s="155">
        <v>358.87961999999999</v>
      </c>
      <c r="AO42" s="155">
        <v>0</v>
      </c>
      <c r="AP42" s="155">
        <v>257.04462999999998</v>
      </c>
      <c r="AQ42" s="155">
        <v>0</v>
      </c>
      <c r="AR42" s="155">
        <v>293.88740999999999</v>
      </c>
      <c r="AS42" s="155">
        <v>84.346999999999994</v>
      </c>
      <c r="AT42" s="155">
        <v>55.939</v>
      </c>
    </row>
    <row r="43" spans="1:46" ht="24" customHeight="1" x14ac:dyDescent="0.3">
      <c r="A43" s="16" t="s">
        <v>86</v>
      </c>
      <c r="B43" s="16" t="s">
        <v>884</v>
      </c>
      <c r="C43" s="155">
        <v>0</v>
      </c>
      <c r="D43" s="155">
        <v>10.46</v>
      </c>
      <c r="E43" s="155">
        <v>12.78</v>
      </c>
      <c r="F43" s="155">
        <v>15.25</v>
      </c>
      <c r="G43" s="155">
        <v>21.3</v>
      </c>
      <c r="H43" s="155">
        <v>62.37</v>
      </c>
      <c r="I43" s="155"/>
      <c r="J43" s="155">
        <v>14.237</v>
      </c>
      <c r="K43" s="155">
        <v>4.92</v>
      </c>
      <c r="L43" s="155">
        <v>6.02</v>
      </c>
      <c r="M43" s="155">
        <v>6.8419999999999996</v>
      </c>
      <c r="N43" s="155">
        <v>5.59</v>
      </c>
      <c r="O43" s="155">
        <v>5.59</v>
      </c>
      <c r="P43" s="155">
        <v>5.59</v>
      </c>
      <c r="Q43" s="155">
        <v>5.59</v>
      </c>
      <c r="R43" s="155">
        <v>32.19</v>
      </c>
      <c r="S43" s="155">
        <v>32.19</v>
      </c>
      <c r="T43" s="155">
        <v>18.29</v>
      </c>
      <c r="U43" s="155">
        <v>1</v>
      </c>
      <c r="V43" s="155">
        <v>1</v>
      </c>
      <c r="W43" s="155">
        <v>2.3641000000000001</v>
      </c>
      <c r="X43" s="155">
        <v>41.555999999999997</v>
      </c>
      <c r="Y43" s="155">
        <v>41.555999999999997</v>
      </c>
      <c r="Z43" s="155">
        <v>6.7238499999999997</v>
      </c>
      <c r="AA43" s="155">
        <v>14.19</v>
      </c>
      <c r="AB43" s="155">
        <v>20.934999999999999</v>
      </c>
      <c r="AC43" s="155">
        <v>8.1963200000000001</v>
      </c>
      <c r="AD43" s="155">
        <v>7.8694800000000003</v>
      </c>
      <c r="AE43" s="155">
        <v>61.675789999999999</v>
      </c>
      <c r="AF43" s="155">
        <v>57.995989999999999</v>
      </c>
      <c r="AG43" s="155">
        <v>20.416</v>
      </c>
      <c r="AH43" s="155">
        <v>6.4530000000000003</v>
      </c>
      <c r="AI43" s="155">
        <v>6.9980000000000002</v>
      </c>
      <c r="AJ43" s="155">
        <v>390.92243999999999</v>
      </c>
      <c r="AK43" s="155">
        <v>390.92243999999999</v>
      </c>
      <c r="AL43" s="155">
        <v>390.92243999999999</v>
      </c>
      <c r="AM43" s="155">
        <v>0</v>
      </c>
      <c r="AN43" s="155">
        <v>358.87961999999999</v>
      </c>
      <c r="AO43" s="155">
        <v>0</v>
      </c>
      <c r="AP43" s="155">
        <v>257.04462999999998</v>
      </c>
      <c r="AQ43" s="155">
        <v>0</v>
      </c>
      <c r="AR43" s="155">
        <v>293.88740999999999</v>
      </c>
      <c r="AS43" s="155">
        <v>16.431999999999999</v>
      </c>
      <c r="AT43" s="155">
        <v>8.1575000000000006</v>
      </c>
    </row>
    <row r="44" spans="1:46" ht="24" customHeight="1" x14ac:dyDescent="0.3">
      <c r="A44" s="16" t="s">
        <v>86</v>
      </c>
      <c r="B44" s="16" t="s">
        <v>885</v>
      </c>
      <c r="C44" s="155">
        <v>0</v>
      </c>
      <c r="D44" s="155">
        <v>10.51</v>
      </c>
      <c r="E44" s="155">
        <v>12.82</v>
      </c>
      <c r="F44" s="155">
        <v>15.78</v>
      </c>
      <c r="G44" s="155">
        <v>21.3</v>
      </c>
      <c r="H44" s="155">
        <v>50.65</v>
      </c>
      <c r="I44" s="155"/>
      <c r="J44" s="155">
        <v>4.0819999999999999</v>
      </c>
      <c r="K44" s="155">
        <v>4.26</v>
      </c>
      <c r="L44" s="155">
        <v>5.42</v>
      </c>
      <c r="M44" s="155">
        <v>6.2569999999999997</v>
      </c>
      <c r="N44" s="155">
        <v>5.15</v>
      </c>
      <c r="O44" s="155">
        <v>5.15</v>
      </c>
      <c r="P44" s="155">
        <v>5.15</v>
      </c>
      <c r="Q44" s="155">
        <v>5.15</v>
      </c>
      <c r="R44" s="155">
        <v>8.2100000000000009</v>
      </c>
      <c r="S44" s="155">
        <v>8.2100000000000009</v>
      </c>
      <c r="T44" s="155">
        <v>2</v>
      </c>
      <c r="U44" s="155">
        <v>5</v>
      </c>
      <c r="V44" s="155">
        <v>4</v>
      </c>
      <c r="W44" s="155">
        <v>0</v>
      </c>
      <c r="X44" s="155">
        <v>1.7210000000000001</v>
      </c>
      <c r="Y44" s="155">
        <v>1.7210000000000001</v>
      </c>
      <c r="Z44" s="155">
        <v>7.2490399999999999</v>
      </c>
      <c r="AA44" s="155">
        <v>1.4770000000000001</v>
      </c>
      <c r="AB44" s="155">
        <v>0</v>
      </c>
      <c r="AC44" s="155">
        <v>6.9384499999999996</v>
      </c>
      <c r="AD44" s="155">
        <v>7.6930300000000003</v>
      </c>
      <c r="AE44" s="155">
        <v>11.77745</v>
      </c>
      <c r="AF44" s="155">
        <v>9.61374</v>
      </c>
      <c r="AG44" s="155">
        <v>0</v>
      </c>
      <c r="AH44" s="155">
        <v>6.2489999999999997</v>
      </c>
      <c r="AI44" s="155">
        <v>6.5570000000000004</v>
      </c>
      <c r="AJ44" s="155">
        <v>390.92243999999999</v>
      </c>
      <c r="AK44" s="155">
        <v>390.92243999999999</v>
      </c>
      <c r="AL44" s="155">
        <v>390.92243999999999</v>
      </c>
      <c r="AM44" s="155">
        <v>0</v>
      </c>
      <c r="AN44" s="155">
        <v>358.87961999999999</v>
      </c>
      <c r="AO44" s="155">
        <v>0</v>
      </c>
      <c r="AP44" s="155">
        <v>257.04462999999998</v>
      </c>
      <c r="AQ44" s="155">
        <v>0</v>
      </c>
      <c r="AR44" s="155">
        <v>293.88740999999999</v>
      </c>
      <c r="AS44" s="155">
        <v>0.27100000000000002</v>
      </c>
      <c r="AT44" s="155">
        <v>1.6500000000000001E-2</v>
      </c>
    </row>
    <row r="45" spans="1:46" ht="24" customHeight="1" x14ac:dyDescent="0.3">
      <c r="A45" s="16" t="s">
        <v>86</v>
      </c>
      <c r="B45" s="16" t="s">
        <v>886</v>
      </c>
      <c r="C45" s="155">
        <v>0</v>
      </c>
      <c r="D45" s="155">
        <v>10.51</v>
      </c>
      <c r="E45" s="155">
        <v>11.08</v>
      </c>
      <c r="F45" s="155">
        <v>15.6</v>
      </c>
      <c r="G45" s="155">
        <v>21.3</v>
      </c>
      <c r="H45" s="155">
        <v>77.33</v>
      </c>
      <c r="I45" s="155"/>
      <c r="J45" s="155">
        <v>0</v>
      </c>
      <c r="K45" s="155">
        <v>3.84</v>
      </c>
      <c r="L45" s="155">
        <v>4.32</v>
      </c>
      <c r="M45" s="155">
        <v>5.7709999999999999</v>
      </c>
      <c r="N45" s="155">
        <v>4.3899999999999997</v>
      </c>
      <c r="O45" s="155">
        <v>4.3899999999999997</v>
      </c>
      <c r="P45" s="155">
        <v>4.3899999999999997</v>
      </c>
      <c r="Q45" s="155">
        <v>4.3899999999999997</v>
      </c>
      <c r="R45" s="155">
        <v>0</v>
      </c>
      <c r="S45" s="155">
        <v>0</v>
      </c>
      <c r="T45" s="155">
        <v>0</v>
      </c>
      <c r="U45" s="155">
        <v>6</v>
      </c>
      <c r="V45" s="155">
        <v>5</v>
      </c>
      <c r="W45" s="155">
        <v>0</v>
      </c>
      <c r="X45" s="155">
        <v>0</v>
      </c>
      <c r="Y45" s="155">
        <v>0</v>
      </c>
      <c r="Z45" s="155">
        <v>4.0091999999999999</v>
      </c>
      <c r="AA45" s="155">
        <v>0</v>
      </c>
      <c r="AB45" s="155">
        <v>0</v>
      </c>
      <c r="AC45" s="155">
        <v>6.8944000000000001</v>
      </c>
      <c r="AD45" s="155">
        <v>6.8505099999999999</v>
      </c>
      <c r="AE45" s="155">
        <v>0</v>
      </c>
      <c r="AF45" s="155">
        <v>0</v>
      </c>
      <c r="AG45" s="155">
        <v>0</v>
      </c>
      <c r="AH45" s="155">
        <v>5.8949999999999996</v>
      </c>
      <c r="AI45" s="155">
        <v>6.3860000000000001</v>
      </c>
      <c r="AJ45" s="155">
        <v>390.92243999999999</v>
      </c>
      <c r="AK45" s="155">
        <v>390.92243999999999</v>
      </c>
      <c r="AL45" s="155">
        <v>390.92243999999999</v>
      </c>
      <c r="AM45" s="155">
        <v>0</v>
      </c>
      <c r="AN45" s="155">
        <v>358.87961999999999</v>
      </c>
      <c r="AO45" s="155">
        <v>0</v>
      </c>
      <c r="AP45" s="155">
        <v>271.73289999999997</v>
      </c>
      <c r="AQ45" s="155">
        <v>0</v>
      </c>
      <c r="AR45" s="155">
        <v>293.88740999999999</v>
      </c>
      <c r="AS45" s="155">
        <v>0</v>
      </c>
      <c r="AT45" s="155">
        <v>0</v>
      </c>
    </row>
    <row r="46" spans="1:46" ht="24" customHeight="1" x14ac:dyDescent="0.3">
      <c r="A46" s="16" t="s">
        <v>86</v>
      </c>
      <c r="B46" s="16" t="s">
        <v>887</v>
      </c>
      <c r="C46" s="155">
        <v>0</v>
      </c>
      <c r="D46" s="155">
        <v>10.55</v>
      </c>
      <c r="E46" s="155">
        <v>10.8</v>
      </c>
      <c r="F46" s="155">
        <v>15.64</v>
      </c>
      <c r="G46" s="155">
        <v>21.3</v>
      </c>
      <c r="H46" s="155">
        <v>68.91</v>
      </c>
      <c r="I46" s="155"/>
      <c r="J46" s="155">
        <v>0</v>
      </c>
      <c r="K46" s="155">
        <v>3.25</v>
      </c>
      <c r="L46" s="155">
        <v>3.96</v>
      </c>
      <c r="M46" s="155">
        <v>5.4829999999999997</v>
      </c>
      <c r="N46" s="155">
        <v>3.81</v>
      </c>
      <c r="O46" s="155">
        <v>3.81</v>
      </c>
      <c r="P46" s="155">
        <v>3.81</v>
      </c>
      <c r="Q46" s="155">
        <v>3.81</v>
      </c>
      <c r="R46" s="155">
        <v>0</v>
      </c>
      <c r="S46" s="155">
        <v>0</v>
      </c>
      <c r="T46" s="155">
        <v>0</v>
      </c>
      <c r="U46" s="155">
        <v>6</v>
      </c>
      <c r="V46" s="155">
        <v>5</v>
      </c>
      <c r="W46" s="155">
        <v>0</v>
      </c>
      <c r="X46" s="155">
        <v>0</v>
      </c>
      <c r="Y46" s="155">
        <v>0</v>
      </c>
      <c r="Z46" s="155">
        <v>0.64559</v>
      </c>
      <c r="AA46" s="155">
        <v>0</v>
      </c>
      <c r="AB46" s="155">
        <v>0</v>
      </c>
      <c r="AC46" s="155">
        <v>6.7199099999999996</v>
      </c>
      <c r="AD46" s="155">
        <v>7.65069</v>
      </c>
      <c r="AE46" s="155">
        <v>0</v>
      </c>
      <c r="AF46" s="155">
        <v>0</v>
      </c>
      <c r="AG46" s="155">
        <v>0</v>
      </c>
      <c r="AH46" s="155">
        <v>5.7030000000000003</v>
      </c>
      <c r="AI46" s="155">
        <v>6.0309999999999997</v>
      </c>
      <c r="AJ46" s="155">
        <v>390.92243999999999</v>
      </c>
      <c r="AK46" s="155">
        <v>390.92243999999999</v>
      </c>
      <c r="AL46" s="155">
        <v>390.92243999999999</v>
      </c>
      <c r="AM46" s="155">
        <v>0</v>
      </c>
      <c r="AN46" s="155">
        <v>358.87961999999999</v>
      </c>
      <c r="AO46" s="155">
        <v>0</v>
      </c>
      <c r="AP46" s="155">
        <v>274.18094000000002</v>
      </c>
      <c r="AQ46" s="155">
        <v>0</v>
      </c>
      <c r="AR46" s="155">
        <v>293.88740999999999</v>
      </c>
      <c r="AS46" s="155">
        <v>0</v>
      </c>
      <c r="AT46" s="155">
        <v>0</v>
      </c>
    </row>
    <row r="47" spans="1:46" ht="24" customHeight="1" x14ac:dyDescent="0.3">
      <c r="A47" s="18" t="s">
        <v>86</v>
      </c>
      <c r="B47" s="18" t="s">
        <v>888</v>
      </c>
      <c r="C47" s="156">
        <v>0</v>
      </c>
      <c r="D47" s="156">
        <v>11.52</v>
      </c>
      <c r="E47" s="156">
        <v>11.3</v>
      </c>
      <c r="F47" s="156">
        <v>15.67</v>
      </c>
      <c r="G47" s="156">
        <v>21.3</v>
      </c>
      <c r="H47" s="156">
        <v>65.19</v>
      </c>
      <c r="I47" s="156"/>
      <c r="J47" s="156"/>
      <c r="K47" s="156">
        <v>3.42</v>
      </c>
      <c r="L47" s="156">
        <v>4.05</v>
      </c>
      <c r="M47" s="156">
        <v>5.6840000000000002</v>
      </c>
      <c r="N47" s="156">
        <v>1.69</v>
      </c>
      <c r="O47" s="156">
        <v>1.69</v>
      </c>
      <c r="P47" s="156">
        <v>1.69</v>
      </c>
      <c r="Q47" s="156">
        <v>1.69</v>
      </c>
      <c r="R47" s="156"/>
      <c r="S47" s="156"/>
      <c r="T47" s="156"/>
      <c r="U47" s="156">
        <v>6</v>
      </c>
      <c r="V47" s="156">
        <v>5</v>
      </c>
      <c r="W47" s="156"/>
      <c r="X47" s="156"/>
      <c r="Y47" s="156"/>
      <c r="Z47" s="156"/>
      <c r="AA47" s="156"/>
      <c r="AB47" s="156"/>
      <c r="AC47" s="156">
        <v>7.4996799999999997</v>
      </c>
      <c r="AD47" s="156">
        <v>7.8345700000000003</v>
      </c>
      <c r="AE47" s="156"/>
      <c r="AF47" s="156"/>
      <c r="AG47" s="156"/>
      <c r="AH47" s="156">
        <v>5.4729999999999999</v>
      </c>
      <c r="AI47" s="156">
        <v>5.8620000000000001</v>
      </c>
      <c r="AJ47" s="156">
        <v>390.92243999999999</v>
      </c>
      <c r="AK47" s="156">
        <v>390.92243999999999</v>
      </c>
      <c r="AL47" s="156">
        <v>390.92243999999999</v>
      </c>
      <c r="AM47" s="156">
        <v>0</v>
      </c>
      <c r="AN47" s="156">
        <v>358.87961999999999</v>
      </c>
      <c r="AO47" s="156">
        <v>0</v>
      </c>
      <c r="AP47" s="156">
        <v>274.18094000000002</v>
      </c>
      <c r="AQ47" s="156">
        <v>0</v>
      </c>
      <c r="AR47" s="156">
        <v>293.88740999999999</v>
      </c>
      <c r="AS47" s="156"/>
      <c r="AT47" s="156"/>
    </row>
    <row r="48" spans="1:46" ht="24" customHeight="1" x14ac:dyDescent="0.3">
      <c r="A48" s="13" t="s">
        <v>86</v>
      </c>
      <c r="B48" s="13" t="s">
        <v>889</v>
      </c>
      <c r="C48" s="154">
        <v>0</v>
      </c>
      <c r="D48" s="154">
        <v>12.23</v>
      </c>
      <c r="E48" s="154">
        <v>11.24</v>
      </c>
      <c r="F48" s="154">
        <v>16.02</v>
      </c>
      <c r="G48" s="154">
        <v>21.3</v>
      </c>
      <c r="H48" s="154">
        <v>68.63</v>
      </c>
      <c r="I48" s="154"/>
      <c r="J48" s="154"/>
      <c r="K48" s="154">
        <v>2.97</v>
      </c>
      <c r="L48" s="154">
        <v>4.49</v>
      </c>
      <c r="M48" s="154">
        <v>5.2839999999999998</v>
      </c>
      <c r="N48" s="154">
        <v>5.08</v>
      </c>
      <c r="O48" s="154">
        <v>5.08</v>
      </c>
      <c r="P48" s="154">
        <v>5.08</v>
      </c>
      <c r="Q48" s="154">
        <v>5.08</v>
      </c>
      <c r="R48" s="154"/>
      <c r="S48" s="154"/>
      <c r="T48" s="154"/>
      <c r="U48" s="154">
        <v>6</v>
      </c>
      <c r="V48" s="154">
        <v>5</v>
      </c>
      <c r="W48" s="154"/>
      <c r="X48" s="154"/>
      <c r="Y48" s="154"/>
      <c r="Z48" s="154"/>
      <c r="AA48" s="154"/>
      <c r="AB48" s="154"/>
      <c r="AC48" s="154">
        <v>6.74763</v>
      </c>
      <c r="AD48" s="154">
        <v>7.1612900000000002</v>
      </c>
      <c r="AE48" s="154"/>
      <c r="AF48" s="154"/>
      <c r="AG48" s="154"/>
      <c r="AH48" s="154">
        <v>5.7430000000000003</v>
      </c>
      <c r="AI48" s="154">
        <v>6.0359999999999996</v>
      </c>
      <c r="AJ48" s="154">
        <v>390.92243999999999</v>
      </c>
      <c r="AK48" s="154">
        <v>390.92243999999999</v>
      </c>
      <c r="AL48" s="154">
        <v>390.92243999999999</v>
      </c>
      <c r="AM48" s="154">
        <v>0</v>
      </c>
      <c r="AN48" s="154">
        <v>358.87961999999999</v>
      </c>
      <c r="AO48" s="154">
        <v>0</v>
      </c>
      <c r="AP48" s="154">
        <v>274.18094000000002</v>
      </c>
      <c r="AQ48" s="154">
        <v>0</v>
      </c>
      <c r="AR48" s="154">
        <v>293.88740999999999</v>
      </c>
      <c r="AS48" s="154"/>
      <c r="AT48" s="154"/>
    </row>
    <row r="49" spans="1:46" ht="24" customHeight="1" x14ac:dyDescent="0.3">
      <c r="A49" s="16" t="s">
        <v>86</v>
      </c>
      <c r="B49" s="16" t="s">
        <v>890</v>
      </c>
      <c r="C49" s="155">
        <v>0</v>
      </c>
      <c r="D49" s="155">
        <v>12.6</v>
      </c>
      <c r="E49" s="155">
        <v>11.8</v>
      </c>
      <c r="F49" s="155">
        <v>15.79</v>
      </c>
      <c r="G49" s="155">
        <v>21.3</v>
      </c>
      <c r="H49" s="155">
        <v>68.569999999999993</v>
      </c>
      <c r="I49" s="155"/>
      <c r="J49" s="155"/>
      <c r="K49" s="155">
        <v>2.7</v>
      </c>
      <c r="L49" s="155">
        <v>4.76</v>
      </c>
      <c r="M49" s="155">
        <v>5.4790000000000001</v>
      </c>
      <c r="N49" s="155">
        <v>3.35</v>
      </c>
      <c r="O49" s="155">
        <v>3.35</v>
      </c>
      <c r="P49" s="155">
        <v>3.35</v>
      </c>
      <c r="Q49" s="155">
        <v>3.35</v>
      </c>
      <c r="R49" s="155"/>
      <c r="S49" s="155"/>
      <c r="T49" s="155"/>
      <c r="U49" s="155">
        <v>6</v>
      </c>
      <c r="V49" s="155">
        <v>5</v>
      </c>
      <c r="W49" s="155"/>
      <c r="X49" s="155"/>
      <c r="Y49" s="155"/>
      <c r="Z49" s="155"/>
      <c r="AA49" s="155"/>
      <c r="AB49" s="155"/>
      <c r="AC49" s="155">
        <v>6.9972300000000001</v>
      </c>
      <c r="AD49" s="155">
        <v>6.2637600000000004</v>
      </c>
      <c r="AE49" s="155"/>
      <c r="AF49" s="155"/>
      <c r="AG49" s="155"/>
      <c r="AH49" s="155">
        <v>5.8719999999999999</v>
      </c>
      <c r="AI49" s="155">
        <v>6.1539999999999999</v>
      </c>
      <c r="AJ49" s="155">
        <v>390.92243999999999</v>
      </c>
      <c r="AK49" s="155">
        <v>390.92243999999999</v>
      </c>
      <c r="AL49" s="155">
        <v>390.92243999999999</v>
      </c>
      <c r="AM49" s="155">
        <v>0</v>
      </c>
      <c r="AN49" s="155">
        <v>358.87961999999999</v>
      </c>
      <c r="AO49" s="155">
        <v>0</v>
      </c>
      <c r="AP49" s="155">
        <v>279.07702999999998</v>
      </c>
      <c r="AQ49" s="155">
        <v>0</v>
      </c>
      <c r="AR49" s="155">
        <v>293.88740999999999</v>
      </c>
      <c r="AS49" s="155"/>
      <c r="AT49" s="155"/>
    </row>
    <row r="50" spans="1:46" ht="24" customHeight="1" x14ac:dyDescent="0.3">
      <c r="A50" s="16" t="s">
        <v>86</v>
      </c>
      <c r="B50" s="16" t="s">
        <v>891</v>
      </c>
      <c r="C50" s="155">
        <v>0</v>
      </c>
      <c r="D50" s="155">
        <v>10.9</v>
      </c>
      <c r="E50" s="155">
        <v>14.29</v>
      </c>
      <c r="F50" s="155">
        <v>15.13</v>
      </c>
      <c r="G50" s="155">
        <v>21.3</v>
      </c>
      <c r="H50" s="155">
        <v>68.37</v>
      </c>
      <c r="I50" s="155"/>
      <c r="J50" s="155"/>
      <c r="K50" s="155">
        <v>2.87</v>
      </c>
      <c r="L50" s="155">
        <v>4.51</v>
      </c>
      <c r="M50" s="155">
        <v>4.4530000000000003</v>
      </c>
      <c r="N50" s="155">
        <v>2.27</v>
      </c>
      <c r="O50" s="155">
        <v>2.27</v>
      </c>
      <c r="P50" s="155">
        <v>2.27</v>
      </c>
      <c r="Q50" s="155">
        <v>2.27</v>
      </c>
      <c r="R50" s="155"/>
      <c r="S50" s="155"/>
      <c r="T50" s="155"/>
      <c r="U50" s="155">
        <v>6</v>
      </c>
      <c r="V50" s="155">
        <v>5</v>
      </c>
      <c r="W50" s="155"/>
      <c r="X50" s="155"/>
      <c r="Y50" s="155"/>
      <c r="Z50" s="155"/>
      <c r="AA50" s="155"/>
      <c r="AB50" s="155"/>
      <c r="AC50" s="155">
        <v>5.4399699999999998</v>
      </c>
      <c r="AD50" s="155">
        <v>6.5881499999999997</v>
      </c>
      <c r="AE50" s="155"/>
      <c r="AF50" s="155"/>
      <c r="AG50" s="155"/>
      <c r="AH50" s="155">
        <v>5.8239999999999998</v>
      </c>
      <c r="AI50" s="155">
        <v>6.3250000000000002</v>
      </c>
      <c r="AJ50" s="155">
        <v>390.92243999999999</v>
      </c>
      <c r="AK50" s="155">
        <v>390.92243999999999</v>
      </c>
      <c r="AL50" s="155">
        <v>390.92243999999999</v>
      </c>
      <c r="AM50" s="155">
        <v>0</v>
      </c>
      <c r="AN50" s="155">
        <v>358.87961999999999</v>
      </c>
      <c r="AO50" s="155">
        <v>0</v>
      </c>
      <c r="AP50" s="155">
        <v>276.62898999999999</v>
      </c>
      <c r="AQ50" s="155">
        <v>0</v>
      </c>
      <c r="AR50" s="155">
        <v>293.88740999999999</v>
      </c>
      <c r="AS50" s="155"/>
      <c r="AT50" s="155"/>
    </row>
    <row r="51" spans="1:46" ht="24" customHeight="1" x14ac:dyDescent="0.3">
      <c r="A51" s="16" t="s">
        <v>86</v>
      </c>
      <c r="B51" s="16" t="s">
        <v>892</v>
      </c>
      <c r="C51" s="155">
        <v>0</v>
      </c>
      <c r="D51" s="155">
        <v>12.6</v>
      </c>
      <c r="E51" s="155">
        <v>13.51</v>
      </c>
      <c r="F51" s="155">
        <v>15.21</v>
      </c>
      <c r="G51" s="155">
        <v>21.3</v>
      </c>
      <c r="H51" s="155">
        <v>68.34</v>
      </c>
      <c r="I51" s="155"/>
      <c r="J51" s="155"/>
      <c r="K51" s="155">
        <v>2.46</v>
      </c>
      <c r="L51" s="155">
        <v>3.46</v>
      </c>
      <c r="M51" s="155">
        <v>3.6190000000000002</v>
      </c>
      <c r="N51" s="155">
        <v>3.28</v>
      </c>
      <c r="O51" s="155">
        <v>3.28</v>
      </c>
      <c r="P51" s="155">
        <v>3.28</v>
      </c>
      <c r="Q51" s="155">
        <v>3.28</v>
      </c>
      <c r="R51" s="155"/>
      <c r="S51" s="155"/>
      <c r="T51" s="155"/>
      <c r="U51" s="155">
        <v>6</v>
      </c>
      <c r="V51" s="155">
        <v>5</v>
      </c>
      <c r="W51" s="155"/>
      <c r="X51" s="155"/>
      <c r="Y51" s="155"/>
      <c r="Z51" s="155"/>
      <c r="AA51" s="155"/>
      <c r="AB51" s="155"/>
      <c r="AC51" s="155">
        <v>4.6233000000000004</v>
      </c>
      <c r="AD51" s="155">
        <v>6.3627700000000003</v>
      </c>
      <c r="AE51" s="155"/>
      <c r="AF51" s="155"/>
      <c r="AG51" s="155"/>
      <c r="AH51" s="155">
        <v>5.5759999999999996</v>
      </c>
      <c r="AI51" s="155">
        <v>6.0190000000000001</v>
      </c>
      <c r="AJ51" s="155">
        <v>390.92243999999999</v>
      </c>
      <c r="AK51" s="155">
        <v>390.92243999999999</v>
      </c>
      <c r="AL51" s="155">
        <v>390.92243999999999</v>
      </c>
      <c r="AM51" s="155">
        <v>0</v>
      </c>
      <c r="AN51" s="155">
        <v>358.87961999999999</v>
      </c>
      <c r="AO51" s="155">
        <v>0</v>
      </c>
      <c r="AP51" s="155">
        <v>276.62898999999999</v>
      </c>
      <c r="AQ51" s="155">
        <v>0</v>
      </c>
      <c r="AR51" s="155">
        <v>293.88740999999999</v>
      </c>
      <c r="AS51" s="155"/>
      <c r="AT51" s="155"/>
    </row>
    <row r="52" spans="1:46" ht="24" customHeight="1" x14ac:dyDescent="0.3">
      <c r="A52" s="16" t="s">
        <v>86</v>
      </c>
      <c r="B52" s="16" t="s">
        <v>893</v>
      </c>
      <c r="C52" s="155">
        <v>0</v>
      </c>
      <c r="D52" s="155">
        <v>12.66</v>
      </c>
      <c r="E52" s="155">
        <v>13.58</v>
      </c>
      <c r="F52" s="155">
        <v>15.25</v>
      </c>
      <c r="G52" s="155">
        <v>21.3</v>
      </c>
      <c r="H52" s="155">
        <v>66.180000000000007</v>
      </c>
      <c r="I52" s="155"/>
      <c r="J52" s="155"/>
      <c r="K52" s="155">
        <v>2.85</v>
      </c>
      <c r="L52" s="155">
        <v>3.43</v>
      </c>
      <c r="M52" s="155">
        <v>3.9159999999999999</v>
      </c>
      <c r="N52" s="155">
        <v>4.88</v>
      </c>
      <c r="O52" s="155">
        <v>4.88</v>
      </c>
      <c r="P52" s="155">
        <v>4.88</v>
      </c>
      <c r="Q52" s="155">
        <v>4.88</v>
      </c>
      <c r="R52" s="155"/>
      <c r="S52" s="155"/>
      <c r="T52" s="155"/>
      <c r="U52" s="155">
        <v>5</v>
      </c>
      <c r="V52" s="155">
        <v>4</v>
      </c>
      <c r="W52" s="155"/>
      <c r="X52" s="155"/>
      <c r="Y52" s="155"/>
      <c r="Z52" s="155"/>
      <c r="AA52" s="155"/>
      <c r="AB52" s="155"/>
      <c r="AC52" s="155">
        <v>4.0766799999999996</v>
      </c>
      <c r="AD52" s="155">
        <v>5.7667299999999999</v>
      </c>
      <c r="AE52" s="155"/>
      <c r="AF52" s="155"/>
      <c r="AG52" s="155"/>
      <c r="AH52" s="155">
        <v>5.048</v>
      </c>
      <c r="AI52" s="155">
        <v>5.7190000000000003</v>
      </c>
      <c r="AJ52" s="155">
        <v>390.92243999999999</v>
      </c>
      <c r="AK52" s="155">
        <v>390.92243999999999</v>
      </c>
      <c r="AL52" s="155">
        <v>390.92243999999999</v>
      </c>
      <c r="AM52" s="155">
        <v>0</v>
      </c>
      <c r="AN52" s="155">
        <v>358.87961999999999</v>
      </c>
      <c r="AO52" s="155">
        <v>0</v>
      </c>
      <c r="AP52" s="155">
        <v>276.62898999999999</v>
      </c>
      <c r="AQ52" s="155">
        <v>0</v>
      </c>
      <c r="AR52" s="155">
        <v>293.88740999999999</v>
      </c>
      <c r="AS52" s="155"/>
      <c r="AT52" s="155"/>
    </row>
    <row r="53" spans="1:46" ht="24" customHeight="1" x14ac:dyDescent="0.3">
      <c r="A53" s="16" t="s">
        <v>86</v>
      </c>
      <c r="B53" s="16" t="s">
        <v>894</v>
      </c>
      <c r="C53" s="155">
        <v>0</v>
      </c>
      <c r="D53" s="155">
        <v>12.65</v>
      </c>
      <c r="E53" s="155">
        <v>13.32</v>
      </c>
      <c r="F53" s="155">
        <v>15.17</v>
      </c>
      <c r="G53" s="155">
        <v>21.3</v>
      </c>
      <c r="H53" s="155">
        <v>66.78</v>
      </c>
      <c r="I53" s="155"/>
      <c r="J53" s="155"/>
      <c r="K53" s="155">
        <v>2.0099999999999998</v>
      </c>
      <c r="L53" s="155">
        <v>3.72</v>
      </c>
      <c r="M53" s="155">
        <v>4.13</v>
      </c>
      <c r="N53" s="155">
        <v>5.19</v>
      </c>
      <c r="O53" s="155">
        <v>5.19</v>
      </c>
      <c r="P53" s="155">
        <v>5.19</v>
      </c>
      <c r="Q53" s="155">
        <v>5.19</v>
      </c>
      <c r="R53" s="155"/>
      <c r="S53" s="155"/>
      <c r="T53" s="155"/>
      <c r="U53" s="155">
        <v>4</v>
      </c>
      <c r="V53" s="155">
        <v>4</v>
      </c>
      <c r="W53" s="155"/>
      <c r="X53" s="155"/>
      <c r="Y53" s="155"/>
      <c r="Z53" s="155"/>
      <c r="AA53" s="155"/>
      <c r="AB53" s="155"/>
      <c r="AC53" s="155">
        <v>3.2490199999999998</v>
      </c>
      <c r="AD53" s="155">
        <v>5.6585400000000003</v>
      </c>
      <c r="AE53" s="155"/>
      <c r="AF53" s="155"/>
      <c r="AG53" s="155"/>
      <c r="AH53" s="155">
        <v>4.8860000000000001</v>
      </c>
      <c r="AI53" s="155">
        <v>5.492</v>
      </c>
      <c r="AJ53" s="155">
        <v>390.92243999999999</v>
      </c>
      <c r="AK53" s="155">
        <v>390.92243999999999</v>
      </c>
      <c r="AL53" s="155">
        <v>390.92243999999999</v>
      </c>
      <c r="AM53" s="155">
        <v>0</v>
      </c>
      <c r="AN53" s="155">
        <v>358.87961999999999</v>
      </c>
      <c r="AO53" s="155">
        <v>0</v>
      </c>
      <c r="AP53" s="155">
        <v>276.62898999999999</v>
      </c>
      <c r="AQ53" s="155">
        <v>0</v>
      </c>
      <c r="AR53" s="155">
        <v>293.88740999999999</v>
      </c>
      <c r="AS53" s="155"/>
      <c r="AT53" s="155"/>
    </row>
    <row r="54" spans="1:46" ht="24" customHeight="1" x14ac:dyDescent="0.3">
      <c r="A54" s="16" t="s">
        <v>86</v>
      </c>
      <c r="B54" s="16" t="s">
        <v>895</v>
      </c>
      <c r="C54" s="155">
        <v>0</v>
      </c>
      <c r="D54" s="155">
        <v>12.64</v>
      </c>
      <c r="E54" s="155">
        <v>12.61</v>
      </c>
      <c r="F54" s="155">
        <v>15.46</v>
      </c>
      <c r="G54" s="155">
        <v>21.3</v>
      </c>
      <c r="H54" s="155">
        <v>66.260000000000005</v>
      </c>
      <c r="I54" s="155"/>
      <c r="J54" s="155"/>
      <c r="K54" s="155">
        <v>1.66</v>
      </c>
      <c r="L54" s="155">
        <v>4.18</v>
      </c>
      <c r="M54" s="155">
        <v>3.8069999999999999</v>
      </c>
      <c r="N54" s="155">
        <v>3.75</v>
      </c>
      <c r="O54" s="155">
        <v>3.75</v>
      </c>
      <c r="P54" s="155">
        <v>3.75</v>
      </c>
      <c r="Q54" s="155">
        <v>3.75</v>
      </c>
      <c r="R54" s="155"/>
      <c r="S54" s="155"/>
      <c r="T54" s="155"/>
      <c r="U54" s="155">
        <v>4</v>
      </c>
      <c r="V54" s="155">
        <v>3</v>
      </c>
      <c r="W54" s="155"/>
      <c r="X54" s="155"/>
      <c r="Y54" s="155"/>
      <c r="Z54" s="155"/>
      <c r="AA54" s="155"/>
      <c r="AB54" s="155"/>
      <c r="AC54" s="155">
        <v>1.9278200000000001</v>
      </c>
      <c r="AD54" s="155">
        <v>4.1549500000000004</v>
      </c>
      <c r="AE54" s="155"/>
      <c r="AF54" s="155"/>
      <c r="AG54" s="155"/>
      <c r="AH54" s="155">
        <v>4.7060000000000004</v>
      </c>
      <c r="AI54" s="155">
        <v>5.12</v>
      </c>
      <c r="AJ54" s="155">
        <v>390.92243999999999</v>
      </c>
      <c r="AK54" s="155">
        <v>390.92243999999999</v>
      </c>
      <c r="AL54" s="155">
        <v>390.92243999999999</v>
      </c>
      <c r="AM54" s="155">
        <v>0</v>
      </c>
      <c r="AN54" s="155">
        <v>358.87961999999999</v>
      </c>
      <c r="AO54" s="155">
        <v>0</v>
      </c>
      <c r="AP54" s="155">
        <v>276.62898999999999</v>
      </c>
      <c r="AQ54" s="155">
        <v>0</v>
      </c>
      <c r="AR54" s="155">
        <v>293.88740999999999</v>
      </c>
      <c r="AS54" s="155"/>
      <c r="AT54" s="155"/>
    </row>
    <row r="55" spans="1:46" ht="24" customHeight="1" x14ac:dyDescent="0.3">
      <c r="A55" s="18" t="s">
        <v>896</v>
      </c>
      <c r="B55" s="18" t="s">
        <v>87</v>
      </c>
      <c r="C55" s="156">
        <v>0</v>
      </c>
      <c r="D55" s="156">
        <v>10.47</v>
      </c>
      <c r="E55" s="156">
        <v>12.99</v>
      </c>
      <c r="F55" s="156">
        <v>15.38</v>
      </c>
      <c r="G55" s="156">
        <v>21.3</v>
      </c>
      <c r="H55" s="156">
        <v>66.319999999999993</v>
      </c>
      <c r="I55" s="156"/>
      <c r="J55" s="156"/>
      <c r="K55" s="156">
        <v>1.71</v>
      </c>
      <c r="L55" s="156">
        <v>3.89</v>
      </c>
      <c r="M55" s="156">
        <v>4.069</v>
      </c>
      <c r="N55" s="156">
        <v>3.59</v>
      </c>
      <c r="O55" s="156">
        <v>3.59</v>
      </c>
      <c r="P55" s="156">
        <v>3.59</v>
      </c>
      <c r="Q55" s="156">
        <v>3.59</v>
      </c>
      <c r="R55" s="156"/>
      <c r="S55" s="156"/>
      <c r="T55" s="156"/>
      <c r="U55" s="156">
        <v>1</v>
      </c>
      <c r="V55" s="156">
        <v>1</v>
      </c>
      <c r="W55" s="156"/>
      <c r="X55" s="156"/>
      <c r="Y55" s="156"/>
      <c r="Z55" s="156"/>
      <c r="AA55" s="156"/>
      <c r="AB55" s="156"/>
      <c r="AC55" s="156">
        <v>2.7498900000000002</v>
      </c>
      <c r="AD55" s="156">
        <v>3.2126999999999999</v>
      </c>
      <c r="AE55" s="156"/>
      <c r="AF55" s="156"/>
      <c r="AG55" s="156"/>
      <c r="AH55" s="156">
        <v>4.3739999999999997</v>
      </c>
      <c r="AI55" s="156">
        <v>4.5910000000000002</v>
      </c>
      <c r="AJ55" s="156">
        <v>390.92243999999999</v>
      </c>
      <c r="AK55" s="156">
        <v>390.92243999999999</v>
      </c>
      <c r="AL55" s="156">
        <v>390.92243999999999</v>
      </c>
      <c r="AM55" s="156">
        <v>0</v>
      </c>
      <c r="AN55" s="156">
        <v>358.87961999999999</v>
      </c>
      <c r="AO55" s="156">
        <v>0</v>
      </c>
      <c r="AP55" s="156">
        <v>276.62898999999999</v>
      </c>
      <c r="AQ55" s="156">
        <v>0</v>
      </c>
      <c r="AR55" s="156">
        <v>293.88740999999999</v>
      </c>
      <c r="AS55" s="156"/>
      <c r="AT55" s="156"/>
    </row>
    <row r="56" spans="1:46"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c r="AS56" s="157"/>
      <c r="AT56" s="157"/>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9" t="s">
        <v>0</v>
      </c>
      <c r="B3" s="200"/>
      <c r="C3" s="200"/>
      <c r="D3" s="200"/>
      <c r="E3" s="200"/>
      <c r="F3" s="200"/>
      <c r="G3" s="1"/>
      <c r="H3" s="1"/>
      <c r="I3" s="1"/>
      <c r="J3" s="1"/>
    </row>
    <row r="4" spans="1:10" ht="30" customHeight="1" x14ac:dyDescent="0.3">
      <c r="A4" s="233" t="s">
        <v>1846</v>
      </c>
      <c r="B4" s="207"/>
      <c r="C4" s="207"/>
      <c r="D4" s="207"/>
      <c r="E4" s="207"/>
      <c r="F4" s="207"/>
      <c r="G4" s="207"/>
      <c r="H4" s="207"/>
      <c r="I4" s="207"/>
      <c r="J4" s="207"/>
    </row>
    <row r="5" spans="1:10" ht="22.05" hidden="1" customHeight="1" x14ac:dyDescent="0.3">
      <c r="A5" s="207" t="s">
        <v>82</v>
      </c>
      <c r="B5" s="207" t="s">
        <v>622</v>
      </c>
      <c r="C5" s="9">
        <v>42879</v>
      </c>
      <c r="D5" s="9">
        <v>42880</v>
      </c>
      <c r="E5" s="9">
        <v>46665</v>
      </c>
      <c r="F5" s="9">
        <v>70163</v>
      </c>
      <c r="G5" s="9">
        <v>47090</v>
      </c>
      <c r="H5" s="9">
        <v>75130</v>
      </c>
      <c r="I5" s="9">
        <v>62201</v>
      </c>
      <c r="J5" s="207" t="s">
        <v>1847</v>
      </c>
    </row>
    <row r="6" spans="1:10" ht="40.049999999999997" customHeight="1" x14ac:dyDescent="0.3">
      <c r="A6" s="207"/>
      <c r="B6" s="207"/>
      <c r="C6" s="232" t="s">
        <v>203</v>
      </c>
      <c r="D6" s="232" t="s">
        <v>677</v>
      </c>
      <c r="E6" s="232" t="s">
        <v>678</v>
      </c>
      <c r="F6" s="232" t="s">
        <v>679</v>
      </c>
      <c r="G6" s="232" t="s">
        <v>675</v>
      </c>
      <c r="H6" s="232" t="s">
        <v>680</v>
      </c>
      <c r="I6" s="232" t="s">
        <v>676</v>
      </c>
      <c r="J6" s="207"/>
    </row>
    <row r="7" spans="1:10" ht="57" customHeight="1" x14ac:dyDescent="0.3">
      <c r="A7" s="207"/>
      <c r="B7" s="207"/>
      <c r="C7" s="9" t="s">
        <v>1848</v>
      </c>
      <c r="D7" s="9" t="s">
        <v>1849</v>
      </c>
      <c r="E7" s="9" t="s">
        <v>1850</v>
      </c>
      <c r="F7" s="9" t="s">
        <v>1851</v>
      </c>
      <c r="G7" s="9" t="s">
        <v>1852</v>
      </c>
      <c r="H7" s="9" t="s">
        <v>1853</v>
      </c>
      <c r="I7" s="9" t="s">
        <v>1854</v>
      </c>
      <c r="J7" s="207" t="s">
        <v>840</v>
      </c>
    </row>
    <row r="8" spans="1:10" ht="24" customHeight="1" x14ac:dyDescent="0.3">
      <c r="A8" s="13" t="s">
        <v>86</v>
      </c>
      <c r="B8" s="13" t="s">
        <v>849</v>
      </c>
      <c r="C8" s="154">
        <v>26</v>
      </c>
      <c r="D8" s="154">
        <v>0.04</v>
      </c>
      <c r="E8" s="154">
        <v>52.74</v>
      </c>
      <c r="F8" s="154">
        <v>72.23</v>
      </c>
      <c r="G8" s="154">
        <v>65.81</v>
      </c>
      <c r="H8" s="154">
        <v>183.08</v>
      </c>
      <c r="I8" s="154">
        <v>338.98</v>
      </c>
      <c r="J8" s="154">
        <v>738.88</v>
      </c>
    </row>
    <row r="9" spans="1:10" ht="24" customHeight="1" x14ac:dyDescent="0.3">
      <c r="A9" s="16" t="s">
        <v>86</v>
      </c>
      <c r="B9" s="16" t="s">
        <v>850</v>
      </c>
      <c r="C9" s="155">
        <v>26</v>
      </c>
      <c r="D9" s="155">
        <v>0.04</v>
      </c>
      <c r="E9" s="155">
        <v>51.7</v>
      </c>
      <c r="F9" s="155">
        <v>72.25</v>
      </c>
      <c r="G9" s="155">
        <v>65.81</v>
      </c>
      <c r="H9" s="155">
        <v>225.43</v>
      </c>
      <c r="I9" s="155">
        <v>342.31</v>
      </c>
      <c r="J9" s="155">
        <v>783.54</v>
      </c>
    </row>
    <row r="10" spans="1:10" ht="24" customHeight="1" x14ac:dyDescent="0.3">
      <c r="A10" s="16" t="s">
        <v>86</v>
      </c>
      <c r="B10" s="16" t="s">
        <v>851</v>
      </c>
      <c r="C10" s="155">
        <v>31</v>
      </c>
      <c r="D10" s="155">
        <v>0.05</v>
      </c>
      <c r="E10" s="155">
        <v>54.18</v>
      </c>
      <c r="F10" s="155">
        <v>72.47</v>
      </c>
      <c r="G10" s="155">
        <v>65.81</v>
      </c>
      <c r="H10" s="155">
        <v>222.47</v>
      </c>
      <c r="I10" s="155">
        <v>338.12</v>
      </c>
      <c r="J10" s="155">
        <v>784.1</v>
      </c>
    </row>
    <row r="11" spans="1:10" ht="24" customHeight="1" x14ac:dyDescent="0.3">
      <c r="A11" s="16" t="s">
        <v>86</v>
      </c>
      <c r="B11" s="16" t="s">
        <v>852</v>
      </c>
      <c r="C11" s="155">
        <v>31</v>
      </c>
      <c r="D11" s="155">
        <v>0.04</v>
      </c>
      <c r="E11" s="155">
        <v>49.71</v>
      </c>
      <c r="F11" s="155">
        <v>72.430000000000007</v>
      </c>
      <c r="G11" s="155">
        <v>65.81</v>
      </c>
      <c r="H11" s="155">
        <v>196.15</v>
      </c>
      <c r="I11" s="155">
        <v>341.06</v>
      </c>
      <c r="J11" s="155">
        <v>756.2</v>
      </c>
    </row>
    <row r="12" spans="1:10" ht="24" customHeight="1" x14ac:dyDescent="0.3">
      <c r="A12" s="16" t="s">
        <v>86</v>
      </c>
      <c r="B12" s="16" t="s">
        <v>853</v>
      </c>
      <c r="C12" s="155">
        <v>28</v>
      </c>
      <c r="D12" s="155">
        <v>0.05</v>
      </c>
      <c r="E12" s="155">
        <v>50.57</v>
      </c>
      <c r="F12" s="155">
        <v>73.77</v>
      </c>
      <c r="G12" s="155">
        <v>65.81</v>
      </c>
      <c r="H12" s="155">
        <v>168.3</v>
      </c>
      <c r="I12" s="155">
        <v>349.14</v>
      </c>
      <c r="J12" s="155">
        <v>735.64</v>
      </c>
    </row>
    <row r="13" spans="1:10" ht="24" customHeight="1" x14ac:dyDescent="0.3">
      <c r="A13" s="16" t="s">
        <v>86</v>
      </c>
      <c r="B13" s="16" t="s">
        <v>854</v>
      </c>
      <c r="C13" s="155">
        <v>28</v>
      </c>
      <c r="D13" s="155">
        <v>0.04</v>
      </c>
      <c r="E13" s="155">
        <v>50.09</v>
      </c>
      <c r="F13" s="155">
        <v>73.540000000000006</v>
      </c>
      <c r="G13" s="155">
        <v>65.81</v>
      </c>
      <c r="H13" s="155">
        <v>235.46</v>
      </c>
      <c r="I13" s="155">
        <v>352.22</v>
      </c>
      <c r="J13" s="155">
        <v>805.16</v>
      </c>
    </row>
    <row r="14" spans="1:10" ht="24" customHeight="1" x14ac:dyDescent="0.3">
      <c r="A14" s="16" t="s">
        <v>86</v>
      </c>
      <c r="B14" s="16" t="s">
        <v>855</v>
      </c>
      <c r="C14" s="155">
        <v>31</v>
      </c>
      <c r="D14" s="155">
        <v>0.04</v>
      </c>
      <c r="E14" s="155">
        <v>52.68</v>
      </c>
      <c r="F14" s="155">
        <v>73.44</v>
      </c>
      <c r="G14" s="155">
        <v>65.81</v>
      </c>
      <c r="H14" s="155">
        <v>208.52</v>
      </c>
      <c r="I14" s="155">
        <v>353.23</v>
      </c>
      <c r="J14" s="155">
        <v>784.72</v>
      </c>
    </row>
    <row r="15" spans="1:10" ht="24" customHeight="1" x14ac:dyDescent="0.3">
      <c r="A15" s="18" t="s">
        <v>86</v>
      </c>
      <c r="B15" s="18" t="s">
        <v>856</v>
      </c>
      <c r="C15" s="156">
        <v>31</v>
      </c>
      <c r="D15" s="156">
        <v>0.04</v>
      </c>
      <c r="E15" s="156">
        <v>47.38</v>
      </c>
      <c r="F15" s="156">
        <v>73.790000000000006</v>
      </c>
      <c r="G15" s="156">
        <v>65.81</v>
      </c>
      <c r="H15" s="156">
        <v>204.67</v>
      </c>
      <c r="I15" s="156">
        <v>341.09</v>
      </c>
      <c r="J15" s="156">
        <v>763.78</v>
      </c>
    </row>
    <row r="16" spans="1:10" ht="24" customHeight="1" x14ac:dyDescent="0.3">
      <c r="A16" s="13" t="s">
        <v>86</v>
      </c>
      <c r="B16" s="13" t="s">
        <v>857</v>
      </c>
      <c r="C16" s="154">
        <v>28</v>
      </c>
      <c r="D16" s="154">
        <v>0.05</v>
      </c>
      <c r="E16" s="154">
        <v>51.4</v>
      </c>
      <c r="F16" s="154">
        <v>73.709999999999994</v>
      </c>
      <c r="G16" s="154">
        <v>65.81</v>
      </c>
      <c r="H16" s="154">
        <v>201.82</v>
      </c>
      <c r="I16" s="154">
        <v>337.22</v>
      </c>
      <c r="J16" s="154">
        <v>758.01</v>
      </c>
    </row>
    <row r="17" spans="1:10" ht="24" customHeight="1" x14ac:dyDescent="0.3">
      <c r="A17" s="16" t="s">
        <v>86</v>
      </c>
      <c r="B17" s="16" t="s">
        <v>858</v>
      </c>
      <c r="C17" s="155">
        <v>28</v>
      </c>
      <c r="D17" s="155">
        <v>0.04</v>
      </c>
      <c r="E17" s="155">
        <v>50.58</v>
      </c>
      <c r="F17" s="155">
        <v>73.81</v>
      </c>
      <c r="G17" s="155">
        <v>65.81</v>
      </c>
      <c r="H17" s="155">
        <v>200.98</v>
      </c>
      <c r="I17" s="155">
        <v>335.5</v>
      </c>
      <c r="J17" s="155">
        <v>754.72</v>
      </c>
    </row>
    <row r="18" spans="1:10" ht="24" customHeight="1" x14ac:dyDescent="0.3">
      <c r="A18" s="16" t="s">
        <v>86</v>
      </c>
      <c r="B18" s="16" t="s">
        <v>859</v>
      </c>
      <c r="C18" s="155">
        <v>29</v>
      </c>
      <c r="D18" s="155">
        <v>0.05</v>
      </c>
      <c r="E18" s="155">
        <v>51.51</v>
      </c>
      <c r="F18" s="155">
        <v>74.209999999999994</v>
      </c>
      <c r="G18" s="155">
        <v>65.81</v>
      </c>
      <c r="H18" s="155">
        <v>209.07</v>
      </c>
      <c r="I18" s="155">
        <v>317.8</v>
      </c>
      <c r="J18" s="155">
        <v>747.45</v>
      </c>
    </row>
    <row r="19" spans="1:10" ht="24" customHeight="1" x14ac:dyDescent="0.3">
      <c r="A19" s="16" t="s">
        <v>86</v>
      </c>
      <c r="B19" s="16" t="s">
        <v>860</v>
      </c>
      <c r="C19" s="155">
        <v>29</v>
      </c>
      <c r="D19" s="155">
        <v>0.08</v>
      </c>
      <c r="E19" s="155">
        <v>50.24</v>
      </c>
      <c r="F19" s="155">
        <v>74.13</v>
      </c>
      <c r="G19" s="155">
        <v>65.81</v>
      </c>
      <c r="H19" s="155">
        <v>207.5</v>
      </c>
      <c r="I19" s="155">
        <v>324.67</v>
      </c>
      <c r="J19" s="155">
        <v>751.43</v>
      </c>
    </row>
    <row r="20" spans="1:10" ht="24" customHeight="1" x14ac:dyDescent="0.3">
      <c r="A20" s="16" t="s">
        <v>86</v>
      </c>
      <c r="B20" s="16" t="s">
        <v>861</v>
      </c>
      <c r="C20" s="155">
        <v>32</v>
      </c>
      <c r="D20" s="155">
        <v>0.08</v>
      </c>
      <c r="E20" s="155">
        <v>51.01</v>
      </c>
      <c r="F20" s="155">
        <v>78.22</v>
      </c>
      <c r="G20" s="155">
        <v>65.81</v>
      </c>
      <c r="H20" s="155">
        <v>215.92</v>
      </c>
      <c r="I20" s="155">
        <v>316.91000000000003</v>
      </c>
      <c r="J20" s="155">
        <v>759.95</v>
      </c>
    </row>
    <row r="21" spans="1:10" ht="24" customHeight="1" x14ac:dyDescent="0.3">
      <c r="A21" s="16" t="s">
        <v>86</v>
      </c>
      <c r="B21" s="16" t="s">
        <v>862</v>
      </c>
      <c r="C21" s="155">
        <v>32</v>
      </c>
      <c r="D21" s="155">
        <v>0.05</v>
      </c>
      <c r="E21" s="155">
        <v>48.98</v>
      </c>
      <c r="F21" s="155">
        <v>78.209999999999994</v>
      </c>
      <c r="G21" s="155">
        <v>65.81</v>
      </c>
      <c r="H21" s="155">
        <v>218.45</v>
      </c>
      <c r="I21" s="155">
        <v>308.95999999999998</v>
      </c>
      <c r="J21" s="155">
        <v>752.46</v>
      </c>
    </row>
    <row r="22" spans="1:10" ht="24" customHeight="1" x14ac:dyDescent="0.3">
      <c r="A22" s="16" t="s">
        <v>86</v>
      </c>
      <c r="B22" s="16" t="s">
        <v>863</v>
      </c>
      <c r="C22" s="155">
        <v>0</v>
      </c>
      <c r="D22" s="155">
        <v>0.05</v>
      </c>
      <c r="E22" s="155">
        <v>49.05</v>
      </c>
      <c r="F22" s="155">
        <v>77.34</v>
      </c>
      <c r="G22" s="155">
        <v>65.81</v>
      </c>
      <c r="H22" s="155">
        <v>208.79</v>
      </c>
      <c r="I22" s="155">
        <v>312.02999999999997</v>
      </c>
      <c r="J22" s="155">
        <v>713.07</v>
      </c>
    </row>
    <row r="23" spans="1:10" ht="24" customHeight="1" x14ac:dyDescent="0.3">
      <c r="A23" s="18" t="s">
        <v>86</v>
      </c>
      <c r="B23" s="18" t="s">
        <v>864</v>
      </c>
      <c r="C23" s="156">
        <v>0</v>
      </c>
      <c r="D23" s="156">
        <v>0.05</v>
      </c>
      <c r="E23" s="156">
        <v>58.14</v>
      </c>
      <c r="F23" s="156">
        <v>77.03</v>
      </c>
      <c r="G23" s="156">
        <v>65.81</v>
      </c>
      <c r="H23" s="156">
        <v>215.01</v>
      </c>
      <c r="I23" s="156">
        <v>310.07</v>
      </c>
      <c r="J23" s="156">
        <v>726.11</v>
      </c>
    </row>
    <row r="24" spans="1:10" ht="24" customHeight="1" x14ac:dyDescent="0.3">
      <c r="A24" s="13" t="s">
        <v>86</v>
      </c>
      <c r="B24" s="13" t="s">
        <v>865</v>
      </c>
      <c r="C24" s="154">
        <v>0</v>
      </c>
      <c r="D24" s="154">
        <v>0.04</v>
      </c>
      <c r="E24" s="154">
        <v>58.26</v>
      </c>
      <c r="F24" s="154">
        <v>77.040000000000006</v>
      </c>
      <c r="G24" s="154">
        <v>57.49</v>
      </c>
      <c r="H24" s="154">
        <v>218.93</v>
      </c>
      <c r="I24" s="154">
        <v>315.02999999999997</v>
      </c>
      <c r="J24" s="154">
        <v>726.79</v>
      </c>
    </row>
    <row r="25" spans="1:10" ht="24" customHeight="1" x14ac:dyDescent="0.3">
      <c r="A25" s="16" t="s">
        <v>86</v>
      </c>
      <c r="B25" s="16" t="s">
        <v>866</v>
      </c>
      <c r="C25" s="155">
        <v>0</v>
      </c>
      <c r="D25" s="155">
        <v>0.04</v>
      </c>
      <c r="E25" s="155">
        <v>61.15</v>
      </c>
      <c r="F25" s="155">
        <v>77.510000000000005</v>
      </c>
      <c r="G25" s="155">
        <v>57.49</v>
      </c>
      <c r="H25" s="155">
        <v>215.08</v>
      </c>
      <c r="I25" s="155">
        <v>317.70999999999998</v>
      </c>
      <c r="J25" s="155">
        <v>728.98</v>
      </c>
    </row>
    <row r="26" spans="1:10" ht="24" customHeight="1" x14ac:dyDescent="0.3">
      <c r="A26" s="16" t="s">
        <v>86</v>
      </c>
      <c r="B26" s="16" t="s">
        <v>867</v>
      </c>
      <c r="C26" s="155">
        <v>0</v>
      </c>
      <c r="D26" s="155">
        <v>0.05</v>
      </c>
      <c r="E26" s="155">
        <v>57.21</v>
      </c>
      <c r="F26" s="155">
        <v>75.209999999999994</v>
      </c>
      <c r="G26" s="155">
        <v>57.49</v>
      </c>
      <c r="H26" s="155">
        <v>212.69</v>
      </c>
      <c r="I26" s="155">
        <v>314.97000000000003</v>
      </c>
      <c r="J26" s="155">
        <v>717.62</v>
      </c>
    </row>
    <row r="27" spans="1:10" ht="24" customHeight="1" x14ac:dyDescent="0.3">
      <c r="A27" s="16" t="s">
        <v>86</v>
      </c>
      <c r="B27" s="16" t="s">
        <v>868</v>
      </c>
      <c r="C27" s="155">
        <v>0</v>
      </c>
      <c r="D27" s="155">
        <v>0.04</v>
      </c>
      <c r="E27" s="155">
        <v>49.65</v>
      </c>
      <c r="F27" s="155">
        <v>75.540000000000006</v>
      </c>
      <c r="G27" s="155">
        <v>57.49</v>
      </c>
      <c r="H27" s="155">
        <v>205.86</v>
      </c>
      <c r="I27" s="155">
        <v>313.99</v>
      </c>
      <c r="J27" s="155">
        <v>702.57</v>
      </c>
    </row>
    <row r="28" spans="1:10" ht="24" customHeight="1" x14ac:dyDescent="0.3">
      <c r="A28" s="16" t="s">
        <v>86</v>
      </c>
      <c r="B28" s="16" t="s">
        <v>869</v>
      </c>
      <c r="C28" s="155">
        <v>0</v>
      </c>
      <c r="D28" s="155">
        <v>0.04</v>
      </c>
      <c r="E28" s="155">
        <v>44.07</v>
      </c>
      <c r="F28" s="155">
        <v>77.75</v>
      </c>
      <c r="G28" s="155">
        <v>57.49</v>
      </c>
      <c r="H28" s="155">
        <v>199.82</v>
      </c>
      <c r="I28" s="155">
        <v>309.29000000000002</v>
      </c>
      <c r="J28" s="155">
        <v>688.46</v>
      </c>
    </row>
    <row r="29" spans="1:10" ht="24" customHeight="1" x14ac:dyDescent="0.3">
      <c r="A29" s="16" t="s">
        <v>86</v>
      </c>
      <c r="B29" s="16" t="s">
        <v>870</v>
      </c>
      <c r="C29" s="155">
        <v>0</v>
      </c>
      <c r="D29" s="155">
        <v>0.04</v>
      </c>
      <c r="E29" s="155">
        <v>43.67</v>
      </c>
      <c r="F29" s="155">
        <v>78.02</v>
      </c>
      <c r="G29" s="155">
        <v>57.49</v>
      </c>
      <c r="H29" s="155">
        <v>221.94</v>
      </c>
      <c r="I29" s="155">
        <v>313.23</v>
      </c>
      <c r="J29" s="155">
        <v>714.39</v>
      </c>
    </row>
    <row r="30" spans="1:10" ht="24" customHeight="1" x14ac:dyDescent="0.3">
      <c r="A30" s="16" t="s">
        <v>86</v>
      </c>
      <c r="B30" s="16" t="s">
        <v>871</v>
      </c>
      <c r="C30" s="155">
        <v>0</v>
      </c>
      <c r="D30" s="155">
        <v>0.04</v>
      </c>
      <c r="E30" s="155">
        <v>53.13</v>
      </c>
      <c r="F30" s="155">
        <v>76.150000000000006</v>
      </c>
      <c r="G30" s="155">
        <v>57.49</v>
      </c>
      <c r="H30" s="155">
        <v>186.55</v>
      </c>
      <c r="I30" s="155">
        <v>312.89</v>
      </c>
      <c r="J30" s="155">
        <v>686.25</v>
      </c>
    </row>
    <row r="31" spans="1:10" ht="24" customHeight="1" x14ac:dyDescent="0.3">
      <c r="A31" s="18" t="s">
        <v>86</v>
      </c>
      <c r="B31" s="18" t="s">
        <v>872</v>
      </c>
      <c r="C31" s="156">
        <v>0</v>
      </c>
      <c r="D31" s="156">
        <v>0.05</v>
      </c>
      <c r="E31" s="156">
        <v>47.93</v>
      </c>
      <c r="F31" s="156">
        <v>77.84</v>
      </c>
      <c r="G31" s="156">
        <v>57.49</v>
      </c>
      <c r="H31" s="156">
        <v>204.76</v>
      </c>
      <c r="I31" s="156">
        <v>308.41000000000003</v>
      </c>
      <c r="J31" s="156">
        <v>696.48</v>
      </c>
    </row>
    <row r="32" spans="1:10" ht="24" customHeight="1" x14ac:dyDescent="0.3">
      <c r="A32" s="13" t="s">
        <v>86</v>
      </c>
      <c r="B32" s="13" t="s">
        <v>873</v>
      </c>
      <c r="C32" s="154">
        <v>0</v>
      </c>
      <c r="D32" s="154">
        <v>0.05</v>
      </c>
      <c r="E32" s="154">
        <v>50.29</v>
      </c>
      <c r="F32" s="154">
        <v>68.41</v>
      </c>
      <c r="G32" s="154">
        <v>57.49</v>
      </c>
      <c r="H32" s="154">
        <v>202.46</v>
      </c>
      <c r="I32" s="154">
        <v>310.02</v>
      </c>
      <c r="J32" s="154">
        <v>688.72</v>
      </c>
    </row>
    <row r="33" spans="1:10" ht="24" customHeight="1" x14ac:dyDescent="0.3">
      <c r="A33" s="16" t="s">
        <v>86</v>
      </c>
      <c r="B33" s="16" t="s">
        <v>874</v>
      </c>
      <c r="C33" s="155">
        <v>0</v>
      </c>
      <c r="D33" s="155">
        <v>0.05</v>
      </c>
      <c r="E33" s="155">
        <v>46.21</v>
      </c>
      <c r="F33" s="155">
        <v>68.13</v>
      </c>
      <c r="G33" s="155">
        <v>57.49</v>
      </c>
      <c r="H33" s="155">
        <v>204.28</v>
      </c>
      <c r="I33" s="155">
        <v>315.56</v>
      </c>
      <c r="J33" s="155">
        <v>691.72</v>
      </c>
    </row>
    <row r="34" spans="1:10" ht="24" customHeight="1" x14ac:dyDescent="0.3">
      <c r="A34" s="16" t="s">
        <v>86</v>
      </c>
      <c r="B34" s="16" t="s">
        <v>875</v>
      </c>
      <c r="C34" s="155">
        <v>0</v>
      </c>
      <c r="D34" s="155">
        <v>0.04</v>
      </c>
      <c r="E34" s="155">
        <v>53.58</v>
      </c>
      <c r="F34" s="155">
        <v>70.56</v>
      </c>
      <c r="G34" s="155">
        <v>57.49</v>
      </c>
      <c r="H34" s="155">
        <v>199.31</v>
      </c>
      <c r="I34" s="155">
        <v>317.74</v>
      </c>
      <c r="J34" s="155">
        <v>698.72</v>
      </c>
    </row>
    <row r="35" spans="1:10" ht="24" customHeight="1" x14ac:dyDescent="0.3">
      <c r="A35" s="16" t="s">
        <v>86</v>
      </c>
      <c r="B35" s="16" t="s">
        <v>876</v>
      </c>
      <c r="C35" s="155">
        <v>0</v>
      </c>
      <c r="D35" s="155">
        <v>0.04</v>
      </c>
      <c r="E35" s="155">
        <v>45.43</v>
      </c>
      <c r="F35" s="155">
        <v>70.44</v>
      </c>
      <c r="G35" s="155">
        <v>57.49</v>
      </c>
      <c r="H35" s="155">
        <v>205</v>
      </c>
      <c r="I35" s="155">
        <v>317.69</v>
      </c>
      <c r="J35" s="155">
        <v>696.09</v>
      </c>
    </row>
    <row r="36" spans="1:10" ht="24" customHeight="1" x14ac:dyDescent="0.3">
      <c r="A36" s="16" t="s">
        <v>86</v>
      </c>
      <c r="B36" s="16" t="s">
        <v>877</v>
      </c>
      <c r="C36" s="155">
        <v>0</v>
      </c>
      <c r="D36" s="155">
        <v>0.04</v>
      </c>
      <c r="E36" s="155">
        <v>53.98</v>
      </c>
      <c r="F36" s="155">
        <v>69.67</v>
      </c>
      <c r="G36" s="155">
        <v>57.49</v>
      </c>
      <c r="H36" s="155">
        <v>207.19</v>
      </c>
      <c r="I36" s="155">
        <v>315.42</v>
      </c>
      <c r="J36" s="155">
        <v>703.79</v>
      </c>
    </row>
    <row r="37" spans="1:10" ht="24" customHeight="1" x14ac:dyDescent="0.3">
      <c r="A37" s="16" t="s">
        <v>86</v>
      </c>
      <c r="B37" s="16" t="s">
        <v>878</v>
      </c>
      <c r="C37" s="155">
        <v>0</v>
      </c>
      <c r="D37" s="155">
        <v>0.04</v>
      </c>
      <c r="E37" s="155">
        <v>50.88</v>
      </c>
      <c r="F37" s="155">
        <v>68.36</v>
      </c>
      <c r="G37" s="155">
        <v>57.49</v>
      </c>
      <c r="H37" s="155">
        <v>215.29</v>
      </c>
      <c r="I37" s="155">
        <v>316.88</v>
      </c>
      <c r="J37" s="155">
        <v>708.94</v>
      </c>
    </row>
    <row r="38" spans="1:10" ht="24" customHeight="1" x14ac:dyDescent="0.3">
      <c r="A38" s="16" t="s">
        <v>86</v>
      </c>
      <c r="B38" s="16" t="s">
        <v>879</v>
      </c>
      <c r="C38" s="155">
        <v>0</v>
      </c>
      <c r="D38" s="155">
        <v>0.04</v>
      </c>
      <c r="E38" s="155">
        <v>59.8</v>
      </c>
      <c r="F38" s="155">
        <v>70.290000000000006</v>
      </c>
      <c r="G38" s="155">
        <v>57.49</v>
      </c>
      <c r="H38" s="155">
        <v>202.28</v>
      </c>
      <c r="I38" s="155">
        <v>314.3</v>
      </c>
      <c r="J38" s="155">
        <v>704.2</v>
      </c>
    </row>
    <row r="39" spans="1:10" ht="24" customHeight="1" x14ac:dyDescent="0.3">
      <c r="A39" s="18" t="s">
        <v>86</v>
      </c>
      <c r="B39" s="18" t="s">
        <v>880</v>
      </c>
      <c r="C39" s="156">
        <v>0</v>
      </c>
      <c r="D39" s="156">
        <v>0.04</v>
      </c>
      <c r="E39" s="156">
        <v>59.92</v>
      </c>
      <c r="F39" s="156">
        <v>70.44</v>
      </c>
      <c r="G39" s="156">
        <v>57.49</v>
      </c>
      <c r="H39" s="156">
        <v>204.43</v>
      </c>
      <c r="I39" s="156">
        <v>311.10000000000002</v>
      </c>
      <c r="J39" s="156">
        <v>703.42</v>
      </c>
    </row>
    <row r="40" spans="1:10" ht="24" customHeight="1" x14ac:dyDescent="0.3">
      <c r="A40" s="13" t="s">
        <v>86</v>
      </c>
      <c r="B40" s="13" t="s">
        <v>881</v>
      </c>
      <c r="C40" s="154">
        <v>0</v>
      </c>
      <c r="D40" s="154">
        <v>0.04</v>
      </c>
      <c r="E40" s="154">
        <v>54.89</v>
      </c>
      <c r="F40" s="154">
        <v>73.25</v>
      </c>
      <c r="G40" s="154">
        <v>51.35</v>
      </c>
      <c r="H40" s="154">
        <v>129.16</v>
      </c>
      <c r="I40" s="154">
        <v>316.68</v>
      </c>
      <c r="J40" s="154">
        <v>625.37</v>
      </c>
    </row>
    <row r="41" spans="1:10" ht="24" customHeight="1" x14ac:dyDescent="0.3">
      <c r="A41" s="16" t="s">
        <v>86</v>
      </c>
      <c r="B41" s="16" t="s">
        <v>882</v>
      </c>
      <c r="C41" s="155">
        <v>0</v>
      </c>
      <c r="D41" s="155">
        <v>0.04</v>
      </c>
      <c r="E41" s="155">
        <v>49.95</v>
      </c>
      <c r="F41" s="155">
        <v>71.930000000000007</v>
      </c>
      <c r="G41" s="155">
        <v>51.35</v>
      </c>
      <c r="H41" s="155">
        <v>132.63</v>
      </c>
      <c r="I41" s="155">
        <v>322.38</v>
      </c>
      <c r="J41" s="155">
        <v>628.28</v>
      </c>
    </row>
    <row r="42" spans="1:10" ht="24" customHeight="1" x14ac:dyDescent="0.3">
      <c r="A42" s="16" t="s">
        <v>86</v>
      </c>
      <c r="B42" s="16" t="s">
        <v>883</v>
      </c>
      <c r="C42" s="155">
        <v>0</v>
      </c>
      <c r="D42" s="155">
        <v>0.04</v>
      </c>
      <c r="E42" s="155">
        <v>61.47</v>
      </c>
      <c r="F42" s="155">
        <v>67.58</v>
      </c>
      <c r="G42" s="155">
        <v>51.35</v>
      </c>
      <c r="H42" s="155">
        <v>218.92</v>
      </c>
      <c r="I42" s="155">
        <v>320.32</v>
      </c>
      <c r="J42" s="155">
        <v>719.68</v>
      </c>
    </row>
    <row r="43" spans="1:10" ht="24" customHeight="1" x14ac:dyDescent="0.3">
      <c r="A43" s="16" t="s">
        <v>86</v>
      </c>
      <c r="B43" s="16" t="s">
        <v>884</v>
      </c>
      <c r="C43" s="155">
        <v>0</v>
      </c>
      <c r="D43" s="155">
        <v>0.04</v>
      </c>
      <c r="E43" s="155">
        <v>57.16</v>
      </c>
      <c r="F43" s="155">
        <v>67.88</v>
      </c>
      <c r="G43" s="155">
        <v>51.35</v>
      </c>
      <c r="H43" s="155">
        <v>219.33</v>
      </c>
      <c r="I43" s="155">
        <v>308.72000000000003</v>
      </c>
      <c r="J43" s="155">
        <v>704.48</v>
      </c>
    </row>
    <row r="44" spans="1:10" ht="24" customHeight="1" x14ac:dyDescent="0.3">
      <c r="A44" s="16" t="s">
        <v>86</v>
      </c>
      <c r="B44" s="16" t="s">
        <v>885</v>
      </c>
      <c r="C44" s="155">
        <v>0</v>
      </c>
      <c r="D44" s="155">
        <v>0.04</v>
      </c>
      <c r="E44" s="155">
        <v>57.41</v>
      </c>
      <c r="F44" s="155">
        <v>45.3</v>
      </c>
      <c r="G44" s="155">
        <v>51.35</v>
      </c>
      <c r="H44" s="155">
        <v>165.64</v>
      </c>
      <c r="I44" s="155">
        <v>311.17</v>
      </c>
      <c r="J44" s="155">
        <v>630.91</v>
      </c>
    </row>
    <row r="45" spans="1:10" ht="24" customHeight="1" x14ac:dyDescent="0.3">
      <c r="A45" s="16" t="s">
        <v>86</v>
      </c>
      <c r="B45" s="16" t="s">
        <v>886</v>
      </c>
      <c r="C45" s="155">
        <v>0</v>
      </c>
      <c r="D45" s="155">
        <v>0.04</v>
      </c>
      <c r="E45" s="155">
        <v>49.64</v>
      </c>
      <c r="F45" s="155">
        <v>44.76</v>
      </c>
      <c r="G45" s="155">
        <v>51.35</v>
      </c>
      <c r="H45" s="155">
        <v>239.44</v>
      </c>
      <c r="I45" s="155">
        <v>315.63</v>
      </c>
      <c r="J45" s="155">
        <v>700.86</v>
      </c>
    </row>
    <row r="46" spans="1:10" ht="24" customHeight="1" x14ac:dyDescent="0.3">
      <c r="A46" s="16" t="s">
        <v>86</v>
      </c>
      <c r="B46" s="16" t="s">
        <v>887</v>
      </c>
      <c r="C46" s="155">
        <v>0</v>
      </c>
      <c r="D46" s="155">
        <v>0.04</v>
      </c>
      <c r="E46" s="155">
        <v>50.39</v>
      </c>
      <c r="F46" s="155">
        <v>45.13</v>
      </c>
      <c r="G46" s="155">
        <v>51.35</v>
      </c>
      <c r="H46" s="155">
        <v>217.11</v>
      </c>
      <c r="I46" s="155">
        <v>315.86</v>
      </c>
      <c r="J46" s="155">
        <v>679.88</v>
      </c>
    </row>
    <row r="47" spans="1:10" ht="24" customHeight="1" x14ac:dyDescent="0.3">
      <c r="A47" s="18" t="s">
        <v>86</v>
      </c>
      <c r="B47" s="18" t="s">
        <v>888</v>
      </c>
      <c r="C47" s="156">
        <v>0</v>
      </c>
      <c r="D47" s="156">
        <v>0.05</v>
      </c>
      <c r="E47" s="156">
        <v>52.72</v>
      </c>
      <c r="F47" s="156">
        <v>45.23</v>
      </c>
      <c r="G47" s="156">
        <v>51.35</v>
      </c>
      <c r="H47" s="156">
        <v>205.03</v>
      </c>
      <c r="I47" s="156">
        <v>312.5</v>
      </c>
      <c r="J47" s="156">
        <v>666.88</v>
      </c>
    </row>
    <row r="48" spans="1:10" ht="24" customHeight="1" x14ac:dyDescent="0.3">
      <c r="A48" s="13" t="s">
        <v>86</v>
      </c>
      <c r="B48" s="13" t="s">
        <v>889</v>
      </c>
      <c r="C48" s="154">
        <v>0</v>
      </c>
      <c r="D48" s="154">
        <v>0.05</v>
      </c>
      <c r="E48" s="154">
        <v>50.35</v>
      </c>
      <c r="F48" s="154">
        <v>46.35</v>
      </c>
      <c r="G48" s="154">
        <v>51.35</v>
      </c>
      <c r="H48" s="154">
        <v>205.34</v>
      </c>
      <c r="I48" s="154">
        <v>313.45</v>
      </c>
      <c r="J48" s="154">
        <v>666.89</v>
      </c>
    </row>
    <row r="49" spans="1:10" ht="24" customHeight="1" x14ac:dyDescent="0.3">
      <c r="A49" s="16" t="s">
        <v>86</v>
      </c>
      <c r="B49" s="16" t="s">
        <v>890</v>
      </c>
      <c r="C49" s="155">
        <v>0</v>
      </c>
      <c r="D49" s="155">
        <v>0.05</v>
      </c>
      <c r="E49" s="155">
        <v>52.82</v>
      </c>
      <c r="F49" s="155">
        <v>45.69</v>
      </c>
      <c r="G49" s="155">
        <v>51.35</v>
      </c>
      <c r="H49" s="155">
        <v>205.16</v>
      </c>
      <c r="I49" s="155">
        <v>310.02</v>
      </c>
      <c r="J49" s="155">
        <v>665.09</v>
      </c>
    </row>
    <row r="50" spans="1:10" ht="24" customHeight="1" x14ac:dyDescent="0.3">
      <c r="A50" s="16" t="s">
        <v>86</v>
      </c>
      <c r="B50" s="16" t="s">
        <v>891</v>
      </c>
      <c r="C50" s="155">
        <v>0</v>
      </c>
      <c r="D50" s="155">
        <v>0.04</v>
      </c>
      <c r="E50" s="155">
        <v>51.33</v>
      </c>
      <c r="F50" s="155">
        <v>69.87</v>
      </c>
      <c r="G50" s="155">
        <v>51.35</v>
      </c>
      <c r="H50" s="155">
        <v>206.36</v>
      </c>
      <c r="I50" s="155">
        <v>309.44</v>
      </c>
      <c r="J50" s="155">
        <v>688.39</v>
      </c>
    </row>
    <row r="51" spans="1:10" ht="24" customHeight="1" x14ac:dyDescent="0.3">
      <c r="A51" s="16" t="s">
        <v>86</v>
      </c>
      <c r="B51" s="16" t="s">
        <v>892</v>
      </c>
      <c r="C51" s="155">
        <v>0</v>
      </c>
      <c r="D51" s="155">
        <v>0.05</v>
      </c>
      <c r="E51" s="155">
        <v>48.55</v>
      </c>
      <c r="F51" s="155">
        <v>70.23</v>
      </c>
      <c r="G51" s="155">
        <v>51.35</v>
      </c>
      <c r="H51" s="155">
        <v>206.26</v>
      </c>
      <c r="I51" s="155">
        <v>310.76</v>
      </c>
      <c r="J51" s="155">
        <v>687.2</v>
      </c>
    </row>
    <row r="52" spans="1:10" ht="24" customHeight="1" x14ac:dyDescent="0.3">
      <c r="A52" s="16" t="s">
        <v>86</v>
      </c>
      <c r="B52" s="16" t="s">
        <v>893</v>
      </c>
      <c r="C52" s="155">
        <v>0</v>
      </c>
      <c r="D52" s="155">
        <v>0.05</v>
      </c>
      <c r="E52" s="155">
        <v>49.22</v>
      </c>
      <c r="F52" s="155">
        <v>70.94</v>
      </c>
      <c r="G52" s="155">
        <v>51.35</v>
      </c>
      <c r="H52" s="155">
        <v>208.9</v>
      </c>
      <c r="I52" s="155">
        <v>304.54000000000002</v>
      </c>
      <c r="J52" s="155">
        <v>685</v>
      </c>
    </row>
    <row r="53" spans="1:10" ht="24" customHeight="1" x14ac:dyDescent="0.3">
      <c r="A53" s="16" t="s">
        <v>86</v>
      </c>
      <c r="B53" s="16" t="s">
        <v>894</v>
      </c>
      <c r="C53" s="155">
        <v>0</v>
      </c>
      <c r="D53" s="155">
        <v>0.05</v>
      </c>
      <c r="E53" s="155">
        <v>48.27</v>
      </c>
      <c r="F53" s="155">
        <v>70.59</v>
      </c>
      <c r="G53" s="155">
        <v>51.35</v>
      </c>
      <c r="H53" s="155">
        <v>210.84</v>
      </c>
      <c r="I53" s="155">
        <v>305.43</v>
      </c>
      <c r="J53" s="155">
        <v>686.53</v>
      </c>
    </row>
    <row r="54" spans="1:10" ht="24" customHeight="1" x14ac:dyDescent="0.3">
      <c r="A54" s="16" t="s">
        <v>86</v>
      </c>
      <c r="B54" s="16" t="s">
        <v>895</v>
      </c>
      <c r="C54" s="155">
        <v>0</v>
      </c>
      <c r="D54" s="155">
        <v>0.05</v>
      </c>
      <c r="E54" s="155">
        <v>46.86</v>
      </c>
      <c r="F54" s="155">
        <v>71.680000000000007</v>
      </c>
      <c r="G54" s="155">
        <v>51.35</v>
      </c>
      <c r="H54" s="155">
        <v>221.03</v>
      </c>
      <c r="I54" s="155">
        <v>315.57</v>
      </c>
      <c r="J54" s="155">
        <v>706.54</v>
      </c>
    </row>
    <row r="55" spans="1:10" ht="24" customHeight="1" x14ac:dyDescent="0.3">
      <c r="A55" s="18" t="s">
        <v>896</v>
      </c>
      <c r="B55" s="18" t="s">
        <v>87</v>
      </c>
      <c r="C55" s="156">
        <v>0</v>
      </c>
      <c r="D55" s="156">
        <v>0.04</v>
      </c>
      <c r="E55" s="156">
        <v>48.25</v>
      </c>
      <c r="F55" s="156">
        <v>71.33</v>
      </c>
      <c r="G55" s="156">
        <v>51.35</v>
      </c>
      <c r="H55" s="156">
        <v>221.14</v>
      </c>
      <c r="I55" s="156">
        <v>316.57</v>
      </c>
      <c r="J55" s="156">
        <v>708.68</v>
      </c>
    </row>
    <row r="56" spans="1:10" ht="15.6" x14ac:dyDescent="0.3">
      <c r="A56" s="205" t="s">
        <v>1146</v>
      </c>
      <c r="B56" s="206"/>
      <c r="C56" s="158">
        <v>205</v>
      </c>
      <c r="D56" s="158">
        <v>1.0900000000000001</v>
      </c>
      <c r="E56" s="158">
        <v>1242.2</v>
      </c>
      <c r="F56" s="158">
        <v>1669.84</v>
      </c>
      <c r="G56" s="158">
        <v>1397.2</v>
      </c>
      <c r="H56" s="158">
        <v>4919.8900000000003</v>
      </c>
      <c r="I56" s="158">
        <v>7676.29</v>
      </c>
      <c r="J56" s="158">
        <v>17111.509999999998</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6" t="s">
        <v>1855</v>
      </c>
      <c r="B4" s="237"/>
      <c r="C4" s="237"/>
      <c r="D4" s="237"/>
      <c r="E4" s="237"/>
      <c r="F4" s="237"/>
      <c r="G4" s="237"/>
      <c r="H4" s="237"/>
      <c r="I4" s="237"/>
      <c r="J4" s="237"/>
      <c r="K4" s="237"/>
      <c r="L4" s="237"/>
      <c r="M4" s="237"/>
      <c r="N4" s="237"/>
      <c r="O4" s="237"/>
      <c r="P4" s="237"/>
      <c r="Q4" s="237"/>
      <c r="R4" s="237"/>
      <c r="S4" s="237"/>
      <c r="T4" s="237"/>
      <c r="U4" s="237"/>
      <c r="V4" s="237"/>
      <c r="W4" s="237"/>
      <c r="X4" s="237"/>
      <c r="Y4" s="237"/>
      <c r="Z4" s="237"/>
      <c r="AA4" s="237"/>
      <c r="AB4" s="237"/>
      <c r="AC4" s="237"/>
      <c r="AD4" s="237"/>
      <c r="AE4" s="237"/>
      <c r="AF4" s="237"/>
      <c r="AG4" s="237"/>
      <c r="AH4" s="237"/>
      <c r="AI4" s="237"/>
      <c r="AJ4" s="237"/>
      <c r="AK4" s="237"/>
      <c r="AL4" s="237"/>
      <c r="AM4" s="237"/>
      <c r="AN4" s="237"/>
      <c r="AO4" s="237"/>
      <c r="AP4" s="237"/>
      <c r="AQ4" s="237"/>
      <c r="AR4" s="237"/>
      <c r="AS4" s="237"/>
      <c r="AT4" s="237"/>
      <c r="AU4" s="237"/>
      <c r="AV4" s="237"/>
      <c r="AW4" s="237"/>
      <c r="AX4" s="237"/>
      <c r="AY4" s="237"/>
      <c r="AZ4" s="237"/>
      <c r="BA4" s="237"/>
      <c r="BB4" s="237"/>
      <c r="BC4" s="237"/>
      <c r="BD4" s="237"/>
      <c r="BE4" s="237"/>
      <c r="BF4" s="237"/>
      <c r="BG4" s="237"/>
      <c r="BH4" s="237"/>
      <c r="BI4" s="237"/>
      <c r="BJ4" s="237"/>
      <c r="BK4" s="237"/>
      <c r="BL4" s="237"/>
      <c r="BM4" s="237"/>
      <c r="BN4" s="237"/>
      <c r="BO4" s="237"/>
      <c r="BP4" s="237"/>
      <c r="BQ4" s="237"/>
      <c r="BR4" s="237"/>
      <c r="BS4" s="237"/>
      <c r="BT4" s="237"/>
      <c r="BU4" s="237"/>
      <c r="BV4" s="237"/>
      <c r="BW4" s="237"/>
      <c r="BX4" s="237"/>
      <c r="BY4" s="237"/>
      <c r="BZ4" s="237"/>
      <c r="CA4" s="237"/>
      <c r="CB4" s="237"/>
      <c r="CC4" s="237"/>
      <c r="CD4" s="237"/>
      <c r="CE4" s="237"/>
      <c r="CF4" s="237"/>
      <c r="CG4" s="237"/>
      <c r="CH4" s="237"/>
      <c r="CI4" s="237"/>
      <c r="CJ4" s="237"/>
      <c r="CK4" s="237"/>
      <c r="CL4" s="237"/>
      <c r="CM4" s="237"/>
      <c r="CN4" s="237"/>
      <c r="CO4" s="237"/>
      <c r="CP4" s="237"/>
      <c r="CQ4" s="237"/>
      <c r="CR4" s="237"/>
      <c r="CS4" s="237"/>
      <c r="CT4" s="237"/>
      <c r="CU4" s="237"/>
      <c r="CV4" s="237"/>
      <c r="CW4" s="237"/>
      <c r="CX4" s="237"/>
      <c r="CY4" s="237"/>
      <c r="CZ4" s="237"/>
      <c r="DA4" s="237"/>
      <c r="DB4" s="237"/>
      <c r="DC4" s="237"/>
      <c r="DD4" s="237"/>
      <c r="DE4" s="237"/>
      <c r="DF4" s="237"/>
      <c r="DG4" s="237"/>
      <c r="DH4" s="237"/>
      <c r="DI4" s="237"/>
      <c r="DJ4" s="237"/>
      <c r="DK4" s="237"/>
      <c r="DL4" s="237"/>
      <c r="DM4" s="237"/>
      <c r="DN4" s="237"/>
      <c r="DO4" s="237"/>
      <c r="DP4" s="237"/>
      <c r="DQ4" s="237"/>
      <c r="DR4" s="237"/>
      <c r="DS4" s="237"/>
      <c r="DT4" s="237"/>
      <c r="DU4" s="237"/>
      <c r="DV4" s="237"/>
      <c r="DW4" s="237"/>
      <c r="DX4" s="237"/>
      <c r="DY4" s="237"/>
      <c r="DZ4" s="237"/>
      <c r="EA4" s="237"/>
      <c r="EB4" s="237"/>
      <c r="EC4" s="237"/>
      <c r="ED4" s="237"/>
      <c r="EE4" s="237"/>
      <c r="EF4" s="237"/>
      <c r="EG4" s="237"/>
      <c r="EH4" s="237"/>
      <c r="EI4" s="237"/>
      <c r="EJ4" s="237"/>
      <c r="EK4" s="237"/>
      <c r="EL4" s="237"/>
      <c r="EM4" s="237"/>
      <c r="EN4" s="237"/>
      <c r="EO4" s="237"/>
      <c r="EP4" s="237"/>
      <c r="EQ4" s="237"/>
      <c r="ER4" s="237"/>
      <c r="ES4" s="237"/>
      <c r="ET4" s="237"/>
      <c r="EU4" s="237"/>
      <c r="EV4" s="237"/>
      <c r="EW4" s="237"/>
      <c r="EX4" s="237"/>
      <c r="EY4" s="237"/>
      <c r="EZ4" s="237"/>
      <c r="FA4" s="237"/>
      <c r="FB4" s="237"/>
      <c r="FC4" s="237"/>
      <c r="FD4" s="237"/>
      <c r="FE4" s="237"/>
      <c r="FF4" s="237"/>
      <c r="FG4" s="237"/>
      <c r="FH4" s="237"/>
      <c r="FI4" s="237"/>
      <c r="FJ4" s="237"/>
      <c r="FK4" s="237"/>
      <c r="FL4" s="237"/>
      <c r="FM4" s="237"/>
      <c r="FN4" s="237"/>
      <c r="FO4" s="237"/>
      <c r="FP4" s="237"/>
      <c r="FQ4" s="237"/>
      <c r="FR4" s="237"/>
      <c r="FS4" s="237"/>
      <c r="FT4" s="237"/>
      <c r="FU4" s="237"/>
      <c r="FV4" s="237"/>
      <c r="FW4" s="237"/>
      <c r="FX4" s="237"/>
      <c r="FY4" s="237"/>
      <c r="FZ4" s="237"/>
      <c r="GA4" s="237"/>
      <c r="GB4" s="237"/>
      <c r="GC4" s="237"/>
      <c r="GD4" s="237"/>
      <c r="GE4" s="237"/>
      <c r="GF4" s="237"/>
      <c r="GG4" s="237"/>
      <c r="GH4" s="237"/>
      <c r="GI4" s="237"/>
      <c r="GJ4" s="237"/>
      <c r="GK4" s="237"/>
      <c r="GL4" s="237"/>
      <c r="GM4" s="237"/>
      <c r="GN4" s="237"/>
      <c r="GO4" s="237"/>
      <c r="GP4" s="237"/>
      <c r="GQ4" s="237"/>
      <c r="GR4" s="237"/>
      <c r="GS4" s="237"/>
      <c r="GT4" s="237"/>
      <c r="GU4" s="237"/>
      <c r="GV4" s="237"/>
      <c r="GW4" s="237"/>
      <c r="GX4" s="237"/>
      <c r="GY4" s="237"/>
      <c r="GZ4" s="237"/>
      <c r="HA4" s="237"/>
      <c r="HB4" s="237"/>
      <c r="HC4" s="237"/>
      <c r="HD4" s="237"/>
      <c r="HE4" s="237"/>
      <c r="HF4" s="237"/>
      <c r="HG4" s="237"/>
      <c r="HH4" s="237"/>
      <c r="HI4" s="237"/>
      <c r="HJ4" s="237"/>
      <c r="HK4" s="237"/>
      <c r="HL4" s="237"/>
      <c r="HM4" s="237"/>
      <c r="HN4" s="237"/>
      <c r="HO4" s="237"/>
      <c r="HP4" s="237"/>
      <c r="HQ4" s="237"/>
      <c r="HR4" s="237"/>
      <c r="HS4" s="237"/>
      <c r="HT4" s="237"/>
      <c r="HU4" s="237"/>
      <c r="HV4" s="237"/>
      <c r="HW4" s="237"/>
      <c r="HX4" s="237"/>
      <c r="HY4" s="237"/>
      <c r="HZ4" s="237"/>
      <c r="IA4" s="237"/>
      <c r="IB4" s="237"/>
      <c r="IC4" s="237"/>
      <c r="ID4" s="237"/>
      <c r="IE4" s="237"/>
      <c r="IF4" s="237"/>
      <c r="IG4" s="237"/>
      <c r="IH4" s="237"/>
      <c r="II4" s="237"/>
      <c r="IJ4" s="237"/>
      <c r="IK4" s="237"/>
      <c r="IL4" s="237"/>
      <c r="IM4" s="237"/>
      <c r="IN4" s="237"/>
      <c r="IO4" s="237"/>
      <c r="IP4" s="237"/>
      <c r="IQ4" s="237"/>
      <c r="IR4" s="237"/>
      <c r="IS4" s="237"/>
      <c r="IT4" s="237"/>
      <c r="IU4" s="237"/>
      <c r="IV4" s="237"/>
      <c r="IW4" s="237"/>
      <c r="IX4" s="237"/>
      <c r="IY4" s="237"/>
      <c r="IZ4" s="237"/>
      <c r="JA4" s="237"/>
      <c r="JB4" s="237"/>
      <c r="JC4" s="237"/>
      <c r="JD4" s="237"/>
      <c r="JE4" s="237"/>
      <c r="JF4" s="237"/>
      <c r="JG4" s="237"/>
      <c r="JH4" s="237"/>
      <c r="JI4" s="237"/>
      <c r="JJ4" s="237"/>
      <c r="JK4" s="237"/>
      <c r="JL4" s="237"/>
      <c r="JM4" s="237"/>
      <c r="JN4" s="237"/>
      <c r="JO4" s="237"/>
      <c r="JP4" s="237"/>
      <c r="JQ4" s="237"/>
      <c r="JR4" s="237"/>
      <c r="JS4" s="237"/>
      <c r="JT4" s="237"/>
      <c r="JU4" s="237"/>
      <c r="JV4" s="237"/>
      <c r="JW4" s="237"/>
      <c r="JX4" s="237"/>
      <c r="JY4" s="237"/>
      <c r="JZ4" s="237"/>
      <c r="KA4" s="237"/>
      <c r="KB4" s="237"/>
      <c r="KC4" s="237"/>
      <c r="KD4" s="237"/>
      <c r="KE4" s="237"/>
      <c r="KF4" s="237"/>
      <c r="KG4" s="237"/>
      <c r="KH4" s="237"/>
      <c r="KI4" s="237"/>
    </row>
    <row r="5" spans="1:295" ht="19.95" hidden="1" customHeight="1" x14ac:dyDescent="0.3">
      <c r="A5" s="235" t="s">
        <v>1856</v>
      </c>
      <c r="B5" s="235"/>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5" t="s">
        <v>1857</v>
      </c>
      <c r="B6" s="235"/>
      <c r="C6" s="160" t="s">
        <v>1858</v>
      </c>
      <c r="D6" s="160" t="s">
        <v>1859</v>
      </c>
      <c r="E6" s="160" t="s">
        <v>1860</v>
      </c>
      <c r="F6" s="160" t="s">
        <v>1861</v>
      </c>
      <c r="G6" s="160" t="s">
        <v>1862</v>
      </c>
      <c r="H6" s="160" t="s">
        <v>1863</v>
      </c>
      <c r="I6" s="160" t="s">
        <v>1864</v>
      </c>
      <c r="J6" s="160" t="s">
        <v>1865</v>
      </c>
      <c r="K6" s="160" t="s">
        <v>1866</v>
      </c>
      <c r="L6" s="160" t="s">
        <v>1867</v>
      </c>
      <c r="M6" s="160" t="s">
        <v>1868</v>
      </c>
      <c r="N6" s="160" t="s">
        <v>1869</v>
      </c>
      <c r="O6" s="160" t="s">
        <v>1870</v>
      </c>
      <c r="P6" s="160" t="s">
        <v>1871</v>
      </c>
      <c r="Q6" s="160" t="s">
        <v>1872</v>
      </c>
      <c r="R6" s="160" t="s">
        <v>1873</v>
      </c>
      <c r="S6" s="160" t="s">
        <v>1874</v>
      </c>
      <c r="T6" s="160" t="s">
        <v>1875</v>
      </c>
      <c r="U6" s="160" t="s">
        <v>1876</v>
      </c>
      <c r="V6" s="160" t="s">
        <v>1877</v>
      </c>
      <c r="W6" s="160" t="s">
        <v>1878</v>
      </c>
      <c r="X6" s="160" t="s">
        <v>1879</v>
      </c>
      <c r="Y6" s="160" t="s">
        <v>1880</v>
      </c>
      <c r="Z6" s="160" t="s">
        <v>1881</v>
      </c>
      <c r="AA6" s="160" t="s">
        <v>1882</v>
      </c>
      <c r="AB6" s="160" t="s">
        <v>1883</v>
      </c>
      <c r="AC6" s="160" t="s">
        <v>1884</v>
      </c>
      <c r="AD6" s="160" t="s">
        <v>1885</v>
      </c>
      <c r="AE6" s="160" t="s">
        <v>1886</v>
      </c>
      <c r="AF6" s="160" t="s">
        <v>1887</v>
      </c>
      <c r="AG6" s="160" t="s">
        <v>1888</v>
      </c>
      <c r="AH6" s="160" t="s">
        <v>1889</v>
      </c>
      <c r="AI6" s="160" t="s">
        <v>1890</v>
      </c>
      <c r="AJ6" s="160" t="s">
        <v>1891</v>
      </c>
      <c r="AK6" s="160" t="s">
        <v>1892</v>
      </c>
      <c r="AL6" s="160" t="s">
        <v>1893</v>
      </c>
      <c r="AM6" s="160" t="s">
        <v>1894</v>
      </c>
      <c r="AN6" s="160" t="s">
        <v>1895</v>
      </c>
      <c r="AO6" s="160" t="s">
        <v>1896</v>
      </c>
      <c r="AP6" s="160" t="s">
        <v>1897</v>
      </c>
      <c r="AQ6" s="160" t="s">
        <v>1898</v>
      </c>
      <c r="AR6" s="160" t="s">
        <v>1899</v>
      </c>
      <c r="AS6" s="160" t="s">
        <v>1900</v>
      </c>
      <c r="AT6" s="160" t="s">
        <v>1901</v>
      </c>
      <c r="AU6" s="160" t="s">
        <v>1902</v>
      </c>
      <c r="AV6" s="160" t="s">
        <v>1903</v>
      </c>
      <c r="AW6" s="160" t="s">
        <v>1904</v>
      </c>
      <c r="AX6" s="160" t="s">
        <v>1905</v>
      </c>
      <c r="AY6" s="160" t="s">
        <v>1906</v>
      </c>
      <c r="AZ6" s="160" t="s">
        <v>1907</v>
      </c>
      <c r="BA6" s="160" t="s">
        <v>1908</v>
      </c>
      <c r="BB6" s="160" t="s">
        <v>1909</v>
      </c>
      <c r="BC6" s="160" t="s">
        <v>1910</v>
      </c>
      <c r="BD6" s="160" t="s">
        <v>1911</v>
      </c>
      <c r="BE6" s="160" t="s">
        <v>1912</v>
      </c>
      <c r="BF6" s="160" t="s">
        <v>1913</v>
      </c>
      <c r="BG6" s="160" t="s">
        <v>1914</v>
      </c>
      <c r="BH6" s="160" t="s">
        <v>1915</v>
      </c>
      <c r="BI6" s="160" t="s">
        <v>1916</v>
      </c>
      <c r="BJ6" s="160" t="s">
        <v>1917</v>
      </c>
      <c r="BK6" s="160" t="s">
        <v>1918</v>
      </c>
      <c r="BL6" s="160" t="s">
        <v>1919</v>
      </c>
      <c r="BM6" s="160" t="s">
        <v>1920</v>
      </c>
      <c r="BN6" s="160" t="s">
        <v>1921</v>
      </c>
      <c r="BO6" s="160" t="s">
        <v>1922</v>
      </c>
      <c r="BP6" s="160" t="s">
        <v>1923</v>
      </c>
      <c r="BQ6" s="160" t="s">
        <v>1924</v>
      </c>
      <c r="BR6" s="160" t="s">
        <v>1925</v>
      </c>
      <c r="BS6" s="160" t="s">
        <v>1926</v>
      </c>
      <c r="BT6" s="160" t="s">
        <v>1927</v>
      </c>
      <c r="BU6" s="160" t="s">
        <v>1928</v>
      </c>
      <c r="BV6" s="160" t="s">
        <v>1929</v>
      </c>
      <c r="BW6" s="160" t="s">
        <v>1930</v>
      </c>
      <c r="BX6" s="160" t="s">
        <v>1931</v>
      </c>
      <c r="BY6" s="160" t="s">
        <v>1932</v>
      </c>
      <c r="BZ6" s="160" t="s">
        <v>1933</v>
      </c>
      <c r="CA6" s="160" t="s">
        <v>1934</v>
      </c>
      <c r="CB6" s="160" t="s">
        <v>1935</v>
      </c>
      <c r="CC6" s="160" t="s">
        <v>1936</v>
      </c>
      <c r="CD6" s="160" t="s">
        <v>1937</v>
      </c>
      <c r="CE6" s="160" t="s">
        <v>1938</v>
      </c>
      <c r="CF6" s="160" t="s">
        <v>1939</v>
      </c>
      <c r="CG6" s="160" t="s">
        <v>1940</v>
      </c>
      <c r="CH6" s="160" t="s">
        <v>1941</v>
      </c>
      <c r="CI6" s="160" t="s">
        <v>1942</v>
      </c>
      <c r="CJ6" s="160" t="s">
        <v>1943</v>
      </c>
      <c r="CK6" s="160" t="s">
        <v>1944</v>
      </c>
      <c r="CL6" s="160" t="s">
        <v>1945</v>
      </c>
      <c r="CM6" s="160" t="s">
        <v>1946</v>
      </c>
      <c r="CN6" s="160" t="s">
        <v>1947</v>
      </c>
      <c r="CO6" s="160" t="s">
        <v>1948</v>
      </c>
      <c r="CP6" s="160" t="s">
        <v>1949</v>
      </c>
      <c r="CQ6" s="160" t="s">
        <v>1950</v>
      </c>
      <c r="CR6" s="160" t="s">
        <v>1951</v>
      </c>
      <c r="CS6" s="160" t="s">
        <v>1952</v>
      </c>
      <c r="CT6" s="160" t="s">
        <v>1953</v>
      </c>
      <c r="CU6" s="160" t="s">
        <v>1954</v>
      </c>
      <c r="CV6" s="160" t="s">
        <v>1955</v>
      </c>
      <c r="CW6" s="160" t="s">
        <v>1956</v>
      </c>
      <c r="CX6" s="160" t="s">
        <v>1957</v>
      </c>
      <c r="CY6" s="160" t="s">
        <v>1958</v>
      </c>
      <c r="CZ6" s="160" t="s">
        <v>1959</v>
      </c>
      <c r="DA6" s="160" t="s">
        <v>1960</v>
      </c>
      <c r="DB6" s="160" t="s">
        <v>1961</v>
      </c>
      <c r="DC6" s="160" t="s">
        <v>1962</v>
      </c>
      <c r="DD6" s="160" t="s">
        <v>1963</v>
      </c>
      <c r="DE6" s="160" t="s">
        <v>1964</v>
      </c>
      <c r="DF6" s="160" t="s">
        <v>1965</v>
      </c>
      <c r="DG6" s="160" t="s">
        <v>1966</v>
      </c>
      <c r="DH6" s="160" t="s">
        <v>1967</v>
      </c>
      <c r="DI6" s="160" t="s">
        <v>1968</v>
      </c>
      <c r="DJ6" s="160" t="s">
        <v>1969</v>
      </c>
      <c r="DK6" s="160" t="s">
        <v>1970</v>
      </c>
      <c r="DL6" s="160" t="s">
        <v>1971</v>
      </c>
      <c r="DM6" s="160" t="s">
        <v>1972</v>
      </c>
      <c r="DN6" s="160" t="s">
        <v>1973</v>
      </c>
      <c r="DO6" s="160" t="s">
        <v>1974</v>
      </c>
      <c r="DP6" s="160" t="s">
        <v>1975</v>
      </c>
      <c r="DQ6" s="160" t="s">
        <v>1976</v>
      </c>
      <c r="DR6" s="160" t="s">
        <v>1977</v>
      </c>
      <c r="DS6" s="160" t="s">
        <v>1978</v>
      </c>
      <c r="DT6" s="160" t="s">
        <v>1979</v>
      </c>
      <c r="DU6" s="160" t="s">
        <v>1980</v>
      </c>
      <c r="DV6" s="160" t="s">
        <v>1981</v>
      </c>
      <c r="DW6" s="160" t="s">
        <v>1982</v>
      </c>
      <c r="DX6" s="160" t="s">
        <v>1983</v>
      </c>
      <c r="DY6" s="160" t="s">
        <v>1984</v>
      </c>
      <c r="DZ6" s="160" t="s">
        <v>1985</v>
      </c>
      <c r="EA6" s="160" t="s">
        <v>1986</v>
      </c>
      <c r="EB6" s="160" t="s">
        <v>1987</v>
      </c>
      <c r="EC6" s="160" t="s">
        <v>1988</v>
      </c>
      <c r="ED6" s="160" t="s">
        <v>1989</v>
      </c>
      <c r="EE6" s="160" t="s">
        <v>1990</v>
      </c>
      <c r="EF6" s="160" t="s">
        <v>1991</v>
      </c>
      <c r="EG6" s="160" t="s">
        <v>1992</v>
      </c>
      <c r="EH6" s="160" t="s">
        <v>1993</v>
      </c>
      <c r="EI6" s="160" t="s">
        <v>1994</v>
      </c>
      <c r="EJ6" s="160" t="s">
        <v>1995</v>
      </c>
      <c r="EK6" s="160" t="s">
        <v>1996</v>
      </c>
      <c r="EL6" s="160" t="s">
        <v>1997</v>
      </c>
      <c r="EM6" s="160" t="s">
        <v>1998</v>
      </c>
      <c r="EN6" s="160" t="s">
        <v>1999</v>
      </c>
      <c r="EO6" s="160" t="s">
        <v>2000</v>
      </c>
      <c r="EP6" s="160" t="s">
        <v>2001</v>
      </c>
      <c r="EQ6" s="160" t="s">
        <v>2002</v>
      </c>
      <c r="ER6" s="160" t="s">
        <v>2003</v>
      </c>
      <c r="ES6" s="160" t="s">
        <v>2004</v>
      </c>
      <c r="ET6" s="160" t="s">
        <v>2005</v>
      </c>
      <c r="EU6" s="160" t="s">
        <v>2006</v>
      </c>
      <c r="EV6" s="160" t="s">
        <v>2007</v>
      </c>
      <c r="EW6" s="160" t="s">
        <v>2008</v>
      </c>
      <c r="EX6" s="160" t="s">
        <v>2009</v>
      </c>
      <c r="EY6" s="160" t="s">
        <v>2010</v>
      </c>
      <c r="EZ6" s="160" t="s">
        <v>2011</v>
      </c>
      <c r="FA6" s="160" t="s">
        <v>2012</v>
      </c>
      <c r="FB6" s="160" t="s">
        <v>2013</v>
      </c>
      <c r="FC6" s="160" t="s">
        <v>2014</v>
      </c>
      <c r="FD6" s="160" t="s">
        <v>2015</v>
      </c>
      <c r="FE6" s="160" t="s">
        <v>2016</v>
      </c>
      <c r="FF6" s="160" t="s">
        <v>2017</v>
      </c>
      <c r="FG6" s="160" t="s">
        <v>2018</v>
      </c>
      <c r="FH6" s="160" t="s">
        <v>2019</v>
      </c>
      <c r="FI6" s="160" t="s">
        <v>2020</v>
      </c>
      <c r="FJ6" s="160" t="s">
        <v>2021</v>
      </c>
      <c r="FK6" s="160" t="s">
        <v>2022</v>
      </c>
      <c r="FL6" s="160" t="s">
        <v>2023</v>
      </c>
      <c r="FM6" s="160" t="s">
        <v>2024</v>
      </c>
      <c r="FN6" s="160" t="s">
        <v>2025</v>
      </c>
      <c r="FO6" s="160" t="s">
        <v>2026</v>
      </c>
      <c r="FP6" s="160" t="s">
        <v>2027</v>
      </c>
      <c r="FQ6" s="160" t="s">
        <v>2028</v>
      </c>
      <c r="FR6" s="160" t="s">
        <v>2029</v>
      </c>
      <c r="FS6" s="160" t="s">
        <v>2030</v>
      </c>
      <c r="FT6" s="160" t="s">
        <v>2031</v>
      </c>
      <c r="FU6" s="160" t="s">
        <v>2032</v>
      </c>
      <c r="FV6" s="160" t="s">
        <v>2033</v>
      </c>
      <c r="FW6" s="160" t="s">
        <v>2034</v>
      </c>
      <c r="FX6" s="160" t="s">
        <v>2035</v>
      </c>
      <c r="FY6" s="160" t="s">
        <v>2036</v>
      </c>
      <c r="FZ6" s="160" t="s">
        <v>2037</v>
      </c>
      <c r="GA6" s="160" t="s">
        <v>2038</v>
      </c>
      <c r="GB6" s="160" t="s">
        <v>2039</v>
      </c>
      <c r="GC6" s="160" t="s">
        <v>2040</v>
      </c>
      <c r="GD6" s="160" t="s">
        <v>2041</v>
      </c>
      <c r="GE6" s="160" t="s">
        <v>2042</v>
      </c>
      <c r="GF6" s="160" t="s">
        <v>2043</v>
      </c>
      <c r="GG6" s="160" t="s">
        <v>2044</v>
      </c>
      <c r="GH6" s="160" t="s">
        <v>2045</v>
      </c>
      <c r="GI6" s="160" t="s">
        <v>2046</v>
      </c>
      <c r="GJ6" s="160" t="s">
        <v>2047</v>
      </c>
      <c r="GK6" s="160" t="s">
        <v>2048</v>
      </c>
      <c r="GL6" s="160" t="s">
        <v>2049</v>
      </c>
      <c r="GM6" s="160" t="s">
        <v>2050</v>
      </c>
      <c r="GN6" s="160" t="s">
        <v>2051</v>
      </c>
      <c r="GO6" s="160" t="s">
        <v>2052</v>
      </c>
      <c r="GP6" s="160" t="s">
        <v>2053</v>
      </c>
      <c r="GQ6" s="160" t="s">
        <v>2054</v>
      </c>
      <c r="GR6" s="160" t="s">
        <v>2055</v>
      </c>
      <c r="GS6" s="160" t="s">
        <v>2056</v>
      </c>
      <c r="GT6" s="160" t="s">
        <v>2057</v>
      </c>
      <c r="GU6" s="160" t="s">
        <v>2058</v>
      </c>
      <c r="GV6" s="160" t="s">
        <v>2059</v>
      </c>
      <c r="GW6" s="160" t="s">
        <v>2060</v>
      </c>
      <c r="GX6" s="160" t="s">
        <v>2061</v>
      </c>
      <c r="GY6" s="160" t="s">
        <v>2062</v>
      </c>
      <c r="GZ6" s="160" t="s">
        <v>2063</v>
      </c>
      <c r="HA6" s="160" t="s">
        <v>2064</v>
      </c>
      <c r="HB6" s="160" t="s">
        <v>2065</v>
      </c>
      <c r="HC6" s="160" t="s">
        <v>2066</v>
      </c>
      <c r="HD6" s="160" t="s">
        <v>2067</v>
      </c>
      <c r="HE6" s="160" t="s">
        <v>2068</v>
      </c>
      <c r="HF6" s="160" t="s">
        <v>2069</v>
      </c>
      <c r="HG6" s="160" t="s">
        <v>2070</v>
      </c>
      <c r="HH6" s="160" t="s">
        <v>2071</v>
      </c>
      <c r="HI6" s="160" t="s">
        <v>2072</v>
      </c>
      <c r="HJ6" s="160" t="s">
        <v>2073</v>
      </c>
      <c r="HK6" s="160" t="s">
        <v>2074</v>
      </c>
      <c r="HL6" s="160" t="s">
        <v>2075</v>
      </c>
      <c r="HM6" s="160" t="s">
        <v>2076</v>
      </c>
      <c r="HN6" s="160" t="s">
        <v>2077</v>
      </c>
      <c r="HO6" s="160" t="s">
        <v>2078</v>
      </c>
      <c r="HP6" s="160" t="s">
        <v>2079</v>
      </c>
      <c r="HQ6" s="160" t="s">
        <v>2080</v>
      </c>
      <c r="HR6" s="160" t="s">
        <v>2081</v>
      </c>
      <c r="HS6" s="160" t="s">
        <v>2082</v>
      </c>
      <c r="HT6" s="160" t="s">
        <v>2083</v>
      </c>
      <c r="HU6" s="160" t="s">
        <v>2084</v>
      </c>
      <c r="HV6" s="160" t="s">
        <v>2085</v>
      </c>
      <c r="HW6" s="160" t="s">
        <v>2086</v>
      </c>
      <c r="HX6" s="160" t="s">
        <v>2087</v>
      </c>
      <c r="HY6" s="160" t="s">
        <v>2088</v>
      </c>
      <c r="HZ6" s="160" t="s">
        <v>2089</v>
      </c>
      <c r="IA6" s="160" t="s">
        <v>2090</v>
      </c>
      <c r="IB6" s="160" t="s">
        <v>2091</v>
      </c>
      <c r="IC6" s="160" t="s">
        <v>2092</v>
      </c>
      <c r="ID6" s="160" t="s">
        <v>2093</v>
      </c>
      <c r="IE6" s="160" t="s">
        <v>2094</v>
      </c>
      <c r="IF6" s="160" t="s">
        <v>2095</v>
      </c>
      <c r="IG6" s="160" t="s">
        <v>2096</v>
      </c>
      <c r="IH6" s="160" t="s">
        <v>2097</v>
      </c>
      <c r="II6" s="160" t="s">
        <v>2098</v>
      </c>
      <c r="IJ6" s="160" t="s">
        <v>2099</v>
      </c>
      <c r="IK6" s="160" t="s">
        <v>2100</v>
      </c>
      <c r="IL6" s="160" t="s">
        <v>2101</v>
      </c>
      <c r="IM6" s="160" t="s">
        <v>2102</v>
      </c>
      <c r="IN6" s="160" t="s">
        <v>2103</v>
      </c>
      <c r="IO6" s="160" t="s">
        <v>2104</v>
      </c>
      <c r="IP6" s="160" t="s">
        <v>2105</v>
      </c>
      <c r="IQ6" s="160" t="s">
        <v>2106</v>
      </c>
      <c r="IR6" s="160" t="s">
        <v>2107</v>
      </c>
      <c r="IS6" s="160" t="s">
        <v>2108</v>
      </c>
      <c r="IT6" s="160" t="s">
        <v>2109</v>
      </c>
      <c r="IU6" s="160" t="s">
        <v>2110</v>
      </c>
      <c r="IV6" s="160" t="s">
        <v>2111</v>
      </c>
      <c r="IW6" s="160" t="s">
        <v>2112</v>
      </c>
      <c r="IX6" s="160" t="s">
        <v>2113</v>
      </c>
      <c r="IY6" s="160" t="s">
        <v>2114</v>
      </c>
      <c r="IZ6" s="160" t="s">
        <v>2115</v>
      </c>
      <c r="JA6" s="160" t="s">
        <v>2116</v>
      </c>
      <c r="JB6" s="160" t="s">
        <v>2117</v>
      </c>
      <c r="JC6" s="160" t="s">
        <v>2118</v>
      </c>
      <c r="JD6" s="160" t="s">
        <v>2119</v>
      </c>
      <c r="JE6" s="160" t="s">
        <v>2120</v>
      </c>
      <c r="JF6" s="160" t="s">
        <v>2121</v>
      </c>
      <c r="JG6" s="160" t="s">
        <v>2122</v>
      </c>
      <c r="JH6" s="160" t="s">
        <v>2123</v>
      </c>
      <c r="JI6" s="160" t="s">
        <v>2124</v>
      </c>
      <c r="JJ6" s="160" t="s">
        <v>2125</v>
      </c>
      <c r="JK6" s="160" t="s">
        <v>2126</v>
      </c>
      <c r="JL6" s="160" t="s">
        <v>2127</v>
      </c>
      <c r="JM6" s="160" t="s">
        <v>2128</v>
      </c>
      <c r="JN6" s="160" t="s">
        <v>2129</v>
      </c>
      <c r="JO6" s="160" t="s">
        <v>2130</v>
      </c>
      <c r="JP6" s="160" t="s">
        <v>2131</v>
      </c>
      <c r="JQ6" s="160" t="s">
        <v>2132</v>
      </c>
      <c r="JR6" s="160" t="s">
        <v>2133</v>
      </c>
      <c r="JS6" s="160" t="s">
        <v>2134</v>
      </c>
      <c r="JT6" s="160" t="s">
        <v>2135</v>
      </c>
      <c r="JU6" s="160" t="s">
        <v>2136</v>
      </c>
      <c r="JV6" s="160" t="s">
        <v>2137</v>
      </c>
      <c r="JW6" s="160" t="s">
        <v>2138</v>
      </c>
      <c r="JX6" s="160" t="s">
        <v>2139</v>
      </c>
      <c r="JY6" s="160" t="s">
        <v>2140</v>
      </c>
      <c r="JZ6" s="160" t="s">
        <v>2141</v>
      </c>
      <c r="KA6" s="160" t="s">
        <v>2142</v>
      </c>
      <c r="KB6" s="160" t="s">
        <v>2143</v>
      </c>
      <c r="KC6" s="160" t="s">
        <v>2144</v>
      </c>
      <c r="KD6" s="160" t="s">
        <v>2145</v>
      </c>
      <c r="KE6" s="160" t="s">
        <v>2146</v>
      </c>
      <c r="KF6" s="160" t="s">
        <v>2147</v>
      </c>
      <c r="KG6" s="160" t="s">
        <v>2148</v>
      </c>
      <c r="KH6" s="160" t="s">
        <v>2149</v>
      </c>
      <c r="KI6" s="160" t="s">
        <v>2150</v>
      </c>
    </row>
    <row r="7" spans="1:295" ht="27" customHeight="1" x14ac:dyDescent="0.3">
      <c r="A7" s="235" t="s">
        <v>34</v>
      </c>
      <c r="B7" s="235"/>
      <c r="C7" s="234" t="s">
        <v>2151</v>
      </c>
      <c r="D7" s="234"/>
      <c r="E7" s="234"/>
      <c r="F7" s="234" t="s">
        <v>2152</v>
      </c>
      <c r="G7" s="234" t="s">
        <v>2153</v>
      </c>
      <c r="H7" s="234"/>
      <c r="I7" s="234"/>
      <c r="J7" s="234"/>
      <c r="K7" s="234" t="s">
        <v>2154</v>
      </c>
      <c r="L7" s="234"/>
      <c r="M7" s="234"/>
      <c r="N7" s="234" t="s">
        <v>2155</v>
      </c>
      <c r="O7" s="234" t="s">
        <v>2156</v>
      </c>
      <c r="P7" s="234"/>
      <c r="Q7" s="234" t="s">
        <v>2157</v>
      </c>
      <c r="R7" s="234"/>
      <c r="S7" s="234" t="s">
        <v>2158</v>
      </c>
      <c r="T7" s="234"/>
      <c r="U7" s="234" t="s">
        <v>2159</v>
      </c>
      <c r="V7" s="234"/>
      <c r="W7" s="234"/>
      <c r="X7" s="234" t="s">
        <v>2160</v>
      </c>
      <c r="Y7" s="234"/>
      <c r="Z7" s="234"/>
      <c r="AA7" s="234" t="s">
        <v>2161</v>
      </c>
      <c r="AB7" s="234"/>
      <c r="AC7" s="234"/>
      <c r="AD7" s="234"/>
      <c r="AE7" s="234"/>
      <c r="AF7" s="234"/>
      <c r="AG7" s="234"/>
      <c r="AH7" s="234"/>
      <c r="AI7" s="234"/>
      <c r="AJ7" s="234" t="s">
        <v>2162</v>
      </c>
      <c r="AK7" s="234"/>
      <c r="AL7" s="234"/>
      <c r="AM7" s="234" t="s">
        <v>2163</v>
      </c>
      <c r="AN7" s="234"/>
      <c r="AO7" s="234" t="s">
        <v>2164</v>
      </c>
      <c r="AP7" s="234"/>
      <c r="AQ7" s="234" t="s">
        <v>2165</v>
      </c>
      <c r="AR7" s="234"/>
      <c r="AS7" s="234"/>
      <c r="AT7" s="234" t="s">
        <v>2166</v>
      </c>
      <c r="AU7" s="234"/>
      <c r="AV7" s="234" t="s">
        <v>2167</v>
      </c>
      <c r="AW7" s="234"/>
      <c r="AX7" s="234" t="s">
        <v>2166</v>
      </c>
      <c r="AY7" s="234"/>
      <c r="AZ7" s="234"/>
      <c r="BA7" s="234" t="s">
        <v>2168</v>
      </c>
      <c r="BB7" s="234" t="s">
        <v>2169</v>
      </c>
      <c r="BC7" s="234" t="s">
        <v>2170</v>
      </c>
      <c r="BD7" s="234"/>
      <c r="BE7" s="234"/>
      <c r="BF7" s="234" t="s">
        <v>2171</v>
      </c>
      <c r="BG7" s="234"/>
      <c r="BH7" s="234"/>
      <c r="BI7" s="234"/>
      <c r="BJ7" s="234"/>
      <c r="BK7" s="234" t="s">
        <v>2172</v>
      </c>
      <c r="BL7" s="234" t="s">
        <v>2173</v>
      </c>
      <c r="BM7" s="234"/>
      <c r="BN7" s="234" t="s">
        <v>2174</v>
      </c>
      <c r="BO7" s="234"/>
      <c r="BP7" s="234"/>
      <c r="BQ7" s="234" t="s">
        <v>2175</v>
      </c>
      <c r="BR7" s="234"/>
      <c r="BS7" s="234"/>
      <c r="BT7" s="234"/>
      <c r="BU7" s="234" t="s">
        <v>2176</v>
      </c>
      <c r="BV7" s="234" t="s">
        <v>2177</v>
      </c>
      <c r="BW7" s="234" t="s">
        <v>2178</v>
      </c>
      <c r="BX7" s="234"/>
      <c r="BY7" s="234"/>
      <c r="BZ7" s="234"/>
      <c r="CA7" s="234" t="s">
        <v>2179</v>
      </c>
      <c r="CB7" s="234"/>
      <c r="CC7" s="234"/>
      <c r="CD7" s="234"/>
      <c r="CE7" s="234"/>
      <c r="CF7" s="234" t="s">
        <v>2180</v>
      </c>
      <c r="CG7" s="234"/>
      <c r="CH7" s="234"/>
      <c r="CI7" s="234"/>
      <c r="CJ7" s="234" t="s">
        <v>2181</v>
      </c>
      <c r="CK7" s="234"/>
      <c r="CL7" s="234" t="s">
        <v>2182</v>
      </c>
      <c r="CM7" s="234"/>
      <c r="CN7" s="234" t="s">
        <v>2183</v>
      </c>
      <c r="CO7" s="234" t="s">
        <v>2184</v>
      </c>
      <c r="CP7" s="234"/>
      <c r="CQ7" s="234"/>
      <c r="CR7" s="234" t="s">
        <v>2185</v>
      </c>
      <c r="CS7" s="234"/>
      <c r="CT7" s="234"/>
      <c r="CU7" s="234"/>
      <c r="CV7" s="234"/>
      <c r="CW7" s="234" t="s">
        <v>2186</v>
      </c>
      <c r="CX7" s="234" t="s">
        <v>2187</v>
      </c>
      <c r="CY7" s="234"/>
      <c r="CZ7" s="234"/>
      <c r="DA7" s="234"/>
      <c r="DB7" s="234"/>
      <c r="DC7" s="234"/>
      <c r="DD7" s="234" t="s">
        <v>2188</v>
      </c>
      <c r="DE7" s="234"/>
      <c r="DF7" s="234"/>
      <c r="DG7" s="234" t="s">
        <v>2189</v>
      </c>
      <c r="DH7" s="234"/>
      <c r="DI7" s="234" t="s">
        <v>2190</v>
      </c>
      <c r="DJ7" s="234"/>
      <c r="DK7" s="234" t="s">
        <v>2191</v>
      </c>
      <c r="DL7" s="234" t="s">
        <v>2192</v>
      </c>
      <c r="DM7" s="234"/>
      <c r="DN7" s="234"/>
      <c r="DO7" s="234"/>
      <c r="DP7" s="234"/>
      <c r="DQ7" s="234" t="s">
        <v>2193</v>
      </c>
      <c r="DR7" s="234" t="s">
        <v>2194</v>
      </c>
      <c r="DS7" s="234" t="s">
        <v>2195</v>
      </c>
      <c r="DT7" s="234"/>
      <c r="DU7" s="234"/>
      <c r="DV7" s="234"/>
      <c r="DW7" s="234"/>
      <c r="DX7" s="234"/>
      <c r="DY7" s="234"/>
      <c r="DZ7" s="234"/>
      <c r="EA7" s="234" t="s">
        <v>2196</v>
      </c>
      <c r="EB7" s="234" t="s">
        <v>2197</v>
      </c>
      <c r="EC7" s="234"/>
      <c r="ED7" s="234"/>
      <c r="EE7" s="234" t="s">
        <v>2196</v>
      </c>
      <c r="EF7" s="234"/>
      <c r="EG7" s="234" t="s">
        <v>2198</v>
      </c>
      <c r="EH7" s="234" t="s">
        <v>2199</v>
      </c>
      <c r="EI7" s="234"/>
      <c r="EJ7" s="234" t="s">
        <v>2200</v>
      </c>
      <c r="EK7" s="234"/>
      <c r="EL7" s="234"/>
      <c r="EM7" s="234"/>
      <c r="EN7" s="234"/>
      <c r="EO7" s="234"/>
      <c r="EP7" s="234"/>
      <c r="EQ7" s="234"/>
      <c r="ER7" s="234"/>
      <c r="ES7" s="234"/>
      <c r="ET7" s="234" t="s">
        <v>2201</v>
      </c>
      <c r="EU7" s="234" t="s">
        <v>2202</v>
      </c>
      <c r="EV7" s="234" t="s">
        <v>2203</v>
      </c>
      <c r="EW7" s="234" t="s">
        <v>2204</v>
      </c>
      <c r="EX7" s="234" t="s">
        <v>2205</v>
      </c>
      <c r="EY7" s="234" t="s">
        <v>2206</v>
      </c>
      <c r="EZ7" s="234" t="s">
        <v>2207</v>
      </c>
      <c r="FA7" s="234"/>
      <c r="FB7" s="234" t="s">
        <v>2208</v>
      </c>
      <c r="FC7" s="234"/>
      <c r="FD7" s="234" t="s">
        <v>2209</v>
      </c>
      <c r="FE7" s="234"/>
      <c r="FF7" s="234"/>
      <c r="FG7" s="234" t="s">
        <v>2210</v>
      </c>
      <c r="FH7" s="234"/>
      <c r="FI7" s="234"/>
      <c r="FJ7" s="234" t="s">
        <v>2211</v>
      </c>
      <c r="FK7" s="234"/>
      <c r="FL7" s="234"/>
      <c r="FM7" s="234" t="s">
        <v>2212</v>
      </c>
      <c r="FN7" s="234"/>
      <c r="FO7" s="234"/>
      <c r="FP7" s="234" t="s">
        <v>2213</v>
      </c>
      <c r="FQ7" s="234"/>
      <c r="FR7" s="234"/>
      <c r="FS7" s="234" t="s">
        <v>2214</v>
      </c>
      <c r="FT7" s="234" t="s">
        <v>2213</v>
      </c>
      <c r="FU7" s="234"/>
      <c r="FV7" s="234"/>
      <c r="FW7" s="234"/>
      <c r="FX7" s="234" t="s">
        <v>2215</v>
      </c>
      <c r="FY7" s="234" t="s">
        <v>2216</v>
      </c>
      <c r="FZ7" s="234" t="s">
        <v>2217</v>
      </c>
      <c r="GA7" s="234" t="s">
        <v>2218</v>
      </c>
      <c r="GB7" s="234" t="s">
        <v>2219</v>
      </c>
      <c r="GC7" s="234" t="s">
        <v>2220</v>
      </c>
      <c r="GD7" s="234"/>
      <c r="GE7" s="234" t="s">
        <v>2221</v>
      </c>
      <c r="GF7" s="234" t="s">
        <v>2222</v>
      </c>
      <c r="GG7" s="234" t="s">
        <v>2223</v>
      </c>
      <c r="GH7" s="234" t="s">
        <v>2224</v>
      </c>
      <c r="GI7" s="234" t="s">
        <v>2225</v>
      </c>
      <c r="GJ7" s="234"/>
      <c r="GK7" s="234" t="s">
        <v>2224</v>
      </c>
      <c r="GL7" s="234" t="s">
        <v>2226</v>
      </c>
      <c r="GM7" s="234"/>
      <c r="GN7" s="234" t="s">
        <v>2227</v>
      </c>
      <c r="GO7" s="234" t="s">
        <v>2228</v>
      </c>
      <c r="GP7" s="234" t="s">
        <v>2223</v>
      </c>
      <c r="GQ7" s="234"/>
      <c r="GR7" s="234" t="s">
        <v>2229</v>
      </c>
      <c r="GS7" s="234"/>
      <c r="GT7" s="234"/>
      <c r="GU7" s="234" t="s">
        <v>2230</v>
      </c>
      <c r="GV7" s="234" t="s">
        <v>2225</v>
      </c>
      <c r="GW7" s="234"/>
      <c r="GX7" s="234" t="s">
        <v>2231</v>
      </c>
      <c r="GY7" s="234" t="s">
        <v>2232</v>
      </c>
      <c r="GZ7" s="234"/>
      <c r="HA7" s="234" t="s">
        <v>2231</v>
      </c>
      <c r="HB7" s="234" t="s">
        <v>2233</v>
      </c>
      <c r="HC7" s="234"/>
      <c r="HD7" s="234" t="s">
        <v>2234</v>
      </c>
      <c r="HE7" s="234" t="s">
        <v>2235</v>
      </c>
      <c r="HF7" s="234" t="s">
        <v>2236</v>
      </c>
      <c r="HG7" s="234" t="s">
        <v>2237</v>
      </c>
      <c r="HH7" s="234" t="s">
        <v>2235</v>
      </c>
      <c r="HI7" s="234" t="s">
        <v>2238</v>
      </c>
      <c r="HJ7" s="234"/>
      <c r="HK7" s="234"/>
      <c r="HL7" s="234"/>
      <c r="HM7" s="234"/>
      <c r="HN7" s="234"/>
      <c r="HO7" s="234" t="s">
        <v>2239</v>
      </c>
      <c r="HP7" s="234"/>
      <c r="HQ7" s="234"/>
      <c r="HR7" s="234"/>
      <c r="HS7" s="234"/>
      <c r="HT7" s="234"/>
      <c r="HU7" s="234"/>
      <c r="HV7" s="234"/>
      <c r="HW7" s="234"/>
      <c r="HX7" s="234"/>
      <c r="HY7" s="234" t="s">
        <v>2240</v>
      </c>
      <c r="HZ7" s="234"/>
      <c r="IA7" s="234" t="s">
        <v>2241</v>
      </c>
      <c r="IB7" s="234"/>
      <c r="IC7" s="234"/>
      <c r="ID7" s="234"/>
      <c r="IE7" s="234"/>
      <c r="IF7" s="234"/>
      <c r="IG7" s="234"/>
      <c r="IH7" s="234"/>
      <c r="II7" s="234"/>
      <c r="IJ7" s="234" t="s">
        <v>2242</v>
      </c>
      <c r="IK7" s="234"/>
      <c r="IL7" s="234"/>
      <c r="IM7" s="234"/>
      <c r="IN7" s="234"/>
      <c r="IO7" s="234" t="s">
        <v>2243</v>
      </c>
      <c r="IP7" s="234"/>
      <c r="IQ7" s="234" t="s">
        <v>2244</v>
      </c>
      <c r="IR7" s="234"/>
      <c r="IS7" s="234" t="s">
        <v>2245</v>
      </c>
      <c r="IT7" s="234"/>
      <c r="IU7" s="234"/>
      <c r="IV7" s="234"/>
      <c r="IW7" s="234" t="s">
        <v>2246</v>
      </c>
      <c r="IX7" s="234"/>
      <c r="IY7" s="234" t="s">
        <v>2247</v>
      </c>
      <c r="IZ7" s="234" t="s">
        <v>2248</v>
      </c>
      <c r="JA7" s="234" t="s">
        <v>2249</v>
      </c>
      <c r="JB7" s="234" t="s">
        <v>2250</v>
      </c>
      <c r="JC7" s="234"/>
      <c r="JD7" s="234" t="s">
        <v>2251</v>
      </c>
      <c r="JE7" s="234"/>
      <c r="JF7" s="234" t="s">
        <v>2252</v>
      </c>
      <c r="JG7" s="234"/>
      <c r="JH7" s="234"/>
      <c r="JI7" s="234" t="s">
        <v>2253</v>
      </c>
      <c r="JJ7" s="234"/>
      <c r="JK7" s="234"/>
      <c r="JL7" s="234"/>
      <c r="JM7" s="234"/>
      <c r="JN7" s="234"/>
      <c r="JO7" s="234" t="s">
        <v>2254</v>
      </c>
      <c r="JP7" s="234"/>
      <c r="JQ7" s="234" t="s">
        <v>2255</v>
      </c>
      <c r="JR7" s="234"/>
      <c r="JS7" s="234"/>
      <c r="JT7" s="234" t="s">
        <v>2256</v>
      </c>
      <c r="JU7" s="234" t="s">
        <v>2257</v>
      </c>
      <c r="JV7" s="234" t="s">
        <v>2258</v>
      </c>
      <c r="JW7" s="234" t="s">
        <v>2241</v>
      </c>
      <c r="JX7" s="234" t="s">
        <v>2259</v>
      </c>
      <c r="JY7" s="234" t="s">
        <v>2260</v>
      </c>
      <c r="JZ7" s="234" t="s">
        <v>2261</v>
      </c>
      <c r="KA7" s="234"/>
      <c r="KB7" s="234"/>
      <c r="KC7" s="234" t="s">
        <v>2262</v>
      </c>
      <c r="KD7" s="234"/>
      <c r="KE7" s="234"/>
      <c r="KF7" s="234" t="s">
        <v>2257</v>
      </c>
      <c r="KG7" s="234" t="s">
        <v>2263</v>
      </c>
      <c r="KH7" s="234" t="s">
        <v>2264</v>
      </c>
      <c r="KI7" s="234"/>
    </row>
    <row r="8" spans="1:295" ht="27" customHeight="1" x14ac:dyDescent="0.3">
      <c r="A8" s="159" t="s">
        <v>82</v>
      </c>
      <c r="B8" s="159" t="s">
        <v>622</v>
      </c>
      <c r="C8" s="160" t="s">
        <v>444</v>
      </c>
      <c r="D8" s="160" t="s">
        <v>2265</v>
      </c>
      <c r="E8" s="160" t="s">
        <v>2266</v>
      </c>
      <c r="F8" s="160" t="s">
        <v>2267</v>
      </c>
      <c r="G8" s="160" t="s">
        <v>2268</v>
      </c>
      <c r="H8" s="160" t="s">
        <v>504</v>
      </c>
      <c r="I8" s="160" t="s">
        <v>2269</v>
      </c>
      <c r="J8" s="160" t="s">
        <v>2270</v>
      </c>
      <c r="K8" s="160" t="s">
        <v>2271</v>
      </c>
      <c r="L8" s="160" t="s">
        <v>2272</v>
      </c>
      <c r="M8" s="160" t="s">
        <v>449</v>
      </c>
      <c r="N8" s="160" t="s">
        <v>2273</v>
      </c>
      <c r="O8" s="161" t="s">
        <v>2274</v>
      </c>
      <c r="P8" s="160" t="s">
        <v>2275</v>
      </c>
      <c r="Q8" s="160" t="s">
        <v>2276</v>
      </c>
      <c r="R8" s="160" t="s">
        <v>2275</v>
      </c>
      <c r="S8" s="160" t="s">
        <v>2277</v>
      </c>
      <c r="T8" s="160" t="s">
        <v>2270</v>
      </c>
      <c r="U8" s="160" t="s">
        <v>2278</v>
      </c>
      <c r="V8" s="160" t="s">
        <v>2279</v>
      </c>
      <c r="W8" s="160" t="s">
        <v>2280</v>
      </c>
      <c r="X8" s="160" t="s">
        <v>2281</v>
      </c>
      <c r="Y8" s="160" t="s">
        <v>2282</v>
      </c>
      <c r="Z8" s="160" t="s">
        <v>2283</v>
      </c>
      <c r="AA8" s="160" t="s">
        <v>2284</v>
      </c>
      <c r="AB8" s="160" t="s">
        <v>2285</v>
      </c>
      <c r="AC8" s="160" t="s">
        <v>2286</v>
      </c>
      <c r="AD8" s="160" t="s">
        <v>2287</v>
      </c>
      <c r="AE8" s="160" t="s">
        <v>2288</v>
      </c>
      <c r="AF8" s="160" t="s">
        <v>2273</v>
      </c>
      <c r="AG8" s="160" t="s">
        <v>2274</v>
      </c>
      <c r="AH8" s="160" t="s">
        <v>2289</v>
      </c>
      <c r="AI8" s="160" t="s">
        <v>2290</v>
      </c>
      <c r="AJ8" s="161" t="s">
        <v>2291</v>
      </c>
      <c r="AK8" s="161" t="s">
        <v>2292</v>
      </c>
      <c r="AL8" s="160" t="s">
        <v>2293</v>
      </c>
      <c r="AM8" s="160" t="s">
        <v>2291</v>
      </c>
      <c r="AN8" s="160" t="s">
        <v>2292</v>
      </c>
      <c r="AO8" s="160" t="s">
        <v>2294</v>
      </c>
      <c r="AP8" s="160" t="s">
        <v>2295</v>
      </c>
      <c r="AQ8" s="160" t="s">
        <v>2296</v>
      </c>
      <c r="AR8" s="160" t="s">
        <v>2297</v>
      </c>
      <c r="AS8" s="160" t="s">
        <v>2298</v>
      </c>
      <c r="AT8" s="161" t="s">
        <v>2299</v>
      </c>
      <c r="AU8" s="161" t="s">
        <v>490</v>
      </c>
      <c r="AV8" s="160" t="s">
        <v>2300</v>
      </c>
      <c r="AW8" s="160" t="s">
        <v>2301</v>
      </c>
      <c r="AX8" s="160" t="s">
        <v>2302</v>
      </c>
      <c r="AY8" s="160" t="s">
        <v>2303</v>
      </c>
      <c r="AZ8" s="160" t="s">
        <v>2304</v>
      </c>
      <c r="BA8" s="160" t="s">
        <v>2305</v>
      </c>
      <c r="BB8" s="161" t="s">
        <v>2306</v>
      </c>
      <c r="BC8" s="160" t="s">
        <v>381</v>
      </c>
      <c r="BD8" s="160" t="s">
        <v>2307</v>
      </c>
      <c r="BE8" s="160" t="s">
        <v>2308</v>
      </c>
      <c r="BF8" s="160" t="s">
        <v>2299</v>
      </c>
      <c r="BG8" s="160" t="s">
        <v>490</v>
      </c>
      <c r="BH8" s="160" t="s">
        <v>2309</v>
      </c>
      <c r="BI8" s="160" t="s">
        <v>2310</v>
      </c>
      <c r="BJ8" s="160" t="s">
        <v>2311</v>
      </c>
      <c r="BK8" s="160" t="s">
        <v>2312</v>
      </c>
      <c r="BL8" s="160" t="s">
        <v>2313</v>
      </c>
      <c r="BM8" s="160" t="s">
        <v>2314</v>
      </c>
      <c r="BN8" s="160" t="s">
        <v>2306</v>
      </c>
      <c r="BO8" s="160" t="s">
        <v>2315</v>
      </c>
      <c r="BP8" s="160" t="s">
        <v>2316</v>
      </c>
      <c r="BQ8" s="160" t="s">
        <v>2317</v>
      </c>
      <c r="BR8" s="160" t="s">
        <v>570</v>
      </c>
      <c r="BS8" s="160" t="s">
        <v>2318</v>
      </c>
      <c r="BT8" s="160" t="s">
        <v>2319</v>
      </c>
      <c r="BU8" s="160" t="s">
        <v>2319</v>
      </c>
      <c r="BV8" s="160" t="s">
        <v>2320</v>
      </c>
      <c r="BW8" s="160" t="s">
        <v>2321</v>
      </c>
      <c r="BX8" s="160" t="s">
        <v>2322</v>
      </c>
      <c r="BY8" s="160" t="s">
        <v>2323</v>
      </c>
      <c r="BZ8" s="160" t="s">
        <v>2324</v>
      </c>
      <c r="CA8" s="160" t="s">
        <v>2325</v>
      </c>
      <c r="CB8" s="160" t="s">
        <v>2326</v>
      </c>
      <c r="CC8" s="160" t="s">
        <v>2327</v>
      </c>
      <c r="CD8" s="160" t="s">
        <v>2328</v>
      </c>
      <c r="CE8" s="160" t="s">
        <v>2329</v>
      </c>
      <c r="CF8" s="160" t="s">
        <v>2330</v>
      </c>
      <c r="CG8" s="160" t="s">
        <v>2331</v>
      </c>
      <c r="CH8" s="160" t="s">
        <v>2332</v>
      </c>
      <c r="CI8" s="160" t="s">
        <v>2333</v>
      </c>
      <c r="CJ8" s="160" t="s">
        <v>2334</v>
      </c>
      <c r="CK8" s="160" t="s">
        <v>2335</v>
      </c>
      <c r="CL8" s="160" t="s">
        <v>2336</v>
      </c>
      <c r="CM8" s="160" t="s">
        <v>2337</v>
      </c>
      <c r="CN8" s="160" t="s">
        <v>2338</v>
      </c>
      <c r="CO8" s="160" t="s">
        <v>2339</v>
      </c>
      <c r="CP8" s="160" t="s">
        <v>2340</v>
      </c>
      <c r="CQ8" s="160" t="s">
        <v>2341</v>
      </c>
      <c r="CR8" s="160" t="s">
        <v>2342</v>
      </c>
      <c r="CS8" s="160" t="s">
        <v>2343</v>
      </c>
      <c r="CT8" s="160" t="s">
        <v>2344</v>
      </c>
      <c r="CU8" s="160" t="s">
        <v>2345</v>
      </c>
      <c r="CV8" s="160" t="s">
        <v>2346</v>
      </c>
      <c r="CW8" s="160" t="s">
        <v>2347</v>
      </c>
      <c r="CX8" s="160" t="s">
        <v>385</v>
      </c>
      <c r="CY8" s="160" t="s">
        <v>2348</v>
      </c>
      <c r="CZ8" s="160" t="s">
        <v>2349</v>
      </c>
      <c r="DA8" s="160" t="s">
        <v>2350</v>
      </c>
      <c r="DB8" s="160" t="s">
        <v>2351</v>
      </c>
      <c r="DC8" s="160" t="s">
        <v>2352</v>
      </c>
      <c r="DD8" s="160" t="s">
        <v>2332</v>
      </c>
      <c r="DE8" s="160" t="s">
        <v>2333</v>
      </c>
      <c r="DF8" s="160" t="s">
        <v>2353</v>
      </c>
      <c r="DG8" s="160" t="s">
        <v>2354</v>
      </c>
      <c r="DH8" s="160" t="s">
        <v>2355</v>
      </c>
      <c r="DI8" s="160" t="s">
        <v>2356</v>
      </c>
      <c r="DJ8" s="160" t="s">
        <v>2357</v>
      </c>
      <c r="DK8" s="160" t="s">
        <v>2358</v>
      </c>
      <c r="DL8" s="160" t="s">
        <v>2348</v>
      </c>
      <c r="DM8" s="160" t="s">
        <v>2349</v>
      </c>
      <c r="DN8" s="160" t="s">
        <v>2350</v>
      </c>
      <c r="DO8" s="160" t="s">
        <v>2359</v>
      </c>
      <c r="DP8" s="160" t="s">
        <v>2360</v>
      </c>
      <c r="DQ8" s="160" t="s">
        <v>2361</v>
      </c>
      <c r="DR8" s="160" t="s">
        <v>2362</v>
      </c>
      <c r="DS8" s="160" t="s">
        <v>2363</v>
      </c>
      <c r="DT8" s="160" t="s">
        <v>2364</v>
      </c>
      <c r="DU8" s="160" t="s">
        <v>385</v>
      </c>
      <c r="DV8" s="160" t="s">
        <v>2348</v>
      </c>
      <c r="DW8" s="160" t="s">
        <v>2353</v>
      </c>
      <c r="DX8" s="160" t="s">
        <v>2362</v>
      </c>
      <c r="DY8" s="160" t="s">
        <v>2365</v>
      </c>
      <c r="DZ8" s="160" t="s">
        <v>2366</v>
      </c>
      <c r="EA8" s="160" t="s">
        <v>2367</v>
      </c>
      <c r="EB8" s="160" t="s">
        <v>2368</v>
      </c>
      <c r="EC8" s="160" t="s">
        <v>2369</v>
      </c>
      <c r="ED8" s="160" t="s">
        <v>2370</v>
      </c>
      <c r="EE8" s="160" t="s">
        <v>2371</v>
      </c>
      <c r="EF8" s="160" t="s">
        <v>2372</v>
      </c>
      <c r="EG8" s="160" t="s">
        <v>2307</v>
      </c>
      <c r="EH8" s="160" t="s">
        <v>2317</v>
      </c>
      <c r="EI8" s="160" t="s">
        <v>2373</v>
      </c>
      <c r="EJ8" s="160" t="s">
        <v>2374</v>
      </c>
      <c r="EK8" s="160" t="s">
        <v>2375</v>
      </c>
      <c r="EL8" s="160" t="s">
        <v>2376</v>
      </c>
      <c r="EM8" s="160" t="s">
        <v>2377</v>
      </c>
      <c r="EN8" s="160" t="s">
        <v>2378</v>
      </c>
      <c r="EO8" s="160" t="s">
        <v>2379</v>
      </c>
      <c r="EP8" s="160" t="s">
        <v>2380</v>
      </c>
      <c r="EQ8" s="160" t="s">
        <v>2381</v>
      </c>
      <c r="ER8" s="160" t="s">
        <v>2382</v>
      </c>
      <c r="ES8" s="160" t="s">
        <v>2383</v>
      </c>
      <c r="ET8" s="160" t="s">
        <v>2384</v>
      </c>
      <c r="EU8" s="160" t="s">
        <v>2385</v>
      </c>
      <c r="EV8" s="160" t="s">
        <v>2386</v>
      </c>
      <c r="EW8" s="160" t="s">
        <v>2387</v>
      </c>
      <c r="EX8" s="160" t="s">
        <v>470</v>
      </c>
      <c r="EY8" s="160" t="s">
        <v>483</v>
      </c>
      <c r="EZ8" s="160" t="s">
        <v>485</v>
      </c>
      <c r="FA8" s="160" t="s">
        <v>2388</v>
      </c>
      <c r="FB8" s="160" t="s">
        <v>2372</v>
      </c>
      <c r="FC8" s="160" t="s">
        <v>2377</v>
      </c>
      <c r="FD8" s="160" t="s">
        <v>2389</v>
      </c>
      <c r="FE8" s="160" t="s">
        <v>2390</v>
      </c>
      <c r="FF8" s="160" t="s">
        <v>2391</v>
      </c>
      <c r="FG8" s="160" t="s">
        <v>2392</v>
      </c>
      <c r="FH8" s="160" t="s">
        <v>2393</v>
      </c>
      <c r="FI8" s="160" t="s">
        <v>2394</v>
      </c>
      <c r="FJ8" s="160" t="s">
        <v>2325</v>
      </c>
      <c r="FK8" s="160" t="s">
        <v>2326</v>
      </c>
      <c r="FL8" s="160" t="s">
        <v>2395</v>
      </c>
      <c r="FM8" s="160" t="s">
        <v>2365</v>
      </c>
      <c r="FN8" s="160" t="s">
        <v>2366</v>
      </c>
      <c r="FO8" s="160" t="s">
        <v>2396</v>
      </c>
      <c r="FP8" s="160" t="s">
        <v>2397</v>
      </c>
      <c r="FQ8" s="161" t="s">
        <v>2398</v>
      </c>
      <c r="FR8" s="160" t="s">
        <v>2399</v>
      </c>
      <c r="FS8" s="160" t="s">
        <v>2400</v>
      </c>
      <c r="FT8" s="160" t="s">
        <v>2401</v>
      </c>
      <c r="FU8" s="160" t="s">
        <v>2402</v>
      </c>
      <c r="FV8" s="160" t="s">
        <v>2403</v>
      </c>
      <c r="FW8" s="160" t="s">
        <v>2404</v>
      </c>
      <c r="FX8" s="160" t="s">
        <v>2405</v>
      </c>
      <c r="FY8" s="160" t="s">
        <v>2406</v>
      </c>
      <c r="FZ8" s="160" t="s">
        <v>2407</v>
      </c>
      <c r="GA8" s="160" t="s">
        <v>2374</v>
      </c>
      <c r="GB8" s="161" t="s">
        <v>2408</v>
      </c>
      <c r="GC8" s="160" t="s">
        <v>2397</v>
      </c>
      <c r="GD8" s="160" t="s">
        <v>2396</v>
      </c>
      <c r="GE8" s="160" t="s">
        <v>2409</v>
      </c>
      <c r="GF8" s="161" t="s">
        <v>2410</v>
      </c>
      <c r="GG8" s="160" t="s">
        <v>2411</v>
      </c>
      <c r="GH8" s="160" t="s">
        <v>2412</v>
      </c>
      <c r="GI8" s="160" t="s">
        <v>385</v>
      </c>
      <c r="GJ8" s="160" t="s">
        <v>2413</v>
      </c>
      <c r="GK8" s="160" t="s">
        <v>2414</v>
      </c>
      <c r="GL8" s="160" t="s">
        <v>2415</v>
      </c>
      <c r="GM8" s="160" t="s">
        <v>2416</v>
      </c>
      <c r="GN8" s="160" t="s">
        <v>2417</v>
      </c>
      <c r="GO8" s="160" t="s">
        <v>2418</v>
      </c>
      <c r="GP8" s="160" t="s">
        <v>2419</v>
      </c>
      <c r="GQ8" s="161" t="s">
        <v>2418</v>
      </c>
      <c r="GR8" s="160" t="s">
        <v>2420</v>
      </c>
      <c r="GS8" s="160" t="s">
        <v>2421</v>
      </c>
      <c r="GT8" s="160" t="s">
        <v>2422</v>
      </c>
      <c r="GU8" s="160" t="s">
        <v>2423</v>
      </c>
      <c r="GV8" s="160" t="s">
        <v>2424</v>
      </c>
      <c r="GW8" s="160" t="s">
        <v>2425</v>
      </c>
      <c r="GX8" s="160" t="s">
        <v>2426</v>
      </c>
      <c r="GY8" s="160" t="s">
        <v>2427</v>
      </c>
      <c r="GZ8" s="160" t="s">
        <v>2428</v>
      </c>
      <c r="HA8" s="160" t="s">
        <v>2429</v>
      </c>
      <c r="HB8" s="161" t="s">
        <v>2430</v>
      </c>
      <c r="HC8" s="161" t="s">
        <v>2431</v>
      </c>
      <c r="HD8" s="160" t="s">
        <v>2432</v>
      </c>
      <c r="HE8" s="160" t="s">
        <v>2432</v>
      </c>
      <c r="HF8" s="160" t="s">
        <v>578</v>
      </c>
      <c r="HG8" s="160" t="s">
        <v>578</v>
      </c>
      <c r="HH8" s="160" t="s">
        <v>2433</v>
      </c>
      <c r="HI8" s="161" t="s">
        <v>2430</v>
      </c>
      <c r="HJ8" s="161" t="s">
        <v>2431</v>
      </c>
      <c r="HK8" s="160" t="s">
        <v>2434</v>
      </c>
      <c r="HL8" s="160" t="s">
        <v>2435</v>
      </c>
      <c r="HM8" s="160" t="s">
        <v>25</v>
      </c>
      <c r="HN8" s="160" t="s">
        <v>228</v>
      </c>
      <c r="HO8" s="160" t="s">
        <v>2436</v>
      </c>
      <c r="HP8" s="160" t="s">
        <v>2437</v>
      </c>
      <c r="HQ8" s="160" t="s">
        <v>2438</v>
      </c>
      <c r="HR8" s="160" t="s">
        <v>2439</v>
      </c>
      <c r="HS8" s="160" t="s">
        <v>2440</v>
      </c>
      <c r="HT8" s="160" t="s">
        <v>2441</v>
      </c>
      <c r="HU8" s="160" t="s">
        <v>2442</v>
      </c>
      <c r="HV8" s="160" t="s">
        <v>2443</v>
      </c>
      <c r="HW8" s="160" t="s">
        <v>2444</v>
      </c>
      <c r="HX8" s="160" t="s">
        <v>2445</v>
      </c>
      <c r="HY8" s="160" t="s">
        <v>2446</v>
      </c>
      <c r="HZ8" s="160" t="s">
        <v>2447</v>
      </c>
      <c r="IA8" s="160" t="s">
        <v>2448</v>
      </c>
      <c r="IB8" s="160" t="s">
        <v>2449</v>
      </c>
      <c r="IC8" s="160" t="s">
        <v>2450</v>
      </c>
      <c r="ID8" s="160" t="s">
        <v>2451</v>
      </c>
      <c r="IE8" s="160" t="s">
        <v>2452</v>
      </c>
      <c r="IF8" s="160" t="s">
        <v>2438</v>
      </c>
      <c r="IG8" s="160" t="s">
        <v>2439</v>
      </c>
      <c r="IH8" s="160" t="s">
        <v>2453</v>
      </c>
      <c r="II8" s="160" t="s">
        <v>2454</v>
      </c>
      <c r="IJ8" s="160" t="s">
        <v>2433</v>
      </c>
      <c r="IK8" s="160" t="s">
        <v>2373</v>
      </c>
      <c r="IL8" s="161" t="s">
        <v>591</v>
      </c>
      <c r="IM8" s="161" t="s">
        <v>2455</v>
      </c>
      <c r="IN8" s="160" t="s">
        <v>2456</v>
      </c>
      <c r="IO8" s="160" t="s">
        <v>2455</v>
      </c>
      <c r="IP8" s="160" t="s">
        <v>2457</v>
      </c>
      <c r="IQ8" s="160" t="s">
        <v>2458</v>
      </c>
      <c r="IR8" s="160" t="s">
        <v>2459</v>
      </c>
      <c r="IS8" s="161" t="s">
        <v>2457</v>
      </c>
      <c r="IT8" s="160" t="s">
        <v>2460</v>
      </c>
      <c r="IU8" s="160" t="s">
        <v>2461</v>
      </c>
      <c r="IV8" s="160" t="s">
        <v>2458</v>
      </c>
      <c r="IW8" s="161" t="s">
        <v>591</v>
      </c>
      <c r="IX8" s="160" t="s">
        <v>2459</v>
      </c>
      <c r="IY8" s="160" t="s">
        <v>613</v>
      </c>
      <c r="IZ8" s="160" t="s">
        <v>613</v>
      </c>
      <c r="JA8" s="160" t="s">
        <v>2462</v>
      </c>
      <c r="JB8" s="160" t="s">
        <v>2463</v>
      </c>
      <c r="JC8" s="160" t="s">
        <v>2464</v>
      </c>
      <c r="JD8" s="160" t="s">
        <v>2465</v>
      </c>
      <c r="JE8" s="160" t="s">
        <v>250</v>
      </c>
      <c r="JF8" s="160" t="s">
        <v>2464</v>
      </c>
      <c r="JG8" s="160" t="s">
        <v>2466</v>
      </c>
      <c r="JH8" s="160" t="s">
        <v>2467</v>
      </c>
      <c r="JI8" s="160" t="s">
        <v>2466</v>
      </c>
      <c r="JJ8" s="160" t="s">
        <v>2468</v>
      </c>
      <c r="JK8" s="160" t="s">
        <v>2469</v>
      </c>
      <c r="JL8" s="160" t="s">
        <v>2470</v>
      </c>
      <c r="JM8" s="160" t="s">
        <v>2471</v>
      </c>
      <c r="JN8" s="160" t="s">
        <v>2472</v>
      </c>
      <c r="JO8" s="160" t="s">
        <v>2473</v>
      </c>
      <c r="JP8" s="160" t="s">
        <v>2474</v>
      </c>
      <c r="JQ8" s="160" t="s">
        <v>2475</v>
      </c>
      <c r="JR8" s="160" t="s">
        <v>2476</v>
      </c>
      <c r="JS8" s="160" t="s">
        <v>2477</v>
      </c>
      <c r="JT8" s="160" t="s">
        <v>2478</v>
      </c>
      <c r="JU8" s="160" t="s">
        <v>2452</v>
      </c>
      <c r="JV8" s="160" t="s">
        <v>2479</v>
      </c>
      <c r="JW8" s="160" t="s">
        <v>2480</v>
      </c>
      <c r="JX8" s="160" t="s">
        <v>2481</v>
      </c>
      <c r="JY8" s="160" t="s">
        <v>2482</v>
      </c>
      <c r="JZ8" s="160" t="s">
        <v>2483</v>
      </c>
      <c r="KA8" s="160" t="s">
        <v>2434</v>
      </c>
      <c r="KB8" s="160" t="s">
        <v>2484</v>
      </c>
      <c r="KC8" s="160" t="s">
        <v>2483</v>
      </c>
      <c r="KD8" s="160" t="s">
        <v>2435</v>
      </c>
      <c r="KE8" s="160" t="s">
        <v>2485</v>
      </c>
      <c r="KF8" s="160" t="s">
        <v>2486</v>
      </c>
      <c r="KG8" s="160" t="s">
        <v>2486</v>
      </c>
      <c r="KH8" s="160" t="s">
        <v>2487</v>
      </c>
      <c r="KI8" s="160" t="s">
        <v>2318</v>
      </c>
    </row>
    <row r="9" spans="1:295" ht="18" customHeight="1" x14ac:dyDescent="0.3">
      <c r="A9" s="162" t="s">
        <v>86</v>
      </c>
      <c r="B9" s="162" t="s">
        <v>849</v>
      </c>
      <c r="C9" s="163">
        <v>0</v>
      </c>
      <c r="D9" s="163">
        <v>16.398099999999999</v>
      </c>
      <c r="E9" s="163">
        <v>-23.840399999999999</v>
      </c>
      <c r="F9" s="163">
        <v>-35.555300000000003</v>
      </c>
      <c r="G9" s="163">
        <v>29.2789</v>
      </c>
      <c r="H9" s="164"/>
      <c r="I9" s="163">
        <v>38.665900000000001</v>
      </c>
      <c r="J9" s="163">
        <v>-69.565299999999993</v>
      </c>
      <c r="K9" s="163">
        <v>48.956699999999998</v>
      </c>
      <c r="L9" s="163">
        <v>24.685199999999998</v>
      </c>
      <c r="M9" s="163">
        <v>24.063300000000002</v>
      </c>
      <c r="N9" s="163">
        <v>-2.2200000000000002</v>
      </c>
      <c r="O9" s="163">
        <v>-29.132000000000001</v>
      </c>
      <c r="P9" s="163">
        <v>26.4</v>
      </c>
      <c r="Q9" s="163">
        <v>10.763999999999999</v>
      </c>
      <c r="R9" s="163">
        <v>-26.4</v>
      </c>
      <c r="S9" s="163">
        <v>14.209</v>
      </c>
      <c r="T9" s="163">
        <v>44.284199999999998</v>
      </c>
      <c r="U9" s="163">
        <v>10.476699999999999</v>
      </c>
      <c r="V9" s="163">
        <v>10.521800000000001</v>
      </c>
      <c r="W9" s="163">
        <v>17.707000000000001</v>
      </c>
      <c r="X9" s="163">
        <v>17.404800000000002</v>
      </c>
      <c r="Y9" s="163">
        <v>6.1307</v>
      </c>
      <c r="Z9" s="163">
        <v>7.5835999999999997</v>
      </c>
      <c r="AA9" s="164"/>
      <c r="AB9" s="164"/>
      <c r="AC9" s="163">
        <v>-64.08</v>
      </c>
      <c r="AD9" s="163">
        <v>-63.88</v>
      </c>
      <c r="AE9" s="164"/>
      <c r="AF9" s="163">
        <v>2.2200000000000002</v>
      </c>
      <c r="AG9" s="163">
        <v>28.6</v>
      </c>
      <c r="AH9" s="163">
        <v>6.109</v>
      </c>
      <c r="AI9" s="163">
        <v>0.16500000000000001</v>
      </c>
      <c r="AJ9" s="165">
        <v>-50.54</v>
      </c>
      <c r="AK9" s="163">
        <v>-50.15</v>
      </c>
      <c r="AL9" s="163">
        <v>-78.180000000000007</v>
      </c>
      <c r="AM9" s="163">
        <v>50.54</v>
      </c>
      <c r="AN9" s="163">
        <v>50.61</v>
      </c>
      <c r="AO9" s="163">
        <v>7.4657</v>
      </c>
      <c r="AP9" s="163">
        <v>14.481400000000001</v>
      </c>
      <c r="AQ9" s="163">
        <v>62.672699999999999</v>
      </c>
      <c r="AR9" s="163">
        <v>64.7624</v>
      </c>
      <c r="AS9" s="163">
        <v>32.058599999999998</v>
      </c>
      <c r="AT9" s="163">
        <v>-68.165300000000002</v>
      </c>
      <c r="AU9" s="163">
        <v>0</v>
      </c>
      <c r="AV9" s="163">
        <v>29.8962</v>
      </c>
      <c r="AW9" s="163">
        <v>23.17</v>
      </c>
      <c r="AX9" s="163">
        <v>62.378700000000002</v>
      </c>
      <c r="AY9" s="163">
        <v>61.550400000000003</v>
      </c>
      <c r="AZ9" s="163">
        <v>-21.387699999999999</v>
      </c>
      <c r="BA9" s="163">
        <v>-31.561599999999999</v>
      </c>
      <c r="BB9" s="163">
        <v>-288.59789999999998</v>
      </c>
      <c r="BC9" s="163">
        <v>-18.107099999999999</v>
      </c>
      <c r="BD9" s="163">
        <v>-11.8</v>
      </c>
      <c r="BE9" s="163">
        <v>-11.7</v>
      </c>
      <c r="BF9" s="163">
        <v>72.012699999999995</v>
      </c>
      <c r="BG9" s="163">
        <v>0</v>
      </c>
      <c r="BH9" s="163">
        <v>-4.0532000000000004</v>
      </c>
      <c r="BI9" s="164"/>
      <c r="BJ9" s="163">
        <v>-26.739899999999999</v>
      </c>
      <c r="BK9" s="163">
        <v>5.8011999999999997</v>
      </c>
      <c r="BL9" s="163">
        <v>4.5338000000000003</v>
      </c>
      <c r="BM9" s="163">
        <v>2.9323999999999999</v>
      </c>
      <c r="BN9" s="163">
        <v>335.39830000000001</v>
      </c>
      <c r="BO9" s="163">
        <v>52.064599999999999</v>
      </c>
      <c r="BP9" s="163">
        <v>51.850900000000003</v>
      </c>
      <c r="BQ9" s="163">
        <v>-218.5652</v>
      </c>
      <c r="BR9" s="163">
        <v>358.78120000000001</v>
      </c>
      <c r="BS9" s="164"/>
      <c r="BT9" s="163">
        <v>-67.387600000000006</v>
      </c>
      <c r="BU9" s="163">
        <v>69.4084</v>
      </c>
      <c r="BV9" s="163">
        <v>86.762200000000007</v>
      </c>
      <c r="BW9" s="163">
        <v>23.59</v>
      </c>
      <c r="BX9" s="163">
        <v>21.99</v>
      </c>
      <c r="BY9" s="163">
        <v>58.07</v>
      </c>
      <c r="BZ9" s="163">
        <v>76.19</v>
      </c>
      <c r="CA9" s="163">
        <v>-68.581900000000005</v>
      </c>
      <c r="CB9" s="163">
        <v>-69.653499999999994</v>
      </c>
      <c r="CC9" s="163">
        <v>136.86170000000001</v>
      </c>
      <c r="CD9" s="163">
        <v>137.16589999999999</v>
      </c>
      <c r="CE9" s="163">
        <v>27.6357</v>
      </c>
      <c r="CF9" s="163">
        <v>-76.730599999999995</v>
      </c>
      <c r="CG9" s="163">
        <v>-75.884600000000006</v>
      </c>
      <c r="CH9" s="163">
        <v>-4.2229000000000001</v>
      </c>
      <c r="CI9" s="164"/>
      <c r="CJ9" s="164"/>
      <c r="CK9" s="164"/>
      <c r="CL9" s="163">
        <v>102.7</v>
      </c>
      <c r="CM9" s="163">
        <v>92.1</v>
      </c>
      <c r="CN9" s="163">
        <v>-14.41</v>
      </c>
      <c r="CO9" s="163">
        <v>73.099599999999995</v>
      </c>
      <c r="CP9" s="163">
        <v>71.813599999999994</v>
      </c>
      <c r="CQ9" s="163">
        <v>71.350700000000003</v>
      </c>
      <c r="CR9" s="163">
        <v>0.44950000000000001</v>
      </c>
      <c r="CS9" s="163">
        <v>1.2446999999999999</v>
      </c>
      <c r="CT9" s="163">
        <v>-31.326899999999998</v>
      </c>
      <c r="CU9" s="163">
        <v>-13.3985</v>
      </c>
      <c r="CV9" s="163">
        <v>-34.328499999999998</v>
      </c>
      <c r="CW9" s="163">
        <v>12.874599999999999</v>
      </c>
      <c r="CX9" s="163">
        <v>43.45</v>
      </c>
      <c r="CY9" s="163">
        <v>24.85</v>
      </c>
      <c r="CZ9" s="163">
        <v>39.1479</v>
      </c>
      <c r="DA9" s="163">
        <v>37.211599999999997</v>
      </c>
      <c r="DB9" s="164"/>
      <c r="DC9" s="164"/>
      <c r="DD9" s="164"/>
      <c r="DE9" s="164"/>
      <c r="DF9" s="163">
        <v>-45.070500000000003</v>
      </c>
      <c r="DG9" s="164"/>
      <c r="DH9" s="163">
        <v>-43.925699999999999</v>
      </c>
      <c r="DI9" s="163">
        <v>-84.9</v>
      </c>
      <c r="DJ9" s="163">
        <v>-83.6</v>
      </c>
      <c r="DK9" s="163">
        <v>27.078600000000002</v>
      </c>
      <c r="DL9" s="163">
        <v>42.489600000000003</v>
      </c>
      <c r="DM9" s="163">
        <v>41.813200000000002</v>
      </c>
      <c r="DN9" s="163">
        <v>60.955800000000004</v>
      </c>
      <c r="DO9" s="163">
        <v>42.39</v>
      </c>
      <c r="DP9" s="163">
        <v>-2.2999999999999998</v>
      </c>
      <c r="DQ9" s="163">
        <v>56.698999999999998</v>
      </c>
      <c r="DR9" s="163">
        <v>45.438800000000001</v>
      </c>
      <c r="DS9" s="163">
        <v>-18.78</v>
      </c>
      <c r="DT9" s="163">
        <v>-18.97</v>
      </c>
      <c r="DU9" s="163">
        <v>89.7</v>
      </c>
      <c r="DV9" s="163">
        <v>61.43</v>
      </c>
      <c r="DW9" s="163">
        <v>46.4</v>
      </c>
      <c r="DX9" s="163">
        <v>45.345500000000001</v>
      </c>
      <c r="DY9" s="163">
        <v>-62.567300000000003</v>
      </c>
      <c r="DZ9" s="163">
        <v>-61.009099999999997</v>
      </c>
      <c r="EA9" s="163">
        <v>137.6679</v>
      </c>
      <c r="EB9" s="163">
        <v>93.088300000000004</v>
      </c>
      <c r="EC9" s="163">
        <v>89.124099999999999</v>
      </c>
      <c r="ED9" s="163">
        <v>90.3108</v>
      </c>
      <c r="EE9" s="163">
        <v>96.477999999999994</v>
      </c>
      <c r="EF9" s="163">
        <v>79.630399999999995</v>
      </c>
      <c r="EG9" s="163">
        <v>-28.527000000000001</v>
      </c>
      <c r="EH9" s="163">
        <v>231.92519999999999</v>
      </c>
      <c r="EI9" s="163">
        <v>346.01100000000002</v>
      </c>
      <c r="EJ9" s="164"/>
      <c r="EK9" s="163">
        <v>-33.488100000000003</v>
      </c>
      <c r="EL9" s="163">
        <v>-31.325900000000001</v>
      </c>
      <c r="EM9" s="163">
        <v>8.8879999999999999</v>
      </c>
      <c r="EN9" s="163">
        <v>38.253399999999999</v>
      </c>
      <c r="EO9" s="163">
        <v>34.851900000000001</v>
      </c>
      <c r="EP9" s="163">
        <v>139.83600000000001</v>
      </c>
      <c r="EQ9" s="163">
        <v>-94.6417</v>
      </c>
      <c r="ER9" s="163">
        <v>-95.915800000000004</v>
      </c>
      <c r="ES9" s="163">
        <v>-41.402999999999999</v>
      </c>
      <c r="ET9" s="163">
        <v>0</v>
      </c>
      <c r="EU9" s="163">
        <v>-11.59</v>
      </c>
      <c r="EV9" s="163">
        <v>111.7</v>
      </c>
      <c r="EW9" s="163">
        <v>10.3429</v>
      </c>
      <c r="EX9" s="163">
        <v>31.2057</v>
      </c>
      <c r="EY9" s="163">
        <v>-35.2879</v>
      </c>
      <c r="EZ9" s="163">
        <v>-34.2027</v>
      </c>
      <c r="FA9" s="163">
        <v>8.9458000000000002</v>
      </c>
      <c r="FB9" s="163">
        <v>-75.183400000000006</v>
      </c>
      <c r="FC9" s="163">
        <v>39.025300000000001</v>
      </c>
      <c r="FD9" s="163">
        <v>20.2803</v>
      </c>
      <c r="FE9" s="164"/>
      <c r="FF9" s="163">
        <v>20.066700000000001</v>
      </c>
      <c r="FG9" s="163">
        <v>41.627299999999998</v>
      </c>
      <c r="FH9" s="163">
        <v>42.192399999999999</v>
      </c>
      <c r="FI9" s="163">
        <v>40.585099999999997</v>
      </c>
      <c r="FJ9" s="163">
        <v>70.164199999999994</v>
      </c>
      <c r="FK9" s="163">
        <v>70.164199999999994</v>
      </c>
      <c r="FL9" s="163">
        <v>-135.3047</v>
      </c>
      <c r="FM9" s="163">
        <v>64.059100000000001</v>
      </c>
      <c r="FN9" s="163">
        <v>63.98</v>
      </c>
      <c r="FO9" s="163">
        <v>-107.86</v>
      </c>
      <c r="FP9" s="163">
        <v>-98.204700000000003</v>
      </c>
      <c r="FQ9" s="163">
        <v>-35.096400000000003</v>
      </c>
      <c r="FR9" s="163">
        <v>-42.25</v>
      </c>
      <c r="FS9" s="163">
        <v>15.2645</v>
      </c>
      <c r="FT9" s="163">
        <v>0.8548</v>
      </c>
      <c r="FU9" s="163">
        <v>-9.24</v>
      </c>
      <c r="FV9" s="163">
        <v>18.8</v>
      </c>
      <c r="FW9" s="163">
        <v>-35.505600000000001</v>
      </c>
      <c r="FX9" s="164"/>
      <c r="FY9" s="163">
        <v>-15.167999999999999</v>
      </c>
      <c r="FZ9" s="163">
        <v>4.2519999999999998</v>
      </c>
      <c r="GA9" s="164"/>
      <c r="GB9" s="163">
        <v>25.92</v>
      </c>
      <c r="GC9" s="163">
        <v>101.0967</v>
      </c>
      <c r="GD9" s="163">
        <v>109.76439999999999</v>
      </c>
      <c r="GE9" s="163">
        <v>12.9</v>
      </c>
      <c r="GF9" s="163">
        <v>83.697800000000001</v>
      </c>
      <c r="GG9" s="163">
        <v>21.6</v>
      </c>
      <c r="GH9" s="163">
        <v>-18.271899999999999</v>
      </c>
      <c r="GI9" s="163">
        <v>1.5935999999999999</v>
      </c>
      <c r="GJ9" s="163">
        <v>1.7608999999999999</v>
      </c>
      <c r="GK9" s="163">
        <v>1.68</v>
      </c>
      <c r="GL9" s="164"/>
      <c r="GM9" s="164"/>
      <c r="GN9" s="163">
        <v>-13.3957</v>
      </c>
      <c r="GO9" s="163">
        <v>-29.131699999999999</v>
      </c>
      <c r="GP9" s="163">
        <v>22.8736</v>
      </c>
      <c r="GQ9" s="163">
        <v>30.1006</v>
      </c>
      <c r="GR9" s="163">
        <v>53.009399999999999</v>
      </c>
      <c r="GS9" s="163">
        <v>55.465200000000003</v>
      </c>
      <c r="GT9" s="163">
        <v>-146.24639999999999</v>
      </c>
      <c r="GU9" s="163">
        <v>-20.9741</v>
      </c>
      <c r="GV9" s="163">
        <v>35.853900000000003</v>
      </c>
      <c r="GW9" s="163">
        <v>-42.2151</v>
      </c>
      <c r="GX9" s="163">
        <v>9.0151000000000003</v>
      </c>
      <c r="GY9" s="163">
        <v>5.8901000000000003</v>
      </c>
      <c r="GZ9" s="163">
        <v>5.6018999999999997</v>
      </c>
      <c r="HA9" s="163">
        <v>10.4297</v>
      </c>
      <c r="HB9" s="163">
        <v>128.03729999999999</v>
      </c>
      <c r="HC9" s="163">
        <v>126.23690000000001</v>
      </c>
      <c r="HD9" s="163">
        <v>280.8</v>
      </c>
      <c r="HE9" s="163">
        <v>-281.46550000000002</v>
      </c>
      <c r="HF9" s="163">
        <v>-618.50070000000005</v>
      </c>
      <c r="HG9" s="163">
        <v>618.06600000000003</v>
      </c>
      <c r="HH9" s="163">
        <v>621.53610000000003</v>
      </c>
      <c r="HI9" s="163">
        <v>-123.27509999999999</v>
      </c>
      <c r="HJ9" s="163">
        <v>-123.0527</v>
      </c>
      <c r="HK9" s="163">
        <v>-68.401300000000006</v>
      </c>
      <c r="HL9" s="163">
        <v>-63.405999999999999</v>
      </c>
      <c r="HM9" s="163">
        <v>83.513199999999998</v>
      </c>
      <c r="HN9" s="163">
        <v>83.701800000000006</v>
      </c>
      <c r="HO9" s="164"/>
      <c r="HP9" s="164"/>
      <c r="HQ9" s="163">
        <v>35.335299999999997</v>
      </c>
      <c r="HR9" s="163">
        <v>34.5443</v>
      </c>
      <c r="HS9" s="163">
        <v>-32.786700000000003</v>
      </c>
      <c r="HT9" s="163">
        <v>-32.525199999999998</v>
      </c>
      <c r="HU9" s="163">
        <v>107.63</v>
      </c>
      <c r="HV9" s="163">
        <v>106.31</v>
      </c>
      <c r="HW9" s="163">
        <v>7.8</v>
      </c>
      <c r="HX9" s="163">
        <v>8.5</v>
      </c>
      <c r="HY9" s="163">
        <v>21.534600000000001</v>
      </c>
      <c r="HZ9" s="163">
        <v>40.56</v>
      </c>
      <c r="IA9" s="163">
        <v>-330.02280000000002</v>
      </c>
      <c r="IB9" s="163">
        <v>108.6692</v>
      </c>
      <c r="IC9" s="163">
        <v>108.48260000000001</v>
      </c>
      <c r="ID9" s="163">
        <v>15.1</v>
      </c>
      <c r="IE9" s="163">
        <v>-51.9</v>
      </c>
      <c r="IF9" s="163">
        <v>-33.6</v>
      </c>
      <c r="IG9" s="163">
        <v>-33.9</v>
      </c>
      <c r="IH9" s="164"/>
      <c r="II9" s="164"/>
      <c r="IJ9" s="163">
        <v>-604.7989</v>
      </c>
      <c r="IK9" s="163">
        <v>-309.02679999999998</v>
      </c>
      <c r="IL9" s="163">
        <v>426.27760000000001</v>
      </c>
      <c r="IM9" s="163">
        <v>353.41109999999998</v>
      </c>
      <c r="IN9" s="163">
        <v>-52.307400000000001</v>
      </c>
      <c r="IO9" s="163">
        <v>-343.53199999999998</v>
      </c>
      <c r="IP9" s="163">
        <v>343.5385</v>
      </c>
      <c r="IQ9" s="163">
        <v>-139.30619999999999</v>
      </c>
      <c r="IR9" s="163">
        <v>-216.0915</v>
      </c>
      <c r="IS9" s="163">
        <v>-340.77229999999997</v>
      </c>
      <c r="IT9" s="163">
        <v>98.718500000000006</v>
      </c>
      <c r="IU9" s="163">
        <v>98.165599999999998</v>
      </c>
      <c r="IV9" s="163">
        <v>143.24680000000001</v>
      </c>
      <c r="IW9" s="163">
        <v>-413.34359999999998</v>
      </c>
      <c r="IX9" s="163">
        <v>221.38659999999999</v>
      </c>
      <c r="IY9" s="163">
        <v>-196.7166</v>
      </c>
      <c r="IZ9" s="163">
        <v>195.29140000000001</v>
      </c>
      <c r="JA9" s="163">
        <v>-9.7024000000000008</v>
      </c>
      <c r="JB9" s="164"/>
      <c r="JC9" s="163">
        <v>6.48</v>
      </c>
      <c r="JD9" s="163">
        <v>-4.4059999999999997</v>
      </c>
      <c r="JE9" s="164"/>
      <c r="JF9" s="163">
        <v>-6.72</v>
      </c>
      <c r="JG9" s="163">
        <v>-9.6</v>
      </c>
      <c r="JH9" s="164"/>
      <c r="JI9" s="163">
        <v>10.695</v>
      </c>
      <c r="JJ9" s="163">
        <v>-40.1389</v>
      </c>
      <c r="JK9" s="163">
        <v>-37.822499999999998</v>
      </c>
      <c r="JL9" s="163">
        <v>39.4</v>
      </c>
      <c r="JM9" s="163">
        <v>56.145000000000003</v>
      </c>
      <c r="JN9" s="163">
        <v>55.168999999999997</v>
      </c>
      <c r="JO9" s="163">
        <v>0</v>
      </c>
      <c r="JP9" s="163">
        <v>0</v>
      </c>
      <c r="JQ9" s="163">
        <v>54.136299999999999</v>
      </c>
      <c r="JR9" s="163">
        <v>54.750999999999998</v>
      </c>
      <c r="JS9" s="163">
        <v>55.132599999999996</v>
      </c>
      <c r="JT9" s="164"/>
      <c r="JU9" s="163">
        <v>54</v>
      </c>
      <c r="JV9" s="163">
        <v>20.6874</v>
      </c>
      <c r="JW9" s="163">
        <v>6.41</v>
      </c>
      <c r="JX9" s="164"/>
      <c r="JY9" s="163">
        <v>-62.6402</v>
      </c>
      <c r="JZ9" s="163">
        <v>83.713099999999997</v>
      </c>
      <c r="KA9" s="163">
        <v>70.345500000000001</v>
      </c>
      <c r="KB9" s="163">
        <v>-62.003100000000003</v>
      </c>
      <c r="KC9" s="163">
        <v>-82.781199999999998</v>
      </c>
      <c r="KD9" s="163">
        <v>61.689399999999999</v>
      </c>
      <c r="KE9" s="163">
        <v>19.209499999999998</v>
      </c>
      <c r="KF9" s="163">
        <v>-63.6</v>
      </c>
      <c r="KG9" s="163">
        <v>64.8</v>
      </c>
      <c r="KH9" s="163">
        <v>8.5723000000000003</v>
      </c>
      <c r="KI9" s="163">
        <v>194.9427</v>
      </c>
    </row>
    <row r="10" spans="1:295" ht="18" customHeight="1" x14ac:dyDescent="0.3">
      <c r="A10" s="162" t="s">
        <v>86</v>
      </c>
      <c r="B10" s="162" t="s">
        <v>850</v>
      </c>
      <c r="C10" s="166">
        <v>0</v>
      </c>
      <c r="D10" s="166">
        <v>16.2394</v>
      </c>
      <c r="E10" s="166">
        <v>-23.534199999999998</v>
      </c>
      <c r="F10" s="166">
        <v>-35.812199999999997</v>
      </c>
      <c r="G10" s="166">
        <v>29.614599999999999</v>
      </c>
      <c r="H10" s="167"/>
      <c r="I10" s="166">
        <v>37.021000000000001</v>
      </c>
      <c r="J10" s="166">
        <v>-68.369799999999998</v>
      </c>
      <c r="K10" s="166">
        <v>46.220700000000001</v>
      </c>
      <c r="L10" s="166">
        <v>23.2393</v>
      </c>
      <c r="M10" s="166">
        <v>22.805199999999999</v>
      </c>
      <c r="N10" s="166">
        <v>-2.2200000000000002</v>
      </c>
      <c r="O10" s="166">
        <v>-27.302</v>
      </c>
      <c r="P10" s="166">
        <v>24.2</v>
      </c>
      <c r="Q10" s="166">
        <v>10.763999999999999</v>
      </c>
      <c r="R10" s="166">
        <v>-24.2</v>
      </c>
      <c r="S10" s="166">
        <v>13.8247</v>
      </c>
      <c r="T10" s="166">
        <v>40.002600000000001</v>
      </c>
      <c r="U10" s="166">
        <v>10.443899999999999</v>
      </c>
      <c r="V10" s="166">
        <v>10.5252</v>
      </c>
      <c r="W10" s="166">
        <v>17.627500000000001</v>
      </c>
      <c r="X10" s="166">
        <v>17.196000000000002</v>
      </c>
      <c r="Y10" s="166">
        <v>5.8224</v>
      </c>
      <c r="Z10" s="166">
        <v>7.8215000000000003</v>
      </c>
      <c r="AA10" s="167"/>
      <c r="AB10" s="167"/>
      <c r="AC10" s="166">
        <v>-62.27</v>
      </c>
      <c r="AD10" s="166">
        <v>-62.75</v>
      </c>
      <c r="AE10" s="167"/>
      <c r="AF10" s="166">
        <v>2.2200000000000002</v>
      </c>
      <c r="AG10" s="166">
        <v>26.4</v>
      </c>
      <c r="AH10" s="166">
        <v>5.992</v>
      </c>
      <c r="AI10" s="166">
        <v>0.16600000000000001</v>
      </c>
      <c r="AJ10" s="168">
        <v>-47.71</v>
      </c>
      <c r="AK10" s="166">
        <v>-47.57</v>
      </c>
      <c r="AL10" s="166">
        <v>-71.47</v>
      </c>
      <c r="AM10" s="166">
        <v>47.71</v>
      </c>
      <c r="AN10" s="166">
        <v>49</v>
      </c>
      <c r="AO10" s="166">
        <v>6.6700999999999997</v>
      </c>
      <c r="AP10" s="166">
        <v>14.630599999999999</v>
      </c>
      <c r="AQ10" s="166">
        <v>59.315100000000001</v>
      </c>
      <c r="AR10" s="166">
        <v>61.265300000000003</v>
      </c>
      <c r="AS10" s="166">
        <v>31.34</v>
      </c>
      <c r="AT10" s="166">
        <v>-67.010199999999998</v>
      </c>
      <c r="AU10" s="166">
        <v>0</v>
      </c>
      <c r="AV10" s="166">
        <v>30.9526</v>
      </c>
      <c r="AW10" s="166">
        <v>29.491099999999999</v>
      </c>
      <c r="AX10" s="166">
        <v>57.779600000000002</v>
      </c>
      <c r="AY10" s="166">
        <v>58.477899999999998</v>
      </c>
      <c r="AZ10" s="166">
        <v>-29.534400000000002</v>
      </c>
      <c r="BA10" s="166">
        <v>-19.491299999999999</v>
      </c>
      <c r="BB10" s="166">
        <v>-289.31670000000003</v>
      </c>
      <c r="BC10" s="166">
        <v>-13.293900000000001</v>
      </c>
      <c r="BD10" s="166">
        <v>-12</v>
      </c>
      <c r="BE10" s="166">
        <v>-12.1</v>
      </c>
      <c r="BF10" s="166">
        <v>73.378600000000006</v>
      </c>
      <c r="BG10" s="166">
        <v>0</v>
      </c>
      <c r="BH10" s="166">
        <v>-3.8866999999999998</v>
      </c>
      <c r="BI10" s="167"/>
      <c r="BJ10" s="166">
        <v>-26.079000000000001</v>
      </c>
      <c r="BK10" s="166">
        <v>5.6528999999999998</v>
      </c>
      <c r="BL10" s="166">
        <v>0</v>
      </c>
      <c r="BM10" s="166">
        <v>2.4710000000000001</v>
      </c>
      <c r="BN10" s="166">
        <v>332.65159999999997</v>
      </c>
      <c r="BO10" s="166">
        <v>51.820399999999999</v>
      </c>
      <c r="BP10" s="166">
        <v>51.820399999999999</v>
      </c>
      <c r="BQ10" s="166">
        <v>-226.97329999999999</v>
      </c>
      <c r="BR10" s="166">
        <v>350.44470000000001</v>
      </c>
      <c r="BS10" s="167"/>
      <c r="BT10" s="166">
        <v>-44.036799999999999</v>
      </c>
      <c r="BU10" s="166">
        <v>45.822299999999998</v>
      </c>
      <c r="BV10" s="166">
        <v>82.480999999999995</v>
      </c>
      <c r="BW10" s="166">
        <v>22.58</v>
      </c>
      <c r="BX10" s="166">
        <v>20.63</v>
      </c>
      <c r="BY10" s="166">
        <v>55.68</v>
      </c>
      <c r="BZ10" s="166">
        <v>73.819999999999993</v>
      </c>
      <c r="CA10" s="166">
        <v>-70.993099999999998</v>
      </c>
      <c r="CB10" s="166">
        <v>-70.591200000000001</v>
      </c>
      <c r="CC10" s="166">
        <v>134.6249</v>
      </c>
      <c r="CD10" s="166">
        <v>134.22620000000001</v>
      </c>
      <c r="CE10" s="166">
        <v>29.831700000000001</v>
      </c>
      <c r="CF10" s="166">
        <v>-63.495399999999997</v>
      </c>
      <c r="CG10" s="166">
        <v>-63.445799999999998</v>
      </c>
      <c r="CH10" s="166">
        <v>-6.3208000000000002</v>
      </c>
      <c r="CI10" s="167"/>
      <c r="CJ10" s="167"/>
      <c r="CK10" s="167"/>
      <c r="CL10" s="166">
        <v>96.9</v>
      </c>
      <c r="CM10" s="166">
        <v>87.3</v>
      </c>
      <c r="CN10" s="166">
        <v>-13.78</v>
      </c>
      <c r="CO10" s="166">
        <v>75.275700000000001</v>
      </c>
      <c r="CP10" s="166">
        <v>73.519499999999994</v>
      </c>
      <c r="CQ10" s="166">
        <v>72.415400000000005</v>
      </c>
      <c r="CR10" s="166">
        <v>2.1918000000000002</v>
      </c>
      <c r="CS10" s="166">
        <v>2.4794</v>
      </c>
      <c r="CT10" s="166">
        <v>-28.808299999999999</v>
      </c>
      <c r="CU10" s="166">
        <v>-15.559200000000001</v>
      </c>
      <c r="CV10" s="166">
        <v>-31.1447</v>
      </c>
      <c r="CW10" s="166">
        <v>11.7797</v>
      </c>
      <c r="CX10" s="166">
        <v>41.01</v>
      </c>
      <c r="CY10" s="166">
        <v>23.58</v>
      </c>
      <c r="CZ10" s="166">
        <v>37.741700000000002</v>
      </c>
      <c r="DA10" s="166">
        <v>35.453800000000001</v>
      </c>
      <c r="DB10" s="167"/>
      <c r="DC10" s="167"/>
      <c r="DD10" s="167"/>
      <c r="DE10" s="167"/>
      <c r="DF10" s="166">
        <v>-43.747900000000001</v>
      </c>
      <c r="DG10" s="167"/>
      <c r="DH10" s="166">
        <v>-42.098599999999998</v>
      </c>
      <c r="DI10" s="166">
        <v>-82.4</v>
      </c>
      <c r="DJ10" s="166">
        <v>-81.2</v>
      </c>
      <c r="DK10" s="166">
        <v>26.441299999999998</v>
      </c>
      <c r="DL10" s="166">
        <v>40.7318</v>
      </c>
      <c r="DM10" s="166">
        <v>38.9953</v>
      </c>
      <c r="DN10" s="166">
        <v>58.612099999999998</v>
      </c>
      <c r="DO10" s="166">
        <v>40.64</v>
      </c>
      <c r="DP10" s="166">
        <v>-1.81</v>
      </c>
      <c r="DQ10" s="166">
        <v>56.606000000000002</v>
      </c>
      <c r="DR10" s="166">
        <v>42.163600000000002</v>
      </c>
      <c r="DS10" s="166">
        <v>-20.9</v>
      </c>
      <c r="DT10" s="166">
        <v>-21.02</v>
      </c>
      <c r="DU10" s="166">
        <v>91.27</v>
      </c>
      <c r="DV10" s="166">
        <v>59.43</v>
      </c>
      <c r="DW10" s="166">
        <v>43.7273</v>
      </c>
      <c r="DX10" s="166">
        <v>43.563600000000001</v>
      </c>
      <c r="DY10" s="166">
        <v>-62.209499999999998</v>
      </c>
      <c r="DZ10" s="166">
        <v>-62.009099999999997</v>
      </c>
      <c r="EA10" s="166">
        <v>133.78210000000001</v>
      </c>
      <c r="EB10" s="166">
        <v>90.376099999999994</v>
      </c>
      <c r="EC10" s="166">
        <v>85.733400000000003</v>
      </c>
      <c r="ED10" s="166">
        <v>87.297300000000007</v>
      </c>
      <c r="EE10" s="166">
        <v>74.688199999999995</v>
      </c>
      <c r="EF10" s="166">
        <v>57.968000000000004</v>
      </c>
      <c r="EG10" s="166">
        <v>-29.187000000000001</v>
      </c>
      <c r="EH10" s="166">
        <v>238.32859999999999</v>
      </c>
      <c r="EI10" s="166">
        <v>333.5147</v>
      </c>
      <c r="EJ10" s="167"/>
      <c r="EK10" s="166">
        <v>-31.866900000000001</v>
      </c>
      <c r="EL10" s="166">
        <v>-29.518899999999999</v>
      </c>
      <c r="EM10" s="166">
        <v>17.461600000000001</v>
      </c>
      <c r="EN10" s="166">
        <v>53.488900000000001</v>
      </c>
      <c r="EO10" s="166">
        <v>50.084899999999998</v>
      </c>
      <c r="EP10" s="166">
        <v>41.52</v>
      </c>
      <c r="EQ10" s="166">
        <v>-84.474100000000007</v>
      </c>
      <c r="ER10" s="166">
        <v>-85.722499999999997</v>
      </c>
      <c r="ES10" s="166">
        <v>-19.569600000000001</v>
      </c>
      <c r="ET10" s="166">
        <v>0</v>
      </c>
      <c r="EU10" s="166">
        <v>-11.28</v>
      </c>
      <c r="EV10" s="166">
        <v>1</v>
      </c>
      <c r="EW10" s="166">
        <v>14.635400000000001</v>
      </c>
      <c r="EX10" s="166">
        <v>42.366</v>
      </c>
      <c r="EY10" s="166">
        <v>-36.061399999999999</v>
      </c>
      <c r="EZ10" s="166">
        <v>-35.020299999999999</v>
      </c>
      <c r="FA10" s="166">
        <v>10.9117</v>
      </c>
      <c r="FB10" s="166">
        <v>-56.4148</v>
      </c>
      <c r="FC10" s="166">
        <v>21.956</v>
      </c>
      <c r="FD10" s="166">
        <v>20.961600000000001</v>
      </c>
      <c r="FE10" s="167"/>
      <c r="FF10" s="166">
        <v>20.456099999999999</v>
      </c>
      <c r="FG10" s="166">
        <v>39.961599999999997</v>
      </c>
      <c r="FH10" s="166">
        <v>40.572600000000001</v>
      </c>
      <c r="FI10" s="166">
        <v>38.972999999999999</v>
      </c>
      <c r="FJ10" s="166">
        <v>70.666600000000003</v>
      </c>
      <c r="FK10" s="166">
        <v>70.331599999999995</v>
      </c>
      <c r="FL10" s="166">
        <v>-126.9319</v>
      </c>
      <c r="FM10" s="166">
        <v>65.295900000000003</v>
      </c>
      <c r="FN10" s="166">
        <v>65.507099999999994</v>
      </c>
      <c r="FO10" s="166">
        <v>-107.1922</v>
      </c>
      <c r="FP10" s="166">
        <v>-98.491699999999994</v>
      </c>
      <c r="FQ10" s="166">
        <v>-27.215399999999999</v>
      </c>
      <c r="FR10" s="166">
        <v>-44.71</v>
      </c>
      <c r="FS10" s="166">
        <v>10.0618</v>
      </c>
      <c r="FT10" s="166">
        <v>0.79869999999999997</v>
      </c>
      <c r="FU10" s="166">
        <v>-6.15</v>
      </c>
      <c r="FV10" s="166">
        <v>17.239999999999998</v>
      </c>
      <c r="FW10" s="166">
        <v>-27.142700000000001</v>
      </c>
      <c r="FX10" s="167"/>
      <c r="FY10" s="166">
        <v>-15.326000000000001</v>
      </c>
      <c r="FZ10" s="166">
        <v>4.1449999999999996</v>
      </c>
      <c r="GA10" s="167"/>
      <c r="GB10" s="166">
        <v>27.24</v>
      </c>
      <c r="GC10" s="166">
        <v>101.3952</v>
      </c>
      <c r="GD10" s="166">
        <v>108.1035</v>
      </c>
      <c r="GE10" s="167"/>
      <c r="GF10" s="166">
        <v>82.486000000000004</v>
      </c>
      <c r="GG10" s="166">
        <v>21.7</v>
      </c>
      <c r="GH10" s="166">
        <v>-16.806100000000001</v>
      </c>
      <c r="GI10" s="166">
        <v>1.9237</v>
      </c>
      <c r="GJ10" s="166">
        <v>1.9854000000000001</v>
      </c>
      <c r="GK10" s="166">
        <v>1.5267999999999999</v>
      </c>
      <c r="GL10" s="167"/>
      <c r="GM10" s="167"/>
      <c r="GN10" s="166">
        <v>-13.100099999999999</v>
      </c>
      <c r="GO10" s="166">
        <v>-26.973500000000001</v>
      </c>
      <c r="GP10" s="166">
        <v>21.687100000000001</v>
      </c>
      <c r="GQ10" s="166">
        <v>27.9894</v>
      </c>
      <c r="GR10" s="166">
        <v>56.594700000000003</v>
      </c>
      <c r="GS10" s="166">
        <v>58.622900000000001</v>
      </c>
      <c r="GT10" s="166">
        <v>-140.73769999999999</v>
      </c>
      <c r="GU10" s="166">
        <v>-19.903600000000001</v>
      </c>
      <c r="GV10" s="166">
        <v>35.271999999999998</v>
      </c>
      <c r="GW10" s="166">
        <v>-39.4343</v>
      </c>
      <c r="GX10" s="166">
        <v>9.6229999999999993</v>
      </c>
      <c r="GY10" s="166">
        <v>5.3724999999999996</v>
      </c>
      <c r="GZ10" s="166">
        <v>5.0942999999999996</v>
      </c>
      <c r="HA10" s="166">
        <v>11</v>
      </c>
      <c r="HB10" s="166">
        <v>125.0629</v>
      </c>
      <c r="HC10" s="166">
        <v>126.6605</v>
      </c>
      <c r="HD10" s="166">
        <v>274.89999999999998</v>
      </c>
      <c r="HE10" s="166">
        <v>-274.14229999999998</v>
      </c>
      <c r="HF10" s="166">
        <v>-611.37080000000003</v>
      </c>
      <c r="HG10" s="166">
        <v>614.40700000000004</v>
      </c>
      <c r="HH10" s="166">
        <v>609.7201</v>
      </c>
      <c r="HI10" s="166">
        <v>-121.0282</v>
      </c>
      <c r="HJ10" s="166">
        <v>-121.87350000000001</v>
      </c>
      <c r="HK10" s="166">
        <v>-66.617199999999997</v>
      </c>
      <c r="HL10" s="166">
        <v>-61.488100000000003</v>
      </c>
      <c r="HM10" s="166">
        <v>80.065100000000001</v>
      </c>
      <c r="HN10" s="166">
        <v>79.169300000000007</v>
      </c>
      <c r="HO10" s="167"/>
      <c r="HP10" s="167"/>
      <c r="HQ10" s="166">
        <v>34.478400000000001</v>
      </c>
      <c r="HR10" s="166">
        <v>33.775199999999998</v>
      </c>
      <c r="HS10" s="166">
        <v>-31.525600000000001</v>
      </c>
      <c r="HT10" s="166">
        <v>-31.938500000000001</v>
      </c>
      <c r="HU10" s="166">
        <v>107.49</v>
      </c>
      <c r="HV10" s="166">
        <v>106.5</v>
      </c>
      <c r="HW10" s="166">
        <v>9</v>
      </c>
      <c r="HX10" s="166">
        <v>9.1999999999999993</v>
      </c>
      <c r="HY10" s="166">
        <v>21.739699999999999</v>
      </c>
      <c r="HZ10" s="166">
        <v>40.56</v>
      </c>
      <c r="IA10" s="166">
        <v>-326.56259999999997</v>
      </c>
      <c r="IB10" s="166">
        <v>107.5592</v>
      </c>
      <c r="IC10" s="166">
        <v>107.9089</v>
      </c>
      <c r="ID10" s="166">
        <v>14.5</v>
      </c>
      <c r="IE10" s="166">
        <v>-52.5</v>
      </c>
      <c r="IF10" s="166">
        <v>-33.5</v>
      </c>
      <c r="IG10" s="166">
        <v>-33.700000000000003</v>
      </c>
      <c r="IH10" s="167"/>
      <c r="II10" s="167"/>
      <c r="IJ10" s="166">
        <v>-604.18370000000004</v>
      </c>
      <c r="IK10" s="166">
        <v>-301.62060000000002</v>
      </c>
      <c r="IL10" s="166">
        <v>415.1764</v>
      </c>
      <c r="IM10" s="166">
        <v>345.28660000000002</v>
      </c>
      <c r="IN10" s="166">
        <v>-50.243699999999997</v>
      </c>
      <c r="IO10" s="166">
        <v>-340.38240000000002</v>
      </c>
      <c r="IP10" s="166">
        <v>337.2534</v>
      </c>
      <c r="IQ10" s="166">
        <v>-139.7784</v>
      </c>
      <c r="IR10" s="166">
        <v>-215.20490000000001</v>
      </c>
      <c r="IS10" s="166">
        <v>-333.2681</v>
      </c>
      <c r="IT10" s="166">
        <v>92.813299999999998</v>
      </c>
      <c r="IU10" s="166">
        <v>93.184899999999999</v>
      </c>
      <c r="IV10" s="166">
        <v>140.16589999999999</v>
      </c>
      <c r="IW10" s="166">
        <v>-407.46230000000003</v>
      </c>
      <c r="IX10" s="166">
        <v>221.65899999999999</v>
      </c>
      <c r="IY10" s="166">
        <v>-187.0401</v>
      </c>
      <c r="IZ10" s="166">
        <v>191.1232</v>
      </c>
      <c r="JA10" s="166">
        <v>-8.6998999999999995</v>
      </c>
      <c r="JB10" s="167"/>
      <c r="JC10" s="166">
        <v>6.96</v>
      </c>
      <c r="JD10" s="166">
        <v>-4.1369999999999996</v>
      </c>
      <c r="JE10" s="167"/>
      <c r="JF10" s="166">
        <v>-7.04</v>
      </c>
      <c r="JG10" s="166">
        <v>-9.52</v>
      </c>
      <c r="JH10" s="167"/>
      <c r="JI10" s="166">
        <v>9.9046000000000003</v>
      </c>
      <c r="JJ10" s="166">
        <v>-40.517299999999999</v>
      </c>
      <c r="JK10" s="166">
        <v>-37.413600000000002</v>
      </c>
      <c r="JL10" s="166">
        <v>38.700000000000003</v>
      </c>
      <c r="JM10" s="166">
        <v>56.304000000000002</v>
      </c>
      <c r="JN10" s="166">
        <v>55.110999999999997</v>
      </c>
      <c r="JO10" s="167"/>
      <c r="JP10" s="167"/>
      <c r="JQ10" s="166">
        <v>51.174700000000001</v>
      </c>
      <c r="JR10" s="166">
        <v>51.4816</v>
      </c>
      <c r="JS10" s="166">
        <v>51.505200000000002</v>
      </c>
      <c r="JT10" s="167"/>
      <c r="JU10" s="166">
        <v>53.1</v>
      </c>
      <c r="JV10" s="166">
        <v>21.083200000000001</v>
      </c>
      <c r="JW10" s="166">
        <v>6.15</v>
      </c>
      <c r="JX10" s="167"/>
      <c r="JY10" s="166">
        <v>-61.493899999999996</v>
      </c>
      <c r="JZ10" s="166">
        <v>82.231800000000007</v>
      </c>
      <c r="KA10" s="166">
        <v>68.5839</v>
      </c>
      <c r="KB10" s="166">
        <v>-61.039200000000001</v>
      </c>
      <c r="KC10" s="166">
        <v>-81.432100000000005</v>
      </c>
      <c r="KD10" s="166">
        <v>60.788899999999998</v>
      </c>
      <c r="KE10" s="166">
        <v>19.125299999999999</v>
      </c>
      <c r="KF10" s="166">
        <v>-63.3</v>
      </c>
      <c r="KG10" s="166">
        <v>63.1</v>
      </c>
      <c r="KH10" s="166">
        <v>0.02</v>
      </c>
      <c r="KI10" s="166">
        <v>194.2714</v>
      </c>
    </row>
    <row r="11" spans="1:295" ht="18" customHeight="1" x14ac:dyDescent="0.3">
      <c r="A11" s="162" t="s">
        <v>86</v>
      </c>
      <c r="B11" s="162" t="s">
        <v>851</v>
      </c>
      <c r="C11" s="166">
        <v>0</v>
      </c>
      <c r="D11" s="166">
        <v>15.8512</v>
      </c>
      <c r="E11" s="166">
        <v>-23.019100000000002</v>
      </c>
      <c r="F11" s="166">
        <v>-36.113599999999998</v>
      </c>
      <c r="G11" s="166">
        <v>28.6037</v>
      </c>
      <c r="H11" s="167"/>
      <c r="I11" s="166">
        <v>35.720799999999997</v>
      </c>
      <c r="J11" s="166">
        <v>-63.5961</v>
      </c>
      <c r="K11" s="166">
        <v>44.318100000000001</v>
      </c>
      <c r="L11" s="166">
        <v>22.261299999999999</v>
      </c>
      <c r="M11" s="166">
        <v>21.809799999999999</v>
      </c>
      <c r="N11" s="166">
        <v>0</v>
      </c>
      <c r="O11" s="166">
        <v>-26.986999999999998</v>
      </c>
      <c r="P11" s="167"/>
      <c r="Q11" s="166">
        <v>9.9359999999999999</v>
      </c>
      <c r="R11" s="166">
        <v>-24.2</v>
      </c>
      <c r="S11" s="166">
        <v>14.2538</v>
      </c>
      <c r="T11" s="166">
        <v>38.020400000000002</v>
      </c>
      <c r="U11" s="166">
        <v>10.268800000000001</v>
      </c>
      <c r="V11" s="166">
        <v>10.2423</v>
      </c>
      <c r="W11" s="166">
        <v>17.038900000000002</v>
      </c>
      <c r="X11" s="166">
        <v>17.173300000000001</v>
      </c>
      <c r="Y11" s="166">
        <v>5.6571999999999996</v>
      </c>
      <c r="Z11" s="166">
        <v>8.14</v>
      </c>
      <c r="AA11" s="167"/>
      <c r="AB11" s="167"/>
      <c r="AC11" s="166">
        <v>-61.88</v>
      </c>
      <c r="AD11" s="166">
        <v>-61.88</v>
      </c>
      <c r="AE11" s="167"/>
      <c r="AF11" s="166">
        <v>0</v>
      </c>
      <c r="AG11" s="166">
        <v>26.4</v>
      </c>
      <c r="AH11" s="166">
        <v>5.3410000000000002</v>
      </c>
      <c r="AI11" s="166">
        <v>0.159</v>
      </c>
      <c r="AJ11" s="168">
        <v>-43.91</v>
      </c>
      <c r="AK11" s="166">
        <v>-43.55</v>
      </c>
      <c r="AL11" s="166">
        <v>-79.8</v>
      </c>
      <c r="AM11" s="166">
        <v>43.91</v>
      </c>
      <c r="AN11" s="166">
        <v>43.95</v>
      </c>
      <c r="AO11" s="166">
        <v>7.0057</v>
      </c>
      <c r="AP11" s="166">
        <v>14.6974</v>
      </c>
      <c r="AQ11" s="166">
        <v>58.113900000000001</v>
      </c>
      <c r="AR11" s="166">
        <v>60.006399999999999</v>
      </c>
      <c r="AS11" s="166">
        <v>30.8019</v>
      </c>
      <c r="AT11" s="166">
        <v>-60.915100000000002</v>
      </c>
      <c r="AU11" s="166">
        <v>0</v>
      </c>
      <c r="AV11" s="166">
        <v>9.4797999999999991</v>
      </c>
      <c r="AW11" s="166">
        <v>9.2745999999999995</v>
      </c>
      <c r="AX11" s="166">
        <v>58.545099999999998</v>
      </c>
      <c r="AY11" s="166">
        <v>59.513599999999997</v>
      </c>
      <c r="AZ11" s="166">
        <v>-41.915199999999999</v>
      </c>
      <c r="BA11" s="166">
        <v>-44.0672</v>
      </c>
      <c r="BB11" s="166">
        <v>-240.82499999999999</v>
      </c>
      <c r="BC11" s="166">
        <v>-19.284199999999998</v>
      </c>
      <c r="BD11" s="166">
        <v>-11.8</v>
      </c>
      <c r="BE11" s="166">
        <v>-11.6</v>
      </c>
      <c r="BF11" s="166">
        <v>66.923000000000002</v>
      </c>
      <c r="BG11" s="166">
        <v>0</v>
      </c>
      <c r="BH11" s="166">
        <v>-3.8639000000000001</v>
      </c>
      <c r="BI11" s="167"/>
      <c r="BJ11" s="166">
        <v>-18.634499999999999</v>
      </c>
      <c r="BK11" s="166">
        <v>5.9337</v>
      </c>
      <c r="BL11" s="167"/>
      <c r="BM11" s="166">
        <v>2.2259000000000002</v>
      </c>
      <c r="BN11" s="166">
        <v>277.80990000000003</v>
      </c>
      <c r="BO11" s="166">
        <v>40.620100000000001</v>
      </c>
      <c r="BP11" s="166">
        <v>40.7727</v>
      </c>
      <c r="BQ11" s="166">
        <v>-191.50290000000001</v>
      </c>
      <c r="BR11" s="166">
        <v>308.27409999999998</v>
      </c>
      <c r="BS11" s="167"/>
      <c r="BT11" s="166">
        <v>-63.567500000000003</v>
      </c>
      <c r="BU11" s="166">
        <v>65.066500000000005</v>
      </c>
      <c r="BV11" s="166">
        <v>78.978200000000001</v>
      </c>
      <c r="BW11" s="166">
        <v>22.2</v>
      </c>
      <c r="BX11" s="166">
        <v>19.45</v>
      </c>
      <c r="BY11" s="166">
        <v>53.38</v>
      </c>
      <c r="BZ11" s="166">
        <v>71.53</v>
      </c>
      <c r="CA11" s="166">
        <v>-68.715800000000002</v>
      </c>
      <c r="CB11" s="166">
        <v>-68.180000000000007</v>
      </c>
      <c r="CC11" s="166">
        <v>135.83179999999999</v>
      </c>
      <c r="CD11" s="166">
        <v>135.58240000000001</v>
      </c>
      <c r="CE11" s="166">
        <v>29.186</v>
      </c>
      <c r="CF11" s="166">
        <v>-50.531999999999996</v>
      </c>
      <c r="CG11" s="166">
        <v>-50.433700000000002</v>
      </c>
      <c r="CH11" s="166">
        <v>-5.8715000000000002</v>
      </c>
      <c r="CI11" s="167"/>
      <c r="CJ11" s="167"/>
      <c r="CK11" s="167"/>
      <c r="CL11" s="166">
        <v>93.3</v>
      </c>
      <c r="CM11" s="166">
        <v>84.5</v>
      </c>
      <c r="CN11" s="166">
        <v>-13.3</v>
      </c>
      <c r="CO11" s="166">
        <v>76.0702</v>
      </c>
      <c r="CP11" s="166">
        <v>75.662499999999994</v>
      </c>
      <c r="CQ11" s="166">
        <v>74.448899999999995</v>
      </c>
      <c r="CR11" s="166">
        <v>3.2841999999999998</v>
      </c>
      <c r="CS11" s="166">
        <v>3.4030999999999998</v>
      </c>
      <c r="CT11" s="166">
        <v>-37.165599999999998</v>
      </c>
      <c r="CU11" s="166">
        <v>-6.0054999999999996</v>
      </c>
      <c r="CV11" s="166">
        <v>-40.831699999999998</v>
      </c>
      <c r="CW11" s="166">
        <v>11.643800000000001</v>
      </c>
      <c r="CX11" s="166">
        <v>37.75</v>
      </c>
      <c r="CY11" s="166">
        <v>21.9</v>
      </c>
      <c r="CZ11" s="166">
        <v>35.866700000000002</v>
      </c>
      <c r="DA11" s="166">
        <v>34.135399999999997</v>
      </c>
      <c r="DB11" s="167"/>
      <c r="DC11" s="167"/>
      <c r="DD11" s="167"/>
      <c r="DE11" s="167"/>
      <c r="DF11" s="166">
        <v>-12.2836</v>
      </c>
      <c r="DG11" s="167"/>
      <c r="DH11" s="166">
        <v>-40.698399999999999</v>
      </c>
      <c r="DI11" s="166">
        <v>-77.599999999999994</v>
      </c>
      <c r="DJ11" s="166">
        <v>-78.900000000000006</v>
      </c>
      <c r="DK11" s="167"/>
      <c r="DL11" s="166">
        <v>38.973999999999997</v>
      </c>
      <c r="DM11" s="166">
        <v>33.3596</v>
      </c>
      <c r="DN11" s="166">
        <v>55.096400000000003</v>
      </c>
      <c r="DO11" s="166">
        <v>38.96</v>
      </c>
      <c r="DP11" s="166">
        <v>-0.41</v>
      </c>
      <c r="DQ11" s="166">
        <v>55.427999999999997</v>
      </c>
      <c r="DR11" s="166">
        <v>13.5045</v>
      </c>
      <c r="DS11" s="166">
        <v>-20.43</v>
      </c>
      <c r="DT11" s="166">
        <v>-20.77</v>
      </c>
      <c r="DU11" s="166">
        <v>87.26</v>
      </c>
      <c r="DV11" s="166">
        <v>59.02</v>
      </c>
      <c r="DW11" s="166">
        <v>13.563599999999999</v>
      </c>
      <c r="DX11" s="166">
        <v>14.072699999999999</v>
      </c>
      <c r="DY11" s="166">
        <v>-71.125900000000001</v>
      </c>
      <c r="DZ11" s="166">
        <v>-70</v>
      </c>
      <c r="EA11" s="166">
        <v>107.32550000000001</v>
      </c>
      <c r="EB11" s="166">
        <v>64.84</v>
      </c>
      <c r="EC11" s="166">
        <v>63.196599999999997</v>
      </c>
      <c r="ED11" s="166">
        <v>62.667099999999998</v>
      </c>
      <c r="EE11" s="166">
        <v>99.229600000000005</v>
      </c>
      <c r="EF11" s="166">
        <v>82.527199999999993</v>
      </c>
      <c r="EG11" s="166">
        <v>-28.663</v>
      </c>
      <c r="EH11" s="166">
        <v>201.54480000000001</v>
      </c>
      <c r="EI11" s="166">
        <v>351.7124</v>
      </c>
      <c r="EJ11" s="167"/>
      <c r="EK11" s="166">
        <v>-31.233699999999999</v>
      </c>
      <c r="EL11" s="166">
        <v>-29.4983</v>
      </c>
      <c r="EM11" s="166">
        <v>0</v>
      </c>
      <c r="EN11" s="166">
        <v>41.6008</v>
      </c>
      <c r="EO11" s="166">
        <v>39.847799999999999</v>
      </c>
      <c r="EP11" s="166">
        <v>161.34</v>
      </c>
      <c r="EQ11" s="166">
        <v>-102.62009999999999</v>
      </c>
      <c r="ER11" s="166">
        <v>-103.1559</v>
      </c>
      <c r="ES11" s="166">
        <v>-43.828499999999998</v>
      </c>
      <c r="ET11" s="166">
        <v>0</v>
      </c>
      <c r="EU11" s="166">
        <v>-14.6</v>
      </c>
      <c r="EV11" s="166">
        <v>115.1</v>
      </c>
      <c r="EW11" s="166">
        <v>14.236499999999999</v>
      </c>
      <c r="EX11" s="166">
        <v>20.427199999999999</v>
      </c>
      <c r="EY11" s="166">
        <v>-34.5687</v>
      </c>
      <c r="EZ11" s="166">
        <v>-33.676299999999998</v>
      </c>
      <c r="FA11" s="166">
        <v>8.9786999999999999</v>
      </c>
      <c r="FB11" s="166">
        <v>-75.510199999999998</v>
      </c>
      <c r="FC11" s="166">
        <v>39.392699999999998</v>
      </c>
      <c r="FD11" s="166">
        <v>20.675899999999999</v>
      </c>
      <c r="FE11" s="167"/>
      <c r="FF11" s="166">
        <v>20.603400000000001</v>
      </c>
      <c r="FG11" s="166">
        <v>39.924700000000001</v>
      </c>
      <c r="FH11" s="166">
        <v>40.052300000000002</v>
      </c>
      <c r="FI11" s="166">
        <v>38.622100000000003</v>
      </c>
      <c r="FJ11" s="166">
        <v>67.6524</v>
      </c>
      <c r="FK11" s="166">
        <v>67.484899999999996</v>
      </c>
      <c r="FL11" s="166">
        <v>-148.03139999999999</v>
      </c>
      <c r="FM11" s="166">
        <v>74.7727</v>
      </c>
      <c r="FN11" s="166">
        <v>73.364800000000002</v>
      </c>
      <c r="FO11" s="166">
        <v>-117.97069999999999</v>
      </c>
      <c r="FP11" s="166">
        <v>-107.2302</v>
      </c>
      <c r="FQ11" s="166">
        <v>-37.835700000000003</v>
      </c>
      <c r="FR11" s="166">
        <v>-43.74</v>
      </c>
      <c r="FS11" s="166">
        <v>14.275700000000001</v>
      </c>
      <c r="FT11" s="166">
        <v>0.79620000000000002</v>
      </c>
      <c r="FU11" s="166">
        <v>-8.8000000000000007</v>
      </c>
      <c r="FV11" s="166">
        <v>18.309999999999999</v>
      </c>
      <c r="FW11" s="166">
        <v>-38.575800000000001</v>
      </c>
      <c r="FX11" s="167"/>
      <c r="FY11" s="166">
        <v>-15.484</v>
      </c>
      <c r="FZ11" s="166">
        <v>4.1459999999999999</v>
      </c>
      <c r="GA11" s="167"/>
      <c r="GB11" s="166">
        <v>25.1</v>
      </c>
      <c r="GC11" s="166">
        <v>107.8378</v>
      </c>
      <c r="GD11" s="166">
        <v>119.4175</v>
      </c>
      <c r="GE11" s="166">
        <v>13.18</v>
      </c>
      <c r="GF11" s="166">
        <v>82.659800000000004</v>
      </c>
      <c r="GG11" s="166">
        <v>19.2</v>
      </c>
      <c r="GH11" s="166">
        <v>-16.002700000000001</v>
      </c>
      <c r="GI11" s="166">
        <v>1.8314999999999999</v>
      </c>
      <c r="GJ11" s="166">
        <v>2.3578999999999999</v>
      </c>
      <c r="GK11" s="166">
        <v>1.4728000000000001</v>
      </c>
      <c r="GL11" s="167"/>
      <c r="GM11" s="167"/>
      <c r="GN11" s="166">
        <v>-14.691800000000001</v>
      </c>
      <c r="GO11" s="166">
        <v>-25.0687</v>
      </c>
      <c r="GP11" s="166">
        <v>23.360499999999998</v>
      </c>
      <c r="GQ11" s="166">
        <v>26.221800000000002</v>
      </c>
      <c r="GR11" s="166">
        <v>54.932899999999997</v>
      </c>
      <c r="GS11" s="166">
        <v>54.960999999999999</v>
      </c>
      <c r="GT11" s="166">
        <v>-136.71119999999999</v>
      </c>
      <c r="GU11" s="166">
        <v>-19.1585</v>
      </c>
      <c r="GV11" s="166">
        <v>33.7746</v>
      </c>
      <c r="GW11" s="166">
        <v>-37.763100000000001</v>
      </c>
      <c r="GX11" s="166">
        <v>10.4916</v>
      </c>
      <c r="GY11" s="166">
        <v>4.8731999999999998</v>
      </c>
      <c r="GZ11" s="166">
        <v>4.6302000000000003</v>
      </c>
      <c r="HA11" s="166">
        <v>11.773099999999999</v>
      </c>
      <c r="HB11" s="166">
        <v>126.172</v>
      </c>
      <c r="HC11" s="166">
        <v>127.3</v>
      </c>
      <c r="HD11" s="166">
        <v>279.5</v>
      </c>
      <c r="HE11" s="166">
        <v>-278.28399999999999</v>
      </c>
      <c r="HF11" s="166">
        <v>-610.48569999999995</v>
      </c>
      <c r="HG11" s="166">
        <v>608.18489999999997</v>
      </c>
      <c r="HH11" s="166">
        <v>628.64030000000002</v>
      </c>
      <c r="HI11" s="166">
        <v>-121.261</v>
      </c>
      <c r="HJ11" s="166">
        <v>-123.18470000000001</v>
      </c>
      <c r="HK11" s="166">
        <v>-67.026499999999999</v>
      </c>
      <c r="HL11" s="166">
        <v>-61.183500000000002</v>
      </c>
      <c r="HM11" s="166">
        <v>83.994600000000005</v>
      </c>
      <c r="HN11" s="166">
        <v>82.838200000000001</v>
      </c>
      <c r="HO11" s="167"/>
      <c r="HP11" s="166">
        <v>-176.46180000000001</v>
      </c>
      <c r="HQ11" s="166">
        <v>33.511600000000001</v>
      </c>
      <c r="HR11" s="166">
        <v>32.753500000000003</v>
      </c>
      <c r="HS11" s="166">
        <v>-31.319299999999998</v>
      </c>
      <c r="HT11" s="166">
        <v>-32.119100000000003</v>
      </c>
      <c r="HU11" s="166">
        <v>108.49</v>
      </c>
      <c r="HV11" s="166">
        <v>108.28</v>
      </c>
      <c r="HW11" s="166">
        <v>7.9</v>
      </c>
      <c r="HX11" s="166">
        <v>8.1</v>
      </c>
      <c r="HY11" s="166">
        <v>21.556000000000001</v>
      </c>
      <c r="HZ11" s="166">
        <v>40.24</v>
      </c>
      <c r="IA11" s="166">
        <v>-331.50139999999999</v>
      </c>
      <c r="IB11" s="166">
        <v>108.6995</v>
      </c>
      <c r="IC11" s="166">
        <v>108.5155</v>
      </c>
      <c r="ID11" s="166">
        <v>13.9</v>
      </c>
      <c r="IE11" s="166">
        <v>-52</v>
      </c>
      <c r="IF11" s="166">
        <v>-33.5</v>
      </c>
      <c r="IG11" s="166">
        <v>-33.799999999999997</v>
      </c>
      <c r="IH11" s="166">
        <v>1.6153999999999999</v>
      </c>
      <c r="II11" s="166">
        <v>1.4677</v>
      </c>
      <c r="IJ11" s="166">
        <v>-612.92079999999999</v>
      </c>
      <c r="IK11" s="166">
        <v>-317.14729999999997</v>
      </c>
      <c r="IL11" s="166">
        <v>422.68400000000003</v>
      </c>
      <c r="IM11" s="166">
        <v>348.81900000000002</v>
      </c>
      <c r="IN11" s="166">
        <v>-59.953499999999998</v>
      </c>
      <c r="IO11" s="166">
        <v>-347.15440000000001</v>
      </c>
      <c r="IP11" s="166">
        <v>340.44729999999998</v>
      </c>
      <c r="IQ11" s="166">
        <v>-140.8965</v>
      </c>
      <c r="IR11" s="166">
        <v>-215.47460000000001</v>
      </c>
      <c r="IS11" s="166">
        <v>-335.59219999999999</v>
      </c>
      <c r="IT11" s="166">
        <v>95.456400000000002</v>
      </c>
      <c r="IU11" s="166">
        <v>95.628600000000006</v>
      </c>
      <c r="IV11" s="166">
        <v>141.75569999999999</v>
      </c>
      <c r="IW11" s="166">
        <v>-412.80340000000001</v>
      </c>
      <c r="IX11" s="166">
        <v>222.535</v>
      </c>
      <c r="IY11" s="166">
        <v>-191.7302</v>
      </c>
      <c r="IZ11" s="166">
        <v>195.50360000000001</v>
      </c>
      <c r="JA11" s="166">
        <v>-8.8070000000000004</v>
      </c>
      <c r="JB11" s="167"/>
      <c r="JC11" s="166">
        <v>6.4</v>
      </c>
      <c r="JD11" s="166">
        <v>-3.956</v>
      </c>
      <c r="JE11" s="167"/>
      <c r="JF11" s="166">
        <v>-6.8</v>
      </c>
      <c r="JG11" s="166">
        <v>-10.48</v>
      </c>
      <c r="JH11" s="167"/>
      <c r="JI11" s="166">
        <v>10.1976</v>
      </c>
      <c r="JJ11" s="166">
        <v>-39.345399999999998</v>
      </c>
      <c r="JK11" s="166">
        <v>-37.999499999999998</v>
      </c>
      <c r="JL11" s="166">
        <v>39.299999999999997</v>
      </c>
      <c r="JM11" s="166">
        <v>54.911000000000001</v>
      </c>
      <c r="JN11" s="166">
        <v>56.283000000000001</v>
      </c>
      <c r="JO11" s="166">
        <v>2.9897</v>
      </c>
      <c r="JP11" s="166">
        <v>3.5670000000000002</v>
      </c>
      <c r="JQ11" s="166">
        <v>52.4054</v>
      </c>
      <c r="JR11" s="166">
        <v>51.787999999999997</v>
      </c>
      <c r="JS11" s="166">
        <v>52.081099999999999</v>
      </c>
      <c r="JT11" s="167"/>
      <c r="JU11" s="166">
        <v>54.9</v>
      </c>
      <c r="JV11" s="166">
        <v>21.2182</v>
      </c>
      <c r="JW11" s="166">
        <v>5.9</v>
      </c>
      <c r="JX11" s="167"/>
      <c r="JY11" s="166">
        <v>-62.049399999999999</v>
      </c>
      <c r="JZ11" s="166">
        <v>82.531599999999997</v>
      </c>
      <c r="KA11" s="166">
        <v>69.1023</v>
      </c>
      <c r="KB11" s="166">
        <v>-61.2881</v>
      </c>
      <c r="KC11" s="166">
        <v>-80.555300000000003</v>
      </c>
      <c r="KD11" s="166">
        <v>60.520099999999999</v>
      </c>
      <c r="KE11" s="166">
        <v>19.552900000000001</v>
      </c>
      <c r="KF11" s="166">
        <v>-65.099999999999994</v>
      </c>
      <c r="KG11" s="166">
        <v>65.599999999999994</v>
      </c>
      <c r="KH11" s="166">
        <v>25.603200000000001</v>
      </c>
      <c r="KI11" s="166">
        <v>177.84100000000001</v>
      </c>
    </row>
    <row r="12" spans="1:295" ht="18" customHeight="1" x14ac:dyDescent="0.3">
      <c r="A12" s="162" t="s">
        <v>86</v>
      </c>
      <c r="B12" s="162" t="s">
        <v>852</v>
      </c>
      <c r="C12" s="166">
        <v>0</v>
      </c>
      <c r="D12" s="166">
        <v>15.6601</v>
      </c>
      <c r="E12" s="167"/>
      <c r="F12" s="166">
        <v>-36.285600000000002</v>
      </c>
      <c r="G12" s="166">
        <v>27.259899999999998</v>
      </c>
      <c r="H12" s="167"/>
      <c r="I12" s="166">
        <v>34.244799999999998</v>
      </c>
      <c r="J12" s="166">
        <v>-59.993899999999996</v>
      </c>
      <c r="K12" s="166">
        <v>42.871299999999998</v>
      </c>
      <c r="L12" s="166">
        <v>21.767299999999999</v>
      </c>
      <c r="M12" s="166">
        <v>21.1526</v>
      </c>
      <c r="N12" s="166">
        <v>0</v>
      </c>
      <c r="O12" s="166">
        <v>-25.687000000000001</v>
      </c>
      <c r="P12" s="166">
        <v>22</v>
      </c>
      <c r="Q12" s="166">
        <v>9.9359999999999999</v>
      </c>
      <c r="R12" s="166">
        <v>-22</v>
      </c>
      <c r="S12" s="166">
        <v>14.255000000000001</v>
      </c>
      <c r="T12" s="166">
        <v>35.5274</v>
      </c>
      <c r="U12" s="166">
        <v>9.8206000000000007</v>
      </c>
      <c r="V12" s="166">
        <v>9.9763000000000002</v>
      </c>
      <c r="W12" s="166">
        <v>16.591000000000001</v>
      </c>
      <c r="X12" s="166">
        <v>16.770800000000001</v>
      </c>
      <c r="Y12" s="166">
        <v>6.4465000000000003</v>
      </c>
      <c r="Z12" s="166">
        <v>8.1159999999999997</v>
      </c>
      <c r="AA12" s="167"/>
      <c r="AB12" s="167"/>
      <c r="AC12" s="166">
        <v>-60.2</v>
      </c>
      <c r="AD12" s="166">
        <v>-59.73</v>
      </c>
      <c r="AE12" s="167"/>
      <c r="AF12" s="166">
        <v>0</v>
      </c>
      <c r="AG12" s="166">
        <v>24.2</v>
      </c>
      <c r="AH12" s="166">
        <v>5.8970000000000002</v>
      </c>
      <c r="AI12" s="166">
        <v>0.161</v>
      </c>
      <c r="AJ12" s="168">
        <v>-45.09</v>
      </c>
      <c r="AK12" s="166">
        <v>-45.81</v>
      </c>
      <c r="AL12" s="166">
        <v>-72.98</v>
      </c>
      <c r="AM12" s="166">
        <v>45.09</v>
      </c>
      <c r="AN12" s="166">
        <v>45.12</v>
      </c>
      <c r="AO12" s="166">
        <v>6.6302000000000003</v>
      </c>
      <c r="AP12" s="166">
        <v>14.8917</v>
      </c>
      <c r="AQ12" s="166">
        <v>56.887799999999999</v>
      </c>
      <c r="AR12" s="166">
        <v>58.878500000000003</v>
      </c>
      <c r="AS12" s="166">
        <v>30.277000000000001</v>
      </c>
      <c r="AT12" s="166">
        <v>-65.450299999999999</v>
      </c>
      <c r="AU12" s="166">
        <v>0</v>
      </c>
      <c r="AV12" s="166">
        <v>30.7286</v>
      </c>
      <c r="AW12" s="166">
        <v>31.671900000000001</v>
      </c>
      <c r="AX12" s="166">
        <v>54.127600000000001</v>
      </c>
      <c r="AY12" s="166">
        <v>55.308300000000003</v>
      </c>
      <c r="AZ12" s="166">
        <v>-22.928100000000001</v>
      </c>
      <c r="BA12" s="166">
        <v>-25.485600000000002</v>
      </c>
      <c r="BB12" s="166">
        <v>-262.50060000000002</v>
      </c>
      <c r="BC12" s="166">
        <v>-18.803899999999999</v>
      </c>
      <c r="BD12" s="166">
        <v>-12</v>
      </c>
      <c r="BE12" s="166">
        <v>-12.1</v>
      </c>
      <c r="BF12" s="166">
        <v>70.844200000000001</v>
      </c>
      <c r="BG12" s="166">
        <v>0</v>
      </c>
      <c r="BH12" s="166">
        <v>-3.7488999999999999</v>
      </c>
      <c r="BI12" s="167"/>
      <c r="BJ12" s="166">
        <v>-23.3202</v>
      </c>
      <c r="BK12" s="166">
        <v>5.2462999999999997</v>
      </c>
      <c r="BL12" s="167"/>
      <c r="BM12" s="166">
        <v>2.0823</v>
      </c>
      <c r="BN12" s="166">
        <v>303.93369999999999</v>
      </c>
      <c r="BO12" s="166">
        <v>37.446199999999997</v>
      </c>
      <c r="BP12" s="166">
        <v>37.324100000000001</v>
      </c>
      <c r="BQ12" s="166">
        <v>-210.0582</v>
      </c>
      <c r="BR12" s="166">
        <v>309.4307</v>
      </c>
      <c r="BS12" s="167"/>
      <c r="BT12" s="166">
        <v>-45.944099999999999</v>
      </c>
      <c r="BU12" s="166">
        <v>47.5867</v>
      </c>
      <c r="BV12" s="166">
        <v>75.794700000000006</v>
      </c>
      <c r="BW12" s="166">
        <v>21.82</v>
      </c>
      <c r="BX12" s="166">
        <v>18.79</v>
      </c>
      <c r="BY12" s="166">
        <v>51.71</v>
      </c>
      <c r="BZ12" s="166">
        <v>70.989999999999995</v>
      </c>
      <c r="CA12" s="166">
        <v>-65.902699999999996</v>
      </c>
      <c r="CB12" s="166">
        <v>-65.768799999999999</v>
      </c>
      <c r="CC12" s="166">
        <v>130.74969999999999</v>
      </c>
      <c r="CD12" s="166">
        <v>132.5351</v>
      </c>
      <c r="CE12" s="166">
        <v>31.404</v>
      </c>
      <c r="CF12" s="166">
        <v>-46.643900000000002</v>
      </c>
      <c r="CG12" s="166">
        <v>-45.938299999999998</v>
      </c>
      <c r="CH12" s="166">
        <v>-7.5831999999999997</v>
      </c>
      <c r="CI12" s="167"/>
      <c r="CJ12" s="167"/>
      <c r="CK12" s="167"/>
      <c r="CL12" s="166">
        <v>90</v>
      </c>
      <c r="CM12" s="166">
        <v>81.2</v>
      </c>
      <c r="CN12" s="166">
        <v>-12.89</v>
      </c>
      <c r="CO12" s="166">
        <v>76.159599999999998</v>
      </c>
      <c r="CP12" s="166">
        <v>74.740600000000001</v>
      </c>
      <c r="CQ12" s="166">
        <v>74.059100000000001</v>
      </c>
      <c r="CR12" s="166">
        <v>-2.2100000000000002E-2</v>
      </c>
      <c r="CS12" s="166">
        <v>0.56899999999999995</v>
      </c>
      <c r="CT12" s="166">
        <v>-31.754799999999999</v>
      </c>
      <c r="CU12" s="166">
        <v>-5.4679000000000002</v>
      </c>
      <c r="CV12" s="166">
        <v>-35.859699999999997</v>
      </c>
      <c r="CW12" s="166">
        <v>11.310499999999999</v>
      </c>
      <c r="CX12" s="166">
        <v>35.89</v>
      </c>
      <c r="CY12" s="166">
        <v>21.2</v>
      </c>
      <c r="CZ12" s="166">
        <v>34.929200000000002</v>
      </c>
      <c r="DA12" s="166">
        <v>32.817100000000003</v>
      </c>
      <c r="DB12" s="167"/>
      <c r="DC12" s="167"/>
      <c r="DD12" s="167"/>
      <c r="DE12" s="167"/>
      <c r="DF12" s="166">
        <v>-24.457100000000001</v>
      </c>
      <c r="DG12" s="167"/>
      <c r="DH12" s="166">
        <v>-39.365499999999997</v>
      </c>
      <c r="DI12" s="166">
        <v>-75.2</v>
      </c>
      <c r="DJ12" s="166">
        <v>-76.5</v>
      </c>
      <c r="DK12" s="166">
        <v>26.1722</v>
      </c>
      <c r="DL12" s="166">
        <v>37.802100000000003</v>
      </c>
      <c r="DM12" s="166">
        <v>31.950600000000001</v>
      </c>
      <c r="DN12" s="166">
        <v>53.924599999999998</v>
      </c>
      <c r="DO12" s="166">
        <v>37.75</v>
      </c>
      <c r="DP12" s="166">
        <v>-0.28999999999999998</v>
      </c>
      <c r="DQ12" s="166">
        <v>57.939</v>
      </c>
      <c r="DR12" s="166">
        <v>24.206399999999999</v>
      </c>
      <c r="DS12" s="166">
        <v>-20.75</v>
      </c>
      <c r="DT12" s="166">
        <v>-21</v>
      </c>
      <c r="DU12" s="166">
        <v>0</v>
      </c>
      <c r="DV12" s="166">
        <v>120.54</v>
      </c>
      <c r="DW12" s="166">
        <v>26.654499999999999</v>
      </c>
      <c r="DX12" s="166">
        <v>25.072700000000001</v>
      </c>
      <c r="DY12" s="166">
        <v>-65.800200000000004</v>
      </c>
      <c r="DZ12" s="166">
        <v>-63.972700000000003</v>
      </c>
      <c r="EA12" s="166">
        <v>120.7924</v>
      </c>
      <c r="EB12" s="166">
        <v>69.152500000000003</v>
      </c>
      <c r="EC12" s="166">
        <v>65.605900000000005</v>
      </c>
      <c r="ED12" s="166">
        <v>66.826999999999998</v>
      </c>
      <c r="EE12" s="166">
        <v>75.432400000000001</v>
      </c>
      <c r="EF12" s="166">
        <v>59.163699999999999</v>
      </c>
      <c r="EG12" s="166">
        <v>-29.402000000000001</v>
      </c>
      <c r="EH12" s="166">
        <v>219.29509999999999</v>
      </c>
      <c r="EI12" s="166">
        <v>332.30079999999998</v>
      </c>
      <c r="EJ12" s="167"/>
      <c r="EK12" s="166">
        <v>-31.824200000000001</v>
      </c>
      <c r="EL12" s="166">
        <v>-29.364899999999999</v>
      </c>
      <c r="EM12" s="166">
        <v>14.933299999999999</v>
      </c>
      <c r="EN12" s="166">
        <v>49.739899999999999</v>
      </c>
      <c r="EO12" s="166">
        <v>47.0199</v>
      </c>
      <c r="EP12" s="166">
        <v>59.951999999999998</v>
      </c>
      <c r="EQ12" s="166">
        <v>-86.784599999999998</v>
      </c>
      <c r="ER12" s="166">
        <v>-87.956299999999999</v>
      </c>
      <c r="ES12" s="166">
        <v>-21.671299999999999</v>
      </c>
      <c r="ET12" s="166">
        <v>16.82</v>
      </c>
      <c r="EU12" s="166">
        <v>-13.64</v>
      </c>
      <c r="EV12" s="166">
        <v>1</v>
      </c>
      <c r="EW12" s="166">
        <v>13.806800000000001</v>
      </c>
      <c r="EX12" s="166">
        <v>38.832599999999999</v>
      </c>
      <c r="EY12" s="166">
        <v>-34.485700000000001</v>
      </c>
      <c r="EZ12" s="166">
        <v>-33.857700000000001</v>
      </c>
      <c r="FA12" s="166">
        <v>10.375500000000001</v>
      </c>
      <c r="FB12" s="166">
        <v>-56.291699999999999</v>
      </c>
      <c r="FC12" s="166">
        <v>22.6767</v>
      </c>
      <c r="FD12" s="166">
        <v>20.352499999999999</v>
      </c>
      <c r="FE12" s="167"/>
      <c r="FF12" s="166">
        <v>19.8188</v>
      </c>
      <c r="FG12" s="166">
        <v>40.588099999999997</v>
      </c>
      <c r="FH12" s="166">
        <v>40.576500000000003</v>
      </c>
      <c r="FI12" s="166">
        <v>39.088999999999999</v>
      </c>
      <c r="FJ12" s="166">
        <v>65.810299999999998</v>
      </c>
      <c r="FK12" s="166">
        <v>65.475399999999993</v>
      </c>
      <c r="FL12" s="166">
        <v>-136.81180000000001</v>
      </c>
      <c r="FM12" s="166">
        <v>67.933599999999998</v>
      </c>
      <c r="FN12" s="166">
        <v>67.460700000000003</v>
      </c>
      <c r="FO12" s="166">
        <v>-112.9902</v>
      </c>
      <c r="FP12" s="166">
        <v>-105.4344</v>
      </c>
      <c r="FQ12" s="166">
        <v>-26.2559</v>
      </c>
      <c r="FR12" s="166">
        <v>-47.02</v>
      </c>
      <c r="FS12" s="166">
        <v>10.6722</v>
      </c>
      <c r="FT12" s="166">
        <v>0.74980000000000002</v>
      </c>
      <c r="FU12" s="166">
        <v>-6.51</v>
      </c>
      <c r="FV12" s="166">
        <v>18.079999999999998</v>
      </c>
      <c r="FW12" s="166">
        <v>-26.540199999999999</v>
      </c>
      <c r="FX12" s="167"/>
      <c r="FY12" s="167"/>
      <c r="FZ12" s="166">
        <v>4.2009999999999996</v>
      </c>
      <c r="GA12" s="167"/>
      <c r="GB12" s="166">
        <v>26.37</v>
      </c>
      <c r="GC12" s="166">
        <v>106.1153</v>
      </c>
      <c r="GD12" s="166">
        <v>113.0936</v>
      </c>
      <c r="GE12" s="166">
        <v>12.72</v>
      </c>
      <c r="GF12" s="166">
        <v>81.0548</v>
      </c>
      <c r="GG12" s="166">
        <v>22.9</v>
      </c>
      <c r="GH12" s="166">
        <v>-16.3551</v>
      </c>
      <c r="GI12" s="166">
        <v>2.2658</v>
      </c>
      <c r="GJ12" s="166">
        <v>2.2820999999999998</v>
      </c>
      <c r="GK12" s="166">
        <v>1.4186000000000001</v>
      </c>
      <c r="GL12" s="167"/>
      <c r="GM12" s="167"/>
      <c r="GN12" s="166">
        <v>-14.271100000000001</v>
      </c>
      <c r="GO12" s="166">
        <v>-24.758900000000001</v>
      </c>
      <c r="GP12" s="166">
        <v>20.001899999999999</v>
      </c>
      <c r="GQ12" s="166">
        <v>25.653500000000001</v>
      </c>
      <c r="GR12" s="166">
        <v>58.3748</v>
      </c>
      <c r="GS12" s="166">
        <v>60.5794</v>
      </c>
      <c r="GT12" s="166">
        <v>-136.5361</v>
      </c>
      <c r="GU12" s="166">
        <v>-18.640899999999998</v>
      </c>
      <c r="GV12" s="166">
        <v>33.666200000000003</v>
      </c>
      <c r="GW12" s="166">
        <v>-35.536799999999999</v>
      </c>
      <c r="GX12" s="166">
        <v>10.0824</v>
      </c>
      <c r="GY12" s="166">
        <v>4.5411999999999999</v>
      </c>
      <c r="GZ12" s="166">
        <v>4.3137999999999996</v>
      </c>
      <c r="HA12" s="166">
        <v>11</v>
      </c>
      <c r="HB12" s="166">
        <v>136.6533</v>
      </c>
      <c r="HC12" s="166">
        <v>138.2928</v>
      </c>
      <c r="HD12" s="166">
        <v>274.5</v>
      </c>
      <c r="HE12" s="166">
        <v>-274.93049999999999</v>
      </c>
      <c r="HF12" s="166">
        <v>-604.49599999999998</v>
      </c>
      <c r="HG12" s="166">
        <v>608.90830000000005</v>
      </c>
      <c r="HH12" s="166">
        <v>605.83870000000002</v>
      </c>
      <c r="HI12" s="166">
        <v>-132.39410000000001</v>
      </c>
      <c r="HJ12" s="166">
        <v>-131.94829999999999</v>
      </c>
      <c r="HK12" s="166">
        <v>-68.911500000000004</v>
      </c>
      <c r="HL12" s="166">
        <v>-62.714700000000001</v>
      </c>
      <c r="HM12" s="166">
        <v>84.66</v>
      </c>
      <c r="HN12" s="166">
        <v>82.453599999999994</v>
      </c>
      <c r="HO12" s="166">
        <v>-58.146299999999997</v>
      </c>
      <c r="HP12" s="166">
        <v>-134.8631</v>
      </c>
      <c r="HQ12" s="166">
        <v>34.500300000000003</v>
      </c>
      <c r="HR12" s="166">
        <v>34.313600000000001</v>
      </c>
      <c r="HS12" s="166">
        <v>-31.090399999999999</v>
      </c>
      <c r="HT12" s="166">
        <v>-31.950199999999999</v>
      </c>
      <c r="HU12" s="166">
        <v>112.77</v>
      </c>
      <c r="HV12" s="166">
        <v>111.55</v>
      </c>
      <c r="HW12" s="166">
        <v>8.9</v>
      </c>
      <c r="HX12" s="166">
        <v>9</v>
      </c>
      <c r="HY12" s="166">
        <v>21.9255</v>
      </c>
      <c r="HZ12" s="166">
        <v>39.76</v>
      </c>
      <c r="IA12" s="166">
        <v>-321.86950000000002</v>
      </c>
      <c r="IB12" s="166">
        <v>104.90009999999999</v>
      </c>
      <c r="IC12" s="166">
        <v>105.1157</v>
      </c>
      <c r="ID12" s="167"/>
      <c r="IE12" s="166">
        <v>-51.8</v>
      </c>
      <c r="IF12" s="166">
        <v>-33.5</v>
      </c>
      <c r="IG12" s="166">
        <v>-33.9</v>
      </c>
      <c r="IH12" s="167"/>
      <c r="II12" s="167"/>
      <c r="IJ12" s="166">
        <v>-594.82809999999995</v>
      </c>
      <c r="IK12" s="166">
        <v>-305.31979999999999</v>
      </c>
      <c r="IL12" s="166">
        <v>406.18490000000003</v>
      </c>
      <c r="IM12" s="166">
        <v>338.79270000000002</v>
      </c>
      <c r="IN12" s="166">
        <v>-53.724800000000002</v>
      </c>
      <c r="IO12" s="166">
        <v>-328.786</v>
      </c>
      <c r="IP12" s="166">
        <v>333.0752</v>
      </c>
      <c r="IQ12" s="166">
        <v>-133.82570000000001</v>
      </c>
      <c r="IR12" s="166">
        <v>-211.7492</v>
      </c>
      <c r="IS12" s="166">
        <v>-324.5514</v>
      </c>
      <c r="IT12" s="166">
        <v>92.531800000000004</v>
      </c>
      <c r="IU12" s="166">
        <v>91.669399999999996</v>
      </c>
      <c r="IV12" s="166">
        <v>138.4932</v>
      </c>
      <c r="IW12" s="166">
        <v>-396.34039999999999</v>
      </c>
      <c r="IX12" s="166">
        <v>219.56270000000001</v>
      </c>
      <c r="IY12" s="166">
        <v>-180.49109999999999</v>
      </c>
      <c r="IZ12" s="166">
        <v>184.2662</v>
      </c>
      <c r="JA12" s="166">
        <v>-9.0707000000000004</v>
      </c>
      <c r="JB12" s="167"/>
      <c r="JC12" s="166">
        <v>6.88</v>
      </c>
      <c r="JD12" s="166">
        <v>-3.8340000000000001</v>
      </c>
      <c r="JE12" s="167"/>
      <c r="JF12" s="166">
        <v>-6.8</v>
      </c>
      <c r="JG12" s="166">
        <v>-9.2799999999999994</v>
      </c>
      <c r="JH12" s="167"/>
      <c r="JI12" s="166">
        <v>9.0562000000000005</v>
      </c>
      <c r="JJ12" s="166">
        <v>-35.2438</v>
      </c>
      <c r="JK12" s="166">
        <v>-38.527500000000003</v>
      </c>
      <c r="JL12" s="166">
        <v>35.799999999999997</v>
      </c>
      <c r="JM12" s="166">
        <v>56.929000000000002</v>
      </c>
      <c r="JN12" s="166">
        <v>55.972000000000001</v>
      </c>
      <c r="JO12" s="166">
        <v>4.2995000000000001</v>
      </c>
      <c r="JP12" s="166">
        <v>5.1197999999999997</v>
      </c>
      <c r="JQ12" s="166">
        <v>54.821300000000001</v>
      </c>
      <c r="JR12" s="166">
        <v>54.321800000000003</v>
      </c>
      <c r="JS12" s="166">
        <v>55.631900000000002</v>
      </c>
      <c r="JT12" s="167"/>
      <c r="JU12" s="166">
        <v>54.3</v>
      </c>
      <c r="JV12" s="166">
        <v>21.803699999999999</v>
      </c>
      <c r="JW12" s="166">
        <v>5.75</v>
      </c>
      <c r="JX12" s="167"/>
      <c r="JY12" s="166">
        <v>-63.1496</v>
      </c>
      <c r="JZ12" s="166">
        <v>83.4178</v>
      </c>
      <c r="KA12" s="166">
        <v>70.544300000000007</v>
      </c>
      <c r="KB12" s="166">
        <v>-63.176400000000001</v>
      </c>
      <c r="KC12" s="166">
        <v>-82.282200000000003</v>
      </c>
      <c r="KD12" s="166">
        <v>62.103000000000002</v>
      </c>
      <c r="KE12" s="166">
        <v>18.9834</v>
      </c>
      <c r="KF12" s="166">
        <v>-63.8</v>
      </c>
      <c r="KG12" s="166">
        <v>64.7</v>
      </c>
      <c r="KH12" s="166">
        <v>0.59089999999999998</v>
      </c>
      <c r="KI12" s="166">
        <v>164.89420000000001</v>
      </c>
    </row>
    <row r="13" spans="1:295" ht="18" customHeight="1" x14ac:dyDescent="0.3">
      <c r="A13" s="162" t="s">
        <v>86</v>
      </c>
      <c r="B13" s="162" t="s">
        <v>853</v>
      </c>
      <c r="C13" s="166">
        <v>0</v>
      </c>
      <c r="D13" s="166">
        <v>15.3775</v>
      </c>
      <c r="E13" s="166">
        <v>-22.182400000000001</v>
      </c>
      <c r="F13" s="166">
        <v>-36.1663</v>
      </c>
      <c r="G13" s="166">
        <v>23.323699999999999</v>
      </c>
      <c r="H13" s="167"/>
      <c r="I13" s="166">
        <v>31.640999999999998</v>
      </c>
      <c r="J13" s="166">
        <v>-55.128</v>
      </c>
      <c r="K13" s="166">
        <v>41.976500000000001</v>
      </c>
      <c r="L13" s="166">
        <v>19.627400000000002</v>
      </c>
      <c r="M13" s="166">
        <v>20.738</v>
      </c>
      <c r="N13" s="166">
        <v>15.54</v>
      </c>
      <c r="O13" s="166">
        <v>-31.870999999999999</v>
      </c>
      <c r="P13" s="166">
        <v>28.6</v>
      </c>
      <c r="Q13" s="166">
        <v>9.1080000000000005</v>
      </c>
      <c r="R13" s="166">
        <v>-28.6</v>
      </c>
      <c r="S13" s="166">
        <v>10.685499999999999</v>
      </c>
      <c r="T13" s="166">
        <v>30.3416</v>
      </c>
      <c r="U13" s="166">
        <v>7.9157999999999999</v>
      </c>
      <c r="V13" s="166">
        <v>8.1118000000000006</v>
      </c>
      <c r="W13" s="166">
        <v>13.388299999999999</v>
      </c>
      <c r="X13" s="166">
        <v>13.0038</v>
      </c>
      <c r="Y13" s="166">
        <v>6.5575999999999999</v>
      </c>
      <c r="Z13" s="166">
        <v>8.2141000000000002</v>
      </c>
      <c r="AA13" s="167"/>
      <c r="AB13" s="167"/>
      <c r="AC13" s="166">
        <v>-42.45</v>
      </c>
      <c r="AD13" s="166">
        <v>-42.73</v>
      </c>
      <c r="AE13" s="167"/>
      <c r="AF13" s="166">
        <v>-15.54</v>
      </c>
      <c r="AG13" s="166">
        <v>30.8</v>
      </c>
      <c r="AH13" s="166">
        <v>5.4029999999999996</v>
      </c>
      <c r="AI13" s="166">
        <v>0.155</v>
      </c>
      <c r="AJ13" s="168">
        <v>-12.56</v>
      </c>
      <c r="AK13" s="166">
        <v>-12.85</v>
      </c>
      <c r="AL13" s="166">
        <v>-97.49</v>
      </c>
      <c r="AM13" s="166">
        <v>12.56</v>
      </c>
      <c r="AN13" s="166">
        <v>12.96</v>
      </c>
      <c r="AO13" s="166">
        <v>5.8883000000000001</v>
      </c>
      <c r="AP13" s="166">
        <v>14.624599999999999</v>
      </c>
      <c r="AQ13" s="166">
        <v>54.0989</v>
      </c>
      <c r="AR13" s="166">
        <v>55.596499999999999</v>
      </c>
      <c r="AS13" s="166">
        <v>30.066500000000001</v>
      </c>
      <c r="AT13" s="166">
        <v>-51.219900000000003</v>
      </c>
      <c r="AU13" s="166">
        <v>0</v>
      </c>
      <c r="AV13" s="166">
        <v>28.686199999999999</v>
      </c>
      <c r="AW13" s="166">
        <v>29.229900000000001</v>
      </c>
      <c r="AX13" s="166">
        <v>53.844099999999997</v>
      </c>
      <c r="AY13" s="166">
        <v>53.869500000000002</v>
      </c>
      <c r="AZ13" s="166">
        <v>-18.770900000000001</v>
      </c>
      <c r="BA13" s="166">
        <v>-28.415600000000001</v>
      </c>
      <c r="BB13" s="166">
        <v>-290.4083</v>
      </c>
      <c r="BC13" s="166">
        <v>-22.478100000000001</v>
      </c>
      <c r="BD13" s="166">
        <v>-9.5</v>
      </c>
      <c r="BE13" s="166">
        <v>-9.3000000000000007</v>
      </c>
      <c r="BF13" s="166">
        <v>56.067399999999999</v>
      </c>
      <c r="BG13" s="166">
        <v>0</v>
      </c>
      <c r="BH13" s="166">
        <v>-2.0514999999999999</v>
      </c>
      <c r="BI13" s="167"/>
      <c r="BJ13" s="166">
        <v>-53.8005</v>
      </c>
      <c r="BK13" s="166">
        <v>2.1577999999999999</v>
      </c>
      <c r="BL13" s="167"/>
      <c r="BM13" s="166">
        <v>1.2154</v>
      </c>
      <c r="BN13" s="166">
        <v>327.1583</v>
      </c>
      <c r="BO13" s="166">
        <v>36.042299999999997</v>
      </c>
      <c r="BP13" s="166">
        <v>35.889800000000001</v>
      </c>
      <c r="BQ13" s="166">
        <v>-235.88470000000001</v>
      </c>
      <c r="BR13" s="166">
        <v>314.30849999999998</v>
      </c>
      <c r="BS13" s="167"/>
      <c r="BT13" s="166">
        <v>-66.626499999999993</v>
      </c>
      <c r="BU13" s="166">
        <v>69.200699999999998</v>
      </c>
      <c r="BV13" s="166">
        <v>73.868600000000001</v>
      </c>
      <c r="BW13" s="166">
        <v>22.42</v>
      </c>
      <c r="BX13" s="166">
        <v>19.41</v>
      </c>
      <c r="BY13" s="166">
        <v>50.1</v>
      </c>
      <c r="BZ13" s="166">
        <v>68.97</v>
      </c>
      <c r="CA13" s="166">
        <v>-13.2576</v>
      </c>
      <c r="CB13" s="166">
        <v>-12.855700000000001</v>
      </c>
      <c r="CC13" s="166">
        <v>85.797799999999995</v>
      </c>
      <c r="CD13" s="166">
        <v>87.493300000000005</v>
      </c>
      <c r="CE13" s="166">
        <v>38.672600000000003</v>
      </c>
      <c r="CF13" s="166">
        <v>-46.115900000000003</v>
      </c>
      <c r="CG13" s="166">
        <v>-45.958799999999997</v>
      </c>
      <c r="CH13" s="166">
        <v>-0.3085</v>
      </c>
      <c r="CI13" s="167"/>
      <c r="CJ13" s="167"/>
      <c r="CK13" s="167"/>
      <c r="CL13" s="166">
        <v>86.6</v>
      </c>
      <c r="CM13" s="166">
        <v>77.400000000000006</v>
      </c>
      <c r="CN13" s="166">
        <v>-12.13</v>
      </c>
      <c r="CO13" s="166">
        <v>72.890600000000006</v>
      </c>
      <c r="CP13" s="166">
        <v>71.541300000000007</v>
      </c>
      <c r="CQ13" s="166">
        <v>70.299700000000001</v>
      </c>
      <c r="CR13" s="166">
        <v>-8.0441000000000003</v>
      </c>
      <c r="CS13" s="166">
        <v>-6.5883000000000003</v>
      </c>
      <c r="CT13" s="166">
        <v>1</v>
      </c>
      <c r="CU13" s="166">
        <v>-22.920999999999999</v>
      </c>
      <c r="CV13" s="166">
        <v>-9.8154000000000003</v>
      </c>
      <c r="CW13" s="166">
        <v>10.790800000000001</v>
      </c>
      <c r="CX13" s="166">
        <v>34.78</v>
      </c>
      <c r="CY13" s="166">
        <v>20.56</v>
      </c>
      <c r="CZ13" s="166">
        <v>33.5229</v>
      </c>
      <c r="DA13" s="166">
        <v>31.938199999999998</v>
      </c>
      <c r="DB13" s="167"/>
      <c r="DC13" s="167"/>
      <c r="DD13" s="167"/>
      <c r="DE13" s="167"/>
      <c r="DF13" s="166">
        <v>-23.420999999999999</v>
      </c>
      <c r="DG13" s="167"/>
      <c r="DH13" s="166">
        <v>-38.443600000000004</v>
      </c>
      <c r="DI13" s="166">
        <v>-70.3</v>
      </c>
      <c r="DJ13" s="166">
        <v>-70.400000000000006</v>
      </c>
      <c r="DK13" s="166">
        <v>24.172699999999999</v>
      </c>
      <c r="DL13" s="166">
        <v>36.337299999999999</v>
      </c>
      <c r="DM13" s="166">
        <v>31.950600000000001</v>
      </c>
      <c r="DN13" s="166">
        <v>51.580800000000004</v>
      </c>
      <c r="DO13" s="166">
        <v>36.08</v>
      </c>
      <c r="DP13" s="166">
        <v>-0.73</v>
      </c>
      <c r="DQ13" s="166">
        <v>59.473500000000001</v>
      </c>
      <c r="DR13" s="166">
        <v>23.116900000000001</v>
      </c>
      <c r="DS13" s="166">
        <v>-19.53</v>
      </c>
      <c r="DT13" s="166">
        <v>-19.77</v>
      </c>
      <c r="DU13" s="167"/>
      <c r="DV13" s="166">
        <v>116.58</v>
      </c>
      <c r="DW13" s="166">
        <v>25</v>
      </c>
      <c r="DX13" s="166">
        <v>24.927299999999999</v>
      </c>
      <c r="DY13" s="166">
        <v>-14.7826</v>
      </c>
      <c r="DZ13" s="166">
        <v>-14.7818</v>
      </c>
      <c r="EA13" s="166">
        <v>144.11330000000001</v>
      </c>
      <c r="EB13" s="166">
        <v>92.915400000000005</v>
      </c>
      <c r="EC13" s="166">
        <v>87.999899999999997</v>
      </c>
      <c r="ED13" s="166">
        <v>89.151499999999999</v>
      </c>
      <c r="EE13" s="166">
        <v>92.418899999999994</v>
      </c>
      <c r="EF13" s="166">
        <v>79.633200000000002</v>
      </c>
      <c r="EG13" s="166">
        <v>-25.055</v>
      </c>
      <c r="EH13" s="166">
        <v>246.0667</v>
      </c>
      <c r="EI13" s="166">
        <v>322.29820000000001</v>
      </c>
      <c r="EJ13" s="167"/>
      <c r="EK13" s="166">
        <v>-28.759599999999999</v>
      </c>
      <c r="EL13" s="166">
        <v>-26.670300000000001</v>
      </c>
      <c r="EM13" s="166">
        <v>-8.2594999999999992</v>
      </c>
      <c r="EN13" s="166">
        <v>41.4497</v>
      </c>
      <c r="EO13" s="166">
        <v>37.871600000000001</v>
      </c>
      <c r="EP13" s="166">
        <v>155.196</v>
      </c>
      <c r="EQ13" s="166">
        <v>-87.801100000000005</v>
      </c>
      <c r="ER13" s="166">
        <v>-88.279700000000005</v>
      </c>
      <c r="ES13" s="166">
        <v>-42.404600000000002</v>
      </c>
      <c r="ET13" s="166">
        <v>0</v>
      </c>
      <c r="EU13" s="166">
        <v>-14.06</v>
      </c>
      <c r="EV13" s="166">
        <v>118.6</v>
      </c>
      <c r="EW13" s="166">
        <v>13.716100000000001</v>
      </c>
      <c r="EX13" s="166">
        <v>22.737200000000001</v>
      </c>
      <c r="EY13" s="166">
        <v>-36.000700000000002</v>
      </c>
      <c r="EZ13" s="166">
        <v>-34.661999999999999</v>
      </c>
      <c r="FA13" s="166">
        <v>12.1875</v>
      </c>
      <c r="FB13" s="166">
        <v>-77.475999999999999</v>
      </c>
      <c r="FC13" s="166">
        <v>44.933900000000001</v>
      </c>
      <c r="FD13" s="166">
        <v>20.982900000000001</v>
      </c>
      <c r="FE13" s="167"/>
      <c r="FF13" s="166">
        <v>20.425899999999999</v>
      </c>
      <c r="FG13" s="166">
        <v>39.128799999999998</v>
      </c>
      <c r="FH13" s="166">
        <v>39.5535</v>
      </c>
      <c r="FI13" s="166">
        <v>37.630899999999997</v>
      </c>
      <c r="FJ13" s="166">
        <v>12.559200000000001</v>
      </c>
      <c r="FK13" s="166">
        <v>12.3918</v>
      </c>
      <c r="FL13" s="166">
        <v>44.208500000000001</v>
      </c>
      <c r="FM13" s="166">
        <v>16.433599999999998</v>
      </c>
      <c r="FN13" s="166">
        <v>16.731200000000001</v>
      </c>
      <c r="FO13" s="166">
        <v>43.0764</v>
      </c>
      <c r="FP13" s="166">
        <v>67.760999999999996</v>
      </c>
      <c r="FQ13" s="166">
        <v>-20.594200000000001</v>
      </c>
      <c r="FR13" s="166">
        <v>-20.49</v>
      </c>
      <c r="FS13" s="166">
        <v>15.1571</v>
      </c>
      <c r="FT13" s="166">
        <v>0.77059999999999995</v>
      </c>
      <c r="FU13" s="166">
        <v>-9.57</v>
      </c>
      <c r="FV13" s="166">
        <v>15.9</v>
      </c>
      <c r="FW13" s="166">
        <v>-20.6784</v>
      </c>
      <c r="FX13" s="167"/>
      <c r="FY13" s="166">
        <v>-15.63</v>
      </c>
      <c r="FZ13" s="166">
        <v>4.0670000000000002</v>
      </c>
      <c r="GA13" s="166">
        <v>9.4957999999999991</v>
      </c>
      <c r="GB13" s="166">
        <v>10.130000000000001</v>
      </c>
      <c r="GC13" s="166">
        <v>-67.836799999999997</v>
      </c>
      <c r="GD13" s="166">
        <v>-43.039499999999997</v>
      </c>
      <c r="GE13" s="166">
        <v>14.33</v>
      </c>
      <c r="GF13" s="166">
        <v>52.176099999999998</v>
      </c>
      <c r="GG13" s="166">
        <v>20.5</v>
      </c>
      <c r="GH13" s="166">
        <v>-6.3906999999999998</v>
      </c>
      <c r="GI13" s="166">
        <v>2.0154000000000001</v>
      </c>
      <c r="GJ13" s="166">
        <v>2.1049000000000002</v>
      </c>
      <c r="GK13" s="166">
        <v>1.3856999999999999</v>
      </c>
      <c r="GL13" s="167"/>
      <c r="GM13" s="167"/>
      <c r="GN13" s="166">
        <v>-11.554</v>
      </c>
      <c r="GO13" s="166">
        <v>-14.661899999999999</v>
      </c>
      <c r="GP13" s="166">
        <v>21.895299999999999</v>
      </c>
      <c r="GQ13" s="166">
        <v>15.224500000000001</v>
      </c>
      <c r="GR13" s="166">
        <v>51.662399999999998</v>
      </c>
      <c r="GS13" s="166">
        <v>52.5501</v>
      </c>
      <c r="GT13" s="166">
        <v>-60.996200000000002</v>
      </c>
      <c r="GU13" s="166">
        <v>-17.881499999999999</v>
      </c>
      <c r="GV13" s="166">
        <v>25.387499999999999</v>
      </c>
      <c r="GW13" s="166">
        <v>-34.398299999999999</v>
      </c>
      <c r="GX13" s="166">
        <v>10.7186</v>
      </c>
      <c r="GY13" s="166">
        <v>4.0236000000000001</v>
      </c>
      <c r="GZ13" s="166">
        <v>3.8075000000000001</v>
      </c>
      <c r="HA13" s="166">
        <v>12</v>
      </c>
      <c r="HB13" s="166">
        <v>124.5943</v>
      </c>
      <c r="HC13" s="166">
        <v>124.8674</v>
      </c>
      <c r="HD13" s="166">
        <v>278.7</v>
      </c>
      <c r="HE13" s="166">
        <v>-277.20859999999999</v>
      </c>
      <c r="HF13" s="166">
        <v>-578.49689999999998</v>
      </c>
      <c r="HG13" s="166">
        <v>581.88570000000004</v>
      </c>
      <c r="HH13" s="166">
        <v>564.55579999999998</v>
      </c>
      <c r="HI13" s="166">
        <v>-120.0187</v>
      </c>
      <c r="HJ13" s="166">
        <v>-118.5005</v>
      </c>
      <c r="HK13" s="166">
        <v>-63.569899999999997</v>
      </c>
      <c r="HL13" s="166">
        <v>-56.476199999999999</v>
      </c>
      <c r="HM13" s="166">
        <v>71.909199999999998</v>
      </c>
      <c r="HN13" s="166">
        <v>71.7898</v>
      </c>
      <c r="HO13" s="167"/>
      <c r="HP13" s="167"/>
      <c r="HQ13" s="166">
        <v>35.1815</v>
      </c>
      <c r="HR13" s="166">
        <v>34.401499999999999</v>
      </c>
      <c r="HS13" s="166">
        <v>-29.407499999999999</v>
      </c>
      <c r="HT13" s="166">
        <v>-28.610099999999999</v>
      </c>
      <c r="HU13" s="166">
        <v>107.09</v>
      </c>
      <c r="HV13" s="166">
        <v>106.86</v>
      </c>
      <c r="HW13" s="166">
        <v>4.5999999999999996</v>
      </c>
      <c r="HX13" s="166">
        <v>5.0999999999999996</v>
      </c>
      <c r="HY13" s="166">
        <v>22.028099999999998</v>
      </c>
      <c r="HZ13" s="166">
        <v>39.119999999999997</v>
      </c>
      <c r="IA13" s="166">
        <v>-302.38709999999998</v>
      </c>
      <c r="IB13" s="166">
        <v>99.686700000000002</v>
      </c>
      <c r="IC13" s="166">
        <v>100.6362</v>
      </c>
      <c r="ID13" s="166">
        <v>13.3</v>
      </c>
      <c r="IE13" s="166">
        <v>-56.5</v>
      </c>
      <c r="IF13" s="166">
        <v>-33.1</v>
      </c>
      <c r="IG13" s="166">
        <v>-33</v>
      </c>
      <c r="IH13" s="167"/>
      <c r="II13" s="167"/>
      <c r="IJ13" s="166">
        <v>-554.30489999999998</v>
      </c>
      <c r="IK13" s="166">
        <v>-294.48489999999998</v>
      </c>
      <c r="IL13" s="166">
        <v>379.8879</v>
      </c>
      <c r="IM13" s="166">
        <v>317.75790000000001</v>
      </c>
      <c r="IN13" s="166">
        <v>-55.534300000000002</v>
      </c>
      <c r="IO13" s="166">
        <v>-307.94549999999998</v>
      </c>
      <c r="IP13" s="166">
        <v>310.59019999999998</v>
      </c>
      <c r="IQ13" s="166">
        <v>-126.31019999999999</v>
      </c>
      <c r="IR13" s="166">
        <v>-201.23330000000001</v>
      </c>
      <c r="IS13" s="166">
        <v>-305.70330000000001</v>
      </c>
      <c r="IT13" s="166">
        <v>86.803100000000001</v>
      </c>
      <c r="IU13" s="166">
        <v>86.501599999999996</v>
      </c>
      <c r="IV13" s="166">
        <v>129.1755</v>
      </c>
      <c r="IW13" s="166">
        <v>-364.40719999999999</v>
      </c>
      <c r="IX13" s="166">
        <v>204.5239</v>
      </c>
      <c r="IY13" s="166">
        <v>-163.6781</v>
      </c>
      <c r="IZ13" s="166">
        <v>164.23599999999999</v>
      </c>
      <c r="JA13" s="166">
        <v>-8.9389000000000003</v>
      </c>
      <c r="JB13" s="167"/>
      <c r="JC13" s="166">
        <v>6.32</v>
      </c>
      <c r="JD13" s="166">
        <v>-3.754</v>
      </c>
      <c r="JE13" s="167"/>
      <c r="JF13" s="166">
        <v>-6.72</v>
      </c>
      <c r="JG13" s="166">
        <v>-9.52</v>
      </c>
      <c r="JH13" s="167"/>
      <c r="JI13" s="166">
        <v>10.286099999999999</v>
      </c>
      <c r="JJ13" s="166">
        <v>-29.3843</v>
      </c>
      <c r="JK13" s="166">
        <v>-39.638399999999997</v>
      </c>
      <c r="JL13" s="166">
        <v>34.200000000000003</v>
      </c>
      <c r="JM13" s="166">
        <v>52.107999999999997</v>
      </c>
      <c r="JN13" s="166">
        <v>52.881999999999998</v>
      </c>
      <c r="JO13" s="166">
        <v>11.204700000000001</v>
      </c>
      <c r="JP13" s="166">
        <v>13.5587</v>
      </c>
      <c r="JQ13" s="166">
        <v>47.779200000000003</v>
      </c>
      <c r="JR13" s="166">
        <v>47.220799999999997</v>
      </c>
      <c r="JS13" s="166">
        <v>46.642000000000003</v>
      </c>
      <c r="JT13" s="167"/>
      <c r="JU13" s="166">
        <v>56.8</v>
      </c>
      <c r="JV13" s="166">
        <v>21.743500000000001</v>
      </c>
      <c r="JW13" s="166">
        <v>5.86</v>
      </c>
      <c r="JX13" s="167"/>
      <c r="JY13" s="166">
        <v>-57.313699999999997</v>
      </c>
      <c r="JZ13" s="166">
        <v>80.912000000000006</v>
      </c>
      <c r="KA13" s="166">
        <v>64.955399999999997</v>
      </c>
      <c r="KB13" s="166">
        <v>-56.695799999999998</v>
      </c>
      <c r="KC13" s="166">
        <v>-78.974699999999999</v>
      </c>
      <c r="KD13" s="166">
        <v>55.788699999999999</v>
      </c>
      <c r="KE13" s="166">
        <v>22.491800000000001</v>
      </c>
      <c r="KF13" s="166">
        <v>-67.5</v>
      </c>
      <c r="KG13" s="166">
        <v>67.400000000000006</v>
      </c>
      <c r="KH13" s="166">
        <v>-6.6296999999999997</v>
      </c>
      <c r="KI13" s="166">
        <v>137.4958</v>
      </c>
    </row>
    <row r="14" spans="1:295" ht="18" customHeight="1" x14ac:dyDescent="0.3">
      <c r="A14" s="162" t="s">
        <v>86</v>
      </c>
      <c r="B14" s="162" t="s">
        <v>854</v>
      </c>
      <c r="C14" s="166">
        <v>0</v>
      </c>
      <c r="D14" s="166">
        <v>15.204000000000001</v>
      </c>
      <c r="E14" s="167"/>
      <c r="F14" s="166">
        <v>-36.777900000000002</v>
      </c>
      <c r="G14" s="166">
        <v>24.594999999999999</v>
      </c>
      <c r="H14" s="167"/>
      <c r="I14" s="166">
        <v>30.997599999999998</v>
      </c>
      <c r="J14" s="166">
        <v>-55.811500000000002</v>
      </c>
      <c r="K14" s="166">
        <v>40.285200000000003</v>
      </c>
      <c r="L14" s="166">
        <v>20.6114</v>
      </c>
      <c r="M14" s="166">
        <v>20.214200000000002</v>
      </c>
      <c r="N14" s="166">
        <v>17.760000000000002</v>
      </c>
      <c r="O14" s="166">
        <v>-30.753</v>
      </c>
      <c r="P14" s="166">
        <v>28.6</v>
      </c>
      <c r="Q14" s="166">
        <v>9.1080000000000005</v>
      </c>
      <c r="R14" s="166">
        <v>-28.6</v>
      </c>
      <c r="S14" s="166">
        <v>12.115399999999999</v>
      </c>
      <c r="T14" s="166">
        <v>31.374400000000001</v>
      </c>
      <c r="U14" s="166">
        <v>8.9861000000000004</v>
      </c>
      <c r="V14" s="166">
        <v>9.1226000000000003</v>
      </c>
      <c r="W14" s="166">
        <v>14.9565</v>
      </c>
      <c r="X14" s="166">
        <v>16.7667</v>
      </c>
      <c r="Y14" s="166">
        <v>5.9584000000000001</v>
      </c>
      <c r="Z14" s="166">
        <v>8.1477000000000004</v>
      </c>
      <c r="AA14" s="167"/>
      <c r="AB14" s="167"/>
      <c r="AC14" s="166">
        <v>-42.74</v>
      </c>
      <c r="AD14" s="166">
        <v>-42.81</v>
      </c>
      <c r="AE14" s="167"/>
      <c r="AF14" s="166">
        <v>-17.760000000000002</v>
      </c>
      <c r="AG14" s="166">
        <v>28.6</v>
      </c>
      <c r="AH14" s="166">
        <v>5.3150000000000004</v>
      </c>
      <c r="AI14" s="166">
        <v>0.154</v>
      </c>
      <c r="AJ14" s="168">
        <v>-9.34</v>
      </c>
      <c r="AK14" s="166">
        <v>-9.32</v>
      </c>
      <c r="AL14" s="166">
        <v>-104.13</v>
      </c>
      <c r="AM14" s="166">
        <v>9.34</v>
      </c>
      <c r="AN14" s="166">
        <v>9.61</v>
      </c>
      <c r="AO14" s="166">
        <v>7.0250000000000004</v>
      </c>
      <c r="AP14" s="166">
        <v>14.7461</v>
      </c>
      <c r="AQ14" s="166">
        <v>53.068199999999997</v>
      </c>
      <c r="AR14" s="166">
        <v>55.062199999999997</v>
      </c>
      <c r="AS14" s="166">
        <v>31.4057</v>
      </c>
      <c r="AT14" s="166">
        <v>-44.973399999999998</v>
      </c>
      <c r="AU14" s="166">
        <v>0</v>
      </c>
      <c r="AV14" s="166">
        <v>7.8593000000000002</v>
      </c>
      <c r="AW14" s="166">
        <v>8.0107999999999997</v>
      </c>
      <c r="AX14" s="166">
        <v>56.360700000000001</v>
      </c>
      <c r="AY14" s="166">
        <v>57.081099999999999</v>
      </c>
      <c r="AZ14" s="166">
        <v>-33.0471</v>
      </c>
      <c r="BA14" s="166">
        <v>-35.574300000000001</v>
      </c>
      <c r="BB14" s="166">
        <v>-273.50700000000001</v>
      </c>
      <c r="BC14" s="166">
        <v>-18.874700000000001</v>
      </c>
      <c r="BD14" s="166">
        <v>-9.6999999999999993</v>
      </c>
      <c r="BE14" s="166">
        <v>-9.6999999999999993</v>
      </c>
      <c r="BF14" s="166">
        <v>50.235199999999999</v>
      </c>
      <c r="BG14" s="166">
        <v>0</v>
      </c>
      <c r="BH14" s="166">
        <v>-2.2978999999999998</v>
      </c>
      <c r="BI14" s="167"/>
      <c r="BJ14" s="166">
        <v>-52.8797</v>
      </c>
      <c r="BK14" s="166">
        <v>2.7366999999999999</v>
      </c>
      <c r="BL14" s="167"/>
      <c r="BM14" s="166">
        <v>0.86839999999999995</v>
      </c>
      <c r="BN14" s="166">
        <v>316.2022</v>
      </c>
      <c r="BO14" s="166">
        <v>46.540700000000001</v>
      </c>
      <c r="BP14" s="166">
        <v>46.7849</v>
      </c>
      <c r="BQ14" s="166">
        <v>-256.3426</v>
      </c>
      <c r="BR14" s="166">
        <v>305.07389999999998</v>
      </c>
      <c r="BS14" s="167"/>
      <c r="BT14" s="166">
        <v>-50.271799999999999</v>
      </c>
      <c r="BU14" s="166">
        <v>51.420900000000003</v>
      </c>
      <c r="BV14" s="166">
        <v>72.471500000000006</v>
      </c>
      <c r="BW14" s="166">
        <v>22.58</v>
      </c>
      <c r="BX14" s="166">
        <v>19.37</v>
      </c>
      <c r="BY14" s="167"/>
      <c r="BZ14" s="166">
        <v>68.239999999999995</v>
      </c>
      <c r="CA14" s="166">
        <v>-10.9803</v>
      </c>
      <c r="CB14" s="166">
        <v>-10.5784</v>
      </c>
      <c r="CC14" s="166">
        <v>82.848100000000002</v>
      </c>
      <c r="CD14" s="166">
        <v>83.831999999999994</v>
      </c>
      <c r="CE14" s="166">
        <v>40.009</v>
      </c>
      <c r="CF14" s="166">
        <v>-45.490400000000001</v>
      </c>
      <c r="CG14" s="166">
        <v>-45.3949</v>
      </c>
      <c r="CH14" s="166">
        <v>-0.3231</v>
      </c>
      <c r="CI14" s="167"/>
      <c r="CJ14" s="167"/>
      <c r="CK14" s="167"/>
      <c r="CL14" s="166">
        <v>86</v>
      </c>
      <c r="CM14" s="166">
        <v>78.099999999999994</v>
      </c>
      <c r="CN14" s="166">
        <v>-11.99</v>
      </c>
      <c r="CO14" s="166">
        <v>71.471500000000006</v>
      </c>
      <c r="CP14" s="166">
        <v>71.456500000000005</v>
      </c>
      <c r="CQ14" s="166">
        <v>68.528099999999995</v>
      </c>
      <c r="CR14" s="166">
        <v>-8.8536000000000001</v>
      </c>
      <c r="CS14" s="166">
        <v>-8.4261999999999997</v>
      </c>
      <c r="CT14" s="166">
        <v>1</v>
      </c>
      <c r="CU14" s="166">
        <v>-19.612400000000001</v>
      </c>
      <c r="CV14" s="166">
        <v>-10.5504</v>
      </c>
      <c r="CW14" s="166">
        <v>10.5922</v>
      </c>
      <c r="CX14" s="166">
        <v>33.729999999999997</v>
      </c>
      <c r="CY14" s="166">
        <v>19.89</v>
      </c>
      <c r="CZ14" s="166">
        <v>32.5854</v>
      </c>
      <c r="DA14" s="166">
        <v>31.0593</v>
      </c>
      <c r="DB14" s="167"/>
      <c r="DC14" s="167"/>
      <c r="DD14" s="167"/>
      <c r="DE14" s="167"/>
      <c r="DF14" s="166">
        <v>-29.259699999999999</v>
      </c>
      <c r="DG14" s="167"/>
      <c r="DH14" s="166">
        <v>-37.129300000000001</v>
      </c>
      <c r="DI14" s="166">
        <v>-70.599999999999994</v>
      </c>
      <c r="DJ14" s="166">
        <v>-70.400000000000006</v>
      </c>
      <c r="DK14" s="166">
        <v>24.2441</v>
      </c>
      <c r="DL14" s="166">
        <v>35.165399999999998</v>
      </c>
      <c r="DM14" s="166">
        <v>31.481000000000002</v>
      </c>
      <c r="DN14" s="166">
        <v>49.823</v>
      </c>
      <c r="DO14" s="166">
        <v>34.99</v>
      </c>
      <c r="DP14" s="166">
        <v>-1.0900000000000001</v>
      </c>
      <c r="DQ14" s="166">
        <v>57.4895</v>
      </c>
      <c r="DR14" s="166">
        <v>30.779199999999999</v>
      </c>
      <c r="DS14" s="166">
        <v>-21.15</v>
      </c>
      <c r="DT14" s="166">
        <v>-21.49</v>
      </c>
      <c r="DU14" s="167"/>
      <c r="DV14" s="166">
        <v>113.21</v>
      </c>
      <c r="DW14" s="166">
        <v>32.581800000000001</v>
      </c>
      <c r="DX14" s="166">
        <v>29.672699999999999</v>
      </c>
      <c r="DY14" s="166">
        <v>-7.6646000000000001</v>
      </c>
      <c r="DZ14" s="166">
        <v>-8.1727000000000007</v>
      </c>
      <c r="EA14" s="166">
        <v>144.79730000000001</v>
      </c>
      <c r="EB14" s="166">
        <v>96.746799999999993</v>
      </c>
      <c r="EC14" s="166">
        <v>91.749700000000004</v>
      </c>
      <c r="ED14" s="166">
        <v>92.326099999999997</v>
      </c>
      <c r="EE14" s="166">
        <v>89.769599999999997</v>
      </c>
      <c r="EF14" s="166">
        <v>76.327500000000001</v>
      </c>
      <c r="EG14" s="166">
        <v>-26.76</v>
      </c>
      <c r="EH14" s="166">
        <v>266.98700000000002</v>
      </c>
      <c r="EI14" s="166">
        <v>326.90359999999998</v>
      </c>
      <c r="EJ14" s="167"/>
      <c r="EK14" s="166">
        <v>-18.614999999999998</v>
      </c>
      <c r="EL14" s="166">
        <v>-16.348700000000001</v>
      </c>
      <c r="EM14" s="166">
        <v>0</v>
      </c>
      <c r="EN14" s="166">
        <v>41.910899999999998</v>
      </c>
      <c r="EO14" s="166">
        <v>38.7669</v>
      </c>
      <c r="EP14" s="166">
        <v>135.22800000000001</v>
      </c>
      <c r="EQ14" s="166">
        <v>-81.572999999999993</v>
      </c>
      <c r="ER14" s="166">
        <v>-82.778000000000006</v>
      </c>
      <c r="ES14" s="166">
        <v>-38.880299999999998</v>
      </c>
      <c r="ET14" s="166">
        <v>20.88</v>
      </c>
      <c r="EU14" s="166">
        <v>-13.36</v>
      </c>
      <c r="EV14" s="166">
        <v>81</v>
      </c>
      <c r="EW14" s="166">
        <v>13.3445</v>
      </c>
      <c r="EX14" s="166">
        <v>26.596399999999999</v>
      </c>
      <c r="EY14" s="166">
        <v>-35.971200000000003</v>
      </c>
      <c r="EZ14" s="166">
        <v>-35.318199999999997</v>
      </c>
      <c r="FA14" s="166">
        <v>10.2089</v>
      </c>
      <c r="FB14" s="166">
        <v>-73.115499999999997</v>
      </c>
      <c r="FC14" s="166">
        <v>39.785699999999999</v>
      </c>
      <c r="FD14" s="166">
        <v>21.075299999999999</v>
      </c>
      <c r="FE14" s="167"/>
      <c r="FF14" s="166">
        <v>20.8538</v>
      </c>
      <c r="FG14" s="166">
        <v>39.679400000000001</v>
      </c>
      <c r="FH14" s="166">
        <v>39.354900000000001</v>
      </c>
      <c r="FI14" s="166">
        <v>38.667000000000002</v>
      </c>
      <c r="FJ14" s="166">
        <v>10.7172</v>
      </c>
      <c r="FK14" s="166">
        <v>10.0474</v>
      </c>
      <c r="FL14" s="166">
        <v>61.289000000000001</v>
      </c>
      <c r="FM14" s="166">
        <v>10.2836</v>
      </c>
      <c r="FN14" s="166">
        <v>10.358700000000001</v>
      </c>
      <c r="FO14" s="166">
        <v>43.586399999999998</v>
      </c>
      <c r="FP14" s="166">
        <v>65.190600000000003</v>
      </c>
      <c r="FQ14" s="166">
        <v>-11.263</v>
      </c>
      <c r="FR14" s="166">
        <v>-24.44</v>
      </c>
      <c r="FS14" s="166">
        <v>11.8734</v>
      </c>
      <c r="FT14" s="166">
        <v>0.75349999999999995</v>
      </c>
      <c r="FU14" s="166">
        <v>-7.45</v>
      </c>
      <c r="FV14" s="166">
        <v>17.18</v>
      </c>
      <c r="FW14" s="166">
        <v>-11.362299999999999</v>
      </c>
      <c r="FX14" s="167"/>
      <c r="FY14" s="167"/>
      <c r="FZ14" s="166">
        <v>4.0540000000000003</v>
      </c>
      <c r="GA14" s="167"/>
      <c r="GB14" s="166">
        <v>11.72</v>
      </c>
      <c r="GC14" s="166">
        <v>-65.647199999999998</v>
      </c>
      <c r="GD14" s="166">
        <v>-45.855400000000003</v>
      </c>
      <c r="GE14" s="166">
        <v>14.6</v>
      </c>
      <c r="GF14" s="166">
        <v>53.323099999999997</v>
      </c>
      <c r="GG14" s="166">
        <v>21.5</v>
      </c>
      <c r="GH14" s="166">
        <v>-5.7964000000000002</v>
      </c>
      <c r="GI14" s="166">
        <v>2.2995000000000001</v>
      </c>
      <c r="GJ14" s="166">
        <v>2.4001999999999999</v>
      </c>
      <c r="GK14" s="166">
        <v>1.3455999999999999</v>
      </c>
      <c r="GL14" s="167"/>
      <c r="GM14" s="167"/>
      <c r="GN14" s="166">
        <v>-12.403499999999999</v>
      </c>
      <c r="GO14" s="166">
        <v>-14.1928</v>
      </c>
      <c r="GP14" s="166">
        <v>21.123699999999999</v>
      </c>
      <c r="GQ14" s="166">
        <v>14.7333</v>
      </c>
      <c r="GR14" s="166">
        <v>55.527700000000003</v>
      </c>
      <c r="GS14" s="166">
        <v>54.865299999999998</v>
      </c>
      <c r="GT14" s="166">
        <v>-61.1755</v>
      </c>
      <c r="GU14" s="166">
        <v>-17.574999999999999</v>
      </c>
      <c r="GV14" s="166">
        <v>24.719200000000001</v>
      </c>
      <c r="GW14" s="166">
        <v>-33.387300000000003</v>
      </c>
      <c r="GX14" s="166">
        <v>12.4175</v>
      </c>
      <c r="GY14" s="166">
        <v>3.7501000000000002</v>
      </c>
      <c r="GZ14" s="166">
        <v>3.5017</v>
      </c>
      <c r="HA14" s="166">
        <v>13.831200000000001</v>
      </c>
      <c r="HB14" s="166">
        <v>132.7362</v>
      </c>
      <c r="HC14" s="166">
        <v>134.155</v>
      </c>
      <c r="HD14" s="166">
        <v>274.89999999999998</v>
      </c>
      <c r="HE14" s="166">
        <v>-273.94349999999997</v>
      </c>
      <c r="HF14" s="166">
        <v>-569.00070000000005</v>
      </c>
      <c r="HG14" s="166">
        <v>568.82989999999995</v>
      </c>
      <c r="HH14" s="166">
        <v>564.35990000000004</v>
      </c>
      <c r="HI14" s="166">
        <v>-129.36490000000001</v>
      </c>
      <c r="HJ14" s="166">
        <v>-125.77549999999999</v>
      </c>
      <c r="HK14" s="166">
        <v>-67.984999999999999</v>
      </c>
      <c r="HL14" s="166">
        <v>-60.312100000000001</v>
      </c>
      <c r="HM14" s="166">
        <v>78.945999999999998</v>
      </c>
      <c r="HN14" s="166">
        <v>79.116</v>
      </c>
      <c r="HO14" s="167"/>
      <c r="HP14" s="166">
        <v>-99.133200000000002</v>
      </c>
      <c r="HQ14" s="166">
        <v>35.324300000000001</v>
      </c>
      <c r="HR14" s="166">
        <v>34.5443</v>
      </c>
      <c r="HS14" s="166">
        <v>-29.220500000000001</v>
      </c>
      <c r="HT14" s="166">
        <v>-29.999600000000001</v>
      </c>
      <c r="HU14" s="166">
        <v>105.53</v>
      </c>
      <c r="HV14" s="166">
        <v>105.66</v>
      </c>
      <c r="HW14" s="166">
        <v>8.9</v>
      </c>
      <c r="HX14" s="166">
        <v>8.4</v>
      </c>
      <c r="HY14" s="166">
        <v>21.534600000000001</v>
      </c>
      <c r="HZ14" s="166">
        <v>39.200000000000003</v>
      </c>
      <c r="IA14" s="166">
        <v>-306.67070000000001</v>
      </c>
      <c r="IB14" s="166">
        <v>99.373099999999994</v>
      </c>
      <c r="IC14" s="166">
        <v>99.103999999999999</v>
      </c>
      <c r="ID14" s="166">
        <v>13.3</v>
      </c>
      <c r="IE14" s="166">
        <v>-54.5</v>
      </c>
      <c r="IF14" s="166">
        <v>-33.5</v>
      </c>
      <c r="IG14" s="166">
        <v>-33.9</v>
      </c>
      <c r="IH14" s="167"/>
      <c r="II14" s="166">
        <v>1.3576999999999999</v>
      </c>
      <c r="IJ14" s="166">
        <v>-550.93600000000004</v>
      </c>
      <c r="IK14" s="166">
        <v>-300.0292</v>
      </c>
      <c r="IL14" s="166">
        <v>380.19970000000001</v>
      </c>
      <c r="IM14" s="166">
        <v>316.90519999999998</v>
      </c>
      <c r="IN14" s="166">
        <v>-59.186599999999999</v>
      </c>
      <c r="IO14" s="166">
        <v>-308.45100000000002</v>
      </c>
      <c r="IP14" s="166">
        <v>310.55739999999997</v>
      </c>
      <c r="IQ14" s="166">
        <v>-128.1105</v>
      </c>
      <c r="IR14" s="166">
        <v>-203.49950000000001</v>
      </c>
      <c r="IS14" s="166">
        <v>-303.09530000000001</v>
      </c>
      <c r="IT14" s="166">
        <v>85.7911</v>
      </c>
      <c r="IU14" s="166">
        <v>86.428100000000001</v>
      </c>
      <c r="IV14" s="166">
        <v>131.1893</v>
      </c>
      <c r="IW14" s="166">
        <v>-367.59469999999999</v>
      </c>
      <c r="IX14" s="166">
        <v>205.73929999999999</v>
      </c>
      <c r="IY14" s="166">
        <v>-161.3031</v>
      </c>
      <c r="IZ14" s="166">
        <v>162.6738</v>
      </c>
      <c r="JA14" s="166">
        <v>-9.4909999999999997</v>
      </c>
      <c r="JB14" s="167"/>
      <c r="JC14" s="166">
        <v>8.32</v>
      </c>
      <c r="JD14" s="166">
        <v>-3.6779999999999999</v>
      </c>
      <c r="JE14" s="167"/>
      <c r="JF14" s="166">
        <v>-8.4</v>
      </c>
      <c r="JG14" s="166">
        <v>-7.92</v>
      </c>
      <c r="JH14" s="167"/>
      <c r="JI14" s="166">
        <v>8.5282999999999998</v>
      </c>
      <c r="JJ14" s="166">
        <v>-28.709800000000001</v>
      </c>
      <c r="JK14" s="166">
        <v>-39.815399999999997</v>
      </c>
      <c r="JL14" s="166">
        <v>32</v>
      </c>
      <c r="JM14" s="166">
        <v>53.767000000000003</v>
      </c>
      <c r="JN14" s="166">
        <v>53.814</v>
      </c>
      <c r="JO14" s="166">
        <v>11.1218</v>
      </c>
      <c r="JP14" s="166">
        <v>13.324299999999999</v>
      </c>
      <c r="JQ14" s="166">
        <v>50.784100000000002</v>
      </c>
      <c r="JR14" s="166">
        <v>50.757899999999999</v>
      </c>
      <c r="JS14" s="166">
        <v>50.988900000000001</v>
      </c>
      <c r="JT14" s="167"/>
      <c r="JU14" s="166">
        <v>54.3</v>
      </c>
      <c r="JV14" s="166">
        <v>22.129200000000001</v>
      </c>
      <c r="JW14" s="166">
        <v>5.69</v>
      </c>
      <c r="JX14" s="167"/>
      <c r="JY14" s="166">
        <v>-59.838099999999997</v>
      </c>
      <c r="JZ14" s="166">
        <v>83.869299999999996</v>
      </c>
      <c r="KA14" s="166">
        <v>68.899100000000004</v>
      </c>
      <c r="KB14" s="166">
        <v>-59.324199999999998</v>
      </c>
      <c r="KC14" s="166">
        <v>-81.859899999999996</v>
      </c>
      <c r="KD14" s="166">
        <v>60.466900000000003</v>
      </c>
      <c r="KE14" s="166">
        <v>21.275400000000001</v>
      </c>
      <c r="KF14" s="166">
        <v>-64.400000000000006</v>
      </c>
      <c r="KG14" s="166">
        <v>65.8</v>
      </c>
      <c r="KH14" s="166">
        <v>-1.1302000000000001</v>
      </c>
      <c r="KI14" s="166">
        <v>121.523</v>
      </c>
    </row>
    <row r="15" spans="1:295" ht="18" customHeight="1" x14ac:dyDescent="0.3">
      <c r="A15" s="162" t="s">
        <v>86</v>
      </c>
      <c r="B15" s="162" t="s">
        <v>855</v>
      </c>
      <c r="C15" s="166">
        <v>0</v>
      </c>
      <c r="D15" s="167"/>
      <c r="E15" s="167"/>
      <c r="F15" s="166">
        <v>-37.1083</v>
      </c>
      <c r="G15" s="166">
        <v>29.4636</v>
      </c>
      <c r="H15" s="167"/>
      <c r="I15" s="166">
        <v>29.7317</v>
      </c>
      <c r="J15" s="166">
        <v>-56.839100000000002</v>
      </c>
      <c r="K15" s="166">
        <v>40.482300000000002</v>
      </c>
      <c r="L15" s="166">
        <v>20.369399999999999</v>
      </c>
      <c r="M15" s="166">
        <v>19.9147</v>
      </c>
      <c r="N15" s="166">
        <v>19.98</v>
      </c>
      <c r="O15" s="166">
        <v>-26.940999999999999</v>
      </c>
      <c r="P15" s="166">
        <v>24.2</v>
      </c>
      <c r="Q15" s="166">
        <v>9.1080000000000005</v>
      </c>
      <c r="R15" s="166">
        <v>-24.2</v>
      </c>
      <c r="S15" s="166">
        <v>12.197699999999999</v>
      </c>
      <c r="T15" s="166">
        <v>28.605799999999999</v>
      </c>
      <c r="U15" s="166">
        <v>9.1763999999999992</v>
      </c>
      <c r="V15" s="166">
        <v>9.5119000000000007</v>
      </c>
      <c r="W15" s="166">
        <v>15.913399999999999</v>
      </c>
      <c r="X15" s="166">
        <v>17.390699999999999</v>
      </c>
      <c r="Y15" s="166">
        <v>6.2359</v>
      </c>
      <c r="Z15" s="166">
        <v>8.1723999999999997</v>
      </c>
      <c r="AA15" s="167"/>
      <c r="AB15" s="167"/>
      <c r="AC15" s="166">
        <v>-67.930000000000007</v>
      </c>
      <c r="AD15" s="166">
        <v>0</v>
      </c>
      <c r="AE15" s="167"/>
      <c r="AF15" s="166">
        <v>-19.98</v>
      </c>
      <c r="AG15" s="166">
        <v>26.4</v>
      </c>
      <c r="AH15" s="166">
        <v>5.1310000000000002</v>
      </c>
      <c r="AI15" s="166">
        <v>0.155</v>
      </c>
      <c r="AJ15" s="168">
        <v>-18.690000000000001</v>
      </c>
      <c r="AK15" s="166">
        <v>0</v>
      </c>
      <c r="AL15" s="166">
        <v>-88.32</v>
      </c>
      <c r="AM15" s="166">
        <v>18.690000000000001</v>
      </c>
      <c r="AN15" s="166">
        <v>0</v>
      </c>
      <c r="AO15" s="166">
        <v>6.9954000000000001</v>
      </c>
      <c r="AP15" s="166">
        <v>14.001899999999999</v>
      </c>
      <c r="AQ15" s="166">
        <v>51.952100000000002</v>
      </c>
      <c r="AR15" s="166">
        <v>54.5032</v>
      </c>
      <c r="AS15" s="166">
        <v>48.352400000000003</v>
      </c>
      <c r="AT15" s="166">
        <v>-49.0595</v>
      </c>
      <c r="AU15" s="166">
        <v>0</v>
      </c>
      <c r="AV15" s="166">
        <v>6.9085999999999999</v>
      </c>
      <c r="AW15" s="166">
        <v>12.226100000000001</v>
      </c>
      <c r="AX15" s="166">
        <v>57.609200000000001</v>
      </c>
      <c r="AY15" s="166">
        <v>58.499600000000001</v>
      </c>
      <c r="AZ15" s="166">
        <v>-42.330199999999998</v>
      </c>
      <c r="BA15" s="166">
        <v>-47.4101</v>
      </c>
      <c r="BB15" s="166">
        <v>-253.1584</v>
      </c>
      <c r="BC15" s="166">
        <v>-9.5055999999999994</v>
      </c>
      <c r="BD15" s="166">
        <v>-9.6</v>
      </c>
      <c r="BE15" s="166">
        <v>-9.6999999999999993</v>
      </c>
      <c r="BF15" s="166">
        <v>56.244500000000002</v>
      </c>
      <c r="BG15" s="166">
        <v>0</v>
      </c>
      <c r="BH15" s="166">
        <v>-2.7501000000000002</v>
      </c>
      <c r="BI15" s="167"/>
      <c r="BJ15" s="166">
        <v>-43.265099999999997</v>
      </c>
      <c r="BK15" s="166">
        <v>2.7561</v>
      </c>
      <c r="BL15" s="167"/>
      <c r="BM15" s="166">
        <v>0.89970000000000006</v>
      </c>
      <c r="BN15" s="166">
        <v>314.1574</v>
      </c>
      <c r="BO15" s="166">
        <v>45.899799999999999</v>
      </c>
      <c r="BP15" s="166">
        <v>46.418599999999998</v>
      </c>
      <c r="BQ15" s="166">
        <v>-233.72579999999999</v>
      </c>
      <c r="BR15" s="166">
        <v>307.41430000000003</v>
      </c>
      <c r="BS15" s="167"/>
      <c r="BT15" s="166">
        <v>-50.199599999999997</v>
      </c>
      <c r="BU15" s="166">
        <v>50.3855</v>
      </c>
      <c r="BV15" s="166">
        <v>71.5334</v>
      </c>
      <c r="BW15" s="166">
        <v>21.77</v>
      </c>
      <c r="BX15" s="166">
        <v>18.61</v>
      </c>
      <c r="BY15" s="166">
        <v>48.53</v>
      </c>
      <c r="BZ15" s="166">
        <v>66.81</v>
      </c>
      <c r="CA15" s="166">
        <v>-26.385400000000001</v>
      </c>
      <c r="CB15" s="166">
        <v>-27.1891</v>
      </c>
      <c r="CC15" s="166">
        <v>95.527000000000001</v>
      </c>
      <c r="CD15" s="166">
        <v>95.655000000000001</v>
      </c>
      <c r="CE15" s="166">
        <v>36.390900000000002</v>
      </c>
      <c r="CF15" s="166">
        <v>-40.956400000000002</v>
      </c>
      <c r="CG15" s="166">
        <v>-41.961799999999997</v>
      </c>
      <c r="CH15" s="166">
        <v>-3.7042000000000002</v>
      </c>
      <c r="CI15" s="167"/>
      <c r="CJ15" s="167"/>
      <c r="CK15" s="167"/>
      <c r="CL15" s="166">
        <v>86.2</v>
      </c>
      <c r="CM15" s="166">
        <v>77.599999999999994</v>
      </c>
      <c r="CN15" s="166">
        <v>-11.52</v>
      </c>
      <c r="CO15" s="166">
        <v>71.232600000000005</v>
      </c>
      <c r="CP15" s="166">
        <v>70.781000000000006</v>
      </c>
      <c r="CQ15" s="166">
        <v>70.174700000000001</v>
      </c>
      <c r="CR15" s="166">
        <v>-10.433400000000001</v>
      </c>
      <c r="CS15" s="166">
        <v>-10.6478</v>
      </c>
      <c r="CT15" s="166">
        <v>-17.986999999999998</v>
      </c>
      <c r="CU15" s="166">
        <v>-8.3865999999999996</v>
      </c>
      <c r="CV15" s="166">
        <v>-21.582999999999998</v>
      </c>
      <c r="CW15" s="166">
        <v>10.2187</v>
      </c>
      <c r="CX15" s="166">
        <v>32.049999999999997</v>
      </c>
      <c r="CY15" s="166">
        <v>19.27</v>
      </c>
      <c r="CZ15" s="166">
        <v>32.5854</v>
      </c>
      <c r="DA15" s="166">
        <v>30.619800000000001</v>
      </c>
      <c r="DB15" s="167"/>
      <c r="DC15" s="167"/>
      <c r="DD15" s="167"/>
      <c r="DE15" s="167"/>
      <c r="DF15" s="166">
        <v>-5.9950000000000001</v>
      </c>
      <c r="DG15" s="167"/>
      <c r="DH15" s="166">
        <v>-36.660899999999998</v>
      </c>
      <c r="DI15" s="166">
        <v>-68.3</v>
      </c>
      <c r="DJ15" s="167"/>
      <c r="DK15" s="166">
        <v>24.2056</v>
      </c>
      <c r="DL15" s="167"/>
      <c r="DM15" s="166">
        <v>28.6631</v>
      </c>
      <c r="DN15" s="167"/>
      <c r="DO15" s="167"/>
      <c r="DP15" s="166">
        <v>-0.27</v>
      </c>
      <c r="DQ15" s="166">
        <v>56.017000000000003</v>
      </c>
      <c r="DR15" s="166">
        <v>5.3791000000000002</v>
      </c>
      <c r="DS15" s="166">
        <v>-22.65</v>
      </c>
      <c r="DT15" s="166">
        <v>-22.9</v>
      </c>
      <c r="DU15" s="167"/>
      <c r="DV15" s="166">
        <v>114.12</v>
      </c>
      <c r="DW15" s="166">
        <v>8.3635999999999999</v>
      </c>
      <c r="DX15" s="166">
        <v>7.2182000000000004</v>
      </c>
      <c r="DY15" s="166">
        <v>-30.4316</v>
      </c>
      <c r="DZ15" s="166">
        <v>-29.836400000000001</v>
      </c>
      <c r="EA15" s="166">
        <v>120.7115</v>
      </c>
      <c r="EB15" s="166">
        <v>71.632599999999996</v>
      </c>
      <c r="EC15" s="166">
        <v>70.312700000000007</v>
      </c>
      <c r="ED15" s="166">
        <v>70.097300000000004</v>
      </c>
      <c r="EE15" s="166">
        <v>84.572500000000005</v>
      </c>
      <c r="EF15" s="166">
        <v>72.035200000000003</v>
      </c>
      <c r="EG15" s="166">
        <v>-27.03</v>
      </c>
      <c r="EH15" s="166">
        <v>246.34530000000001</v>
      </c>
      <c r="EI15" s="166">
        <v>317.94110000000001</v>
      </c>
      <c r="EJ15" s="167"/>
      <c r="EK15" s="166">
        <v>-22.977699999999999</v>
      </c>
      <c r="EL15" s="166">
        <v>-20.5838</v>
      </c>
      <c r="EM15" s="166">
        <v>0</v>
      </c>
      <c r="EN15" s="166">
        <v>38.570700000000002</v>
      </c>
      <c r="EO15" s="166">
        <v>38.116300000000003</v>
      </c>
      <c r="EP15" s="166">
        <v>59.951999999999998</v>
      </c>
      <c r="EQ15" s="166">
        <v>-86.011600000000001</v>
      </c>
      <c r="ER15" s="166">
        <v>-87.107699999999994</v>
      </c>
      <c r="ES15" s="166">
        <v>-31.740300000000001</v>
      </c>
      <c r="ET15" s="166">
        <v>16.89</v>
      </c>
      <c r="EU15" s="166">
        <v>-15.43</v>
      </c>
      <c r="EV15" s="166">
        <v>66.5</v>
      </c>
      <c r="EW15" s="166">
        <v>13.354699999999999</v>
      </c>
      <c r="EX15" s="166">
        <v>18.513000000000002</v>
      </c>
      <c r="EY15" s="166">
        <v>-34.747599999999998</v>
      </c>
      <c r="EZ15" s="166">
        <v>-33.955399999999997</v>
      </c>
      <c r="FA15" s="166">
        <v>9.2873999999999999</v>
      </c>
      <c r="FB15" s="166">
        <v>-65.5501</v>
      </c>
      <c r="FC15" s="166">
        <v>19.482199999999999</v>
      </c>
      <c r="FD15" s="166">
        <v>20.808599999999998</v>
      </c>
      <c r="FE15" s="167"/>
      <c r="FF15" s="166">
        <v>20.696200000000001</v>
      </c>
      <c r="FG15" s="166">
        <v>41.386099999999999</v>
      </c>
      <c r="FH15" s="166">
        <v>41.411499999999997</v>
      </c>
      <c r="FI15" s="166">
        <v>39.511099999999999</v>
      </c>
      <c r="FJ15" s="166">
        <v>26.458100000000002</v>
      </c>
      <c r="FK15" s="166">
        <v>26.9605</v>
      </c>
      <c r="FL15" s="166">
        <v>-0.16750000000000001</v>
      </c>
      <c r="FM15" s="166">
        <v>31.4618</v>
      </c>
      <c r="FN15" s="166">
        <v>31.6602</v>
      </c>
      <c r="FO15" s="166">
        <v>-6.7934999999999999</v>
      </c>
      <c r="FP15" s="166">
        <v>11.2622</v>
      </c>
      <c r="FQ15" s="166">
        <v>-15.437900000000001</v>
      </c>
      <c r="FR15" s="166">
        <v>-31.99</v>
      </c>
      <c r="FS15" s="166">
        <v>10.5379</v>
      </c>
      <c r="FT15" s="166">
        <v>0.751</v>
      </c>
      <c r="FU15" s="166">
        <v>-6.39</v>
      </c>
      <c r="FV15" s="166">
        <v>17.45</v>
      </c>
      <c r="FW15" s="166">
        <v>-15.6585</v>
      </c>
      <c r="FX15" s="167"/>
      <c r="FY15" s="167"/>
      <c r="FZ15" s="166">
        <v>4.0229999999999997</v>
      </c>
      <c r="GA15" s="167"/>
      <c r="GB15" s="166">
        <v>15.76</v>
      </c>
      <c r="GC15" s="166">
        <v>-12.6404</v>
      </c>
      <c r="GD15" s="166">
        <v>3.8149999999999999</v>
      </c>
      <c r="GE15" s="166">
        <v>14.19</v>
      </c>
      <c r="GF15" s="166">
        <v>57.989100000000001</v>
      </c>
      <c r="GG15" s="166">
        <v>22.3</v>
      </c>
      <c r="GH15" s="166">
        <v>-8.3207000000000004</v>
      </c>
      <c r="GI15" s="166">
        <v>1.6990000000000001</v>
      </c>
      <c r="GJ15" s="166">
        <v>1.5602</v>
      </c>
      <c r="GK15" s="166">
        <v>1.3339000000000001</v>
      </c>
      <c r="GL15" s="167"/>
      <c r="GM15" s="167"/>
      <c r="GN15" s="166">
        <v>-12.848800000000001</v>
      </c>
      <c r="GO15" s="166">
        <v>-14.934200000000001</v>
      </c>
      <c r="GP15" s="166">
        <v>22.234100000000002</v>
      </c>
      <c r="GQ15" s="166">
        <v>15.201599999999999</v>
      </c>
      <c r="GR15" s="166">
        <v>54.663200000000003</v>
      </c>
      <c r="GS15" s="166">
        <v>56.999400000000001</v>
      </c>
      <c r="GT15" s="166">
        <v>-80.208799999999997</v>
      </c>
      <c r="GU15" s="166">
        <v>-17.3398</v>
      </c>
      <c r="GV15" s="166">
        <v>28.5213</v>
      </c>
      <c r="GW15" s="166">
        <v>-34.247599999999998</v>
      </c>
      <c r="GX15" s="166">
        <v>12.914099999999999</v>
      </c>
      <c r="GY15" s="166">
        <v>3.7696000000000001</v>
      </c>
      <c r="GZ15" s="166">
        <v>3.5122</v>
      </c>
      <c r="HA15" s="166">
        <v>13.984299999999999</v>
      </c>
      <c r="HB15" s="166">
        <v>135.43180000000001</v>
      </c>
      <c r="HC15" s="166">
        <v>137.13919999999999</v>
      </c>
      <c r="HD15" s="166">
        <v>275.7</v>
      </c>
      <c r="HE15" s="166">
        <v>-277.1234</v>
      </c>
      <c r="HF15" s="166">
        <v>-571.26009999999997</v>
      </c>
      <c r="HG15" s="166">
        <v>575.72260000000006</v>
      </c>
      <c r="HH15" s="166">
        <v>571.16330000000005</v>
      </c>
      <c r="HI15" s="166">
        <v>-131.91390000000001</v>
      </c>
      <c r="HJ15" s="166">
        <v>-128.54679999999999</v>
      </c>
      <c r="HK15" s="166">
        <v>-68.399900000000002</v>
      </c>
      <c r="HL15" s="166">
        <v>-61.768799999999999</v>
      </c>
      <c r="HM15" s="166">
        <v>84.110900000000001</v>
      </c>
      <c r="HN15" s="166">
        <v>82.046199999999999</v>
      </c>
      <c r="HO15" s="167"/>
      <c r="HP15" s="167"/>
      <c r="HQ15" s="166">
        <v>36.411999999999999</v>
      </c>
      <c r="HR15" s="166">
        <v>36.093400000000003</v>
      </c>
      <c r="HS15" s="166">
        <v>-30.0717</v>
      </c>
      <c r="HT15" s="166">
        <v>-29.623200000000001</v>
      </c>
      <c r="HU15" s="166">
        <v>107.52</v>
      </c>
      <c r="HV15" s="166">
        <v>107.22</v>
      </c>
      <c r="HW15" s="166">
        <v>8.9</v>
      </c>
      <c r="HX15" s="166">
        <v>8.8000000000000007</v>
      </c>
      <c r="HY15" s="166">
        <v>21.350899999999999</v>
      </c>
      <c r="HZ15" s="167"/>
      <c r="IA15" s="166">
        <v>-306.92140000000001</v>
      </c>
      <c r="IB15" s="166">
        <v>99.849000000000004</v>
      </c>
      <c r="IC15" s="166">
        <v>99.660700000000006</v>
      </c>
      <c r="ID15" s="166">
        <v>13.3</v>
      </c>
      <c r="IE15" s="166">
        <v>-52.4</v>
      </c>
      <c r="IF15" s="166">
        <v>-34.4</v>
      </c>
      <c r="IG15" s="166">
        <v>-34.6</v>
      </c>
      <c r="IH15" s="166">
        <v>1.7574000000000001</v>
      </c>
      <c r="II15" s="166">
        <v>1.5498000000000001</v>
      </c>
      <c r="IJ15" s="166">
        <v>-555.34609999999998</v>
      </c>
      <c r="IK15" s="166">
        <v>-290.39589999999998</v>
      </c>
      <c r="IL15" s="166">
        <v>388.55959999999999</v>
      </c>
      <c r="IM15" s="166">
        <v>323.05</v>
      </c>
      <c r="IN15" s="166">
        <v>-53.421300000000002</v>
      </c>
      <c r="IO15" s="166">
        <v>-314.20600000000002</v>
      </c>
      <c r="IP15" s="166">
        <v>312.99529999999999</v>
      </c>
      <c r="IQ15" s="166">
        <v>-128.376</v>
      </c>
      <c r="IR15" s="166">
        <v>-201.39189999999999</v>
      </c>
      <c r="IS15" s="166">
        <v>-311.46319999999997</v>
      </c>
      <c r="IT15" s="166">
        <v>88.396500000000003</v>
      </c>
      <c r="IU15" s="166">
        <v>86.658799999999999</v>
      </c>
      <c r="IV15" s="166">
        <v>129.3835</v>
      </c>
      <c r="IW15" s="166">
        <v>-374.34379999999999</v>
      </c>
      <c r="IX15" s="166">
        <v>209.3486</v>
      </c>
      <c r="IY15" s="166">
        <v>-166.4084</v>
      </c>
      <c r="IZ15" s="166">
        <v>169.57400000000001</v>
      </c>
      <c r="JA15" s="166">
        <v>-9.5706000000000007</v>
      </c>
      <c r="JB15" s="167"/>
      <c r="JC15" s="166">
        <v>8.16</v>
      </c>
      <c r="JD15" s="166">
        <v>-3.7280000000000002</v>
      </c>
      <c r="JE15" s="167"/>
      <c r="JF15" s="166">
        <v>-8.4</v>
      </c>
      <c r="JG15" s="166">
        <v>-7.52</v>
      </c>
      <c r="JH15" s="167"/>
      <c r="JI15" s="166">
        <v>8.1163000000000007</v>
      </c>
      <c r="JJ15" s="166">
        <v>-29.677299999999999</v>
      </c>
      <c r="JK15" s="166">
        <v>-39.699399999999997</v>
      </c>
      <c r="JL15" s="166">
        <v>32.4</v>
      </c>
      <c r="JM15" s="166">
        <v>54.195999999999998</v>
      </c>
      <c r="JN15" s="166">
        <v>56.097999999999999</v>
      </c>
      <c r="JO15" s="166">
        <v>11.3565</v>
      </c>
      <c r="JP15" s="166">
        <v>13.605399999999999</v>
      </c>
      <c r="JQ15" s="166">
        <v>52.416899999999998</v>
      </c>
      <c r="JR15" s="166">
        <v>53.7029</v>
      </c>
      <c r="JS15" s="166">
        <v>51.9375</v>
      </c>
      <c r="JT15" s="167"/>
      <c r="JU15" s="166">
        <v>53.6</v>
      </c>
      <c r="JV15" s="166">
        <v>21.922999999999998</v>
      </c>
      <c r="JW15" s="166">
        <v>5.58</v>
      </c>
      <c r="JX15" s="167"/>
      <c r="JY15" s="166">
        <v>-64.797399999999996</v>
      </c>
      <c r="JZ15" s="166">
        <v>82.775700000000001</v>
      </c>
      <c r="KA15" s="166">
        <v>71.243399999999994</v>
      </c>
      <c r="KB15" s="166">
        <v>-63.380099999999999</v>
      </c>
      <c r="KC15" s="166">
        <v>-82.339699999999993</v>
      </c>
      <c r="KD15" s="166">
        <v>62.883800000000001</v>
      </c>
      <c r="KE15" s="166">
        <v>19.980499999999999</v>
      </c>
      <c r="KF15" s="166">
        <v>-64.5</v>
      </c>
      <c r="KG15" s="166">
        <v>64.7</v>
      </c>
      <c r="KH15" s="166">
        <v>-0.14330000000000001</v>
      </c>
      <c r="KI15" s="166">
        <v>144.83930000000001</v>
      </c>
    </row>
    <row r="16" spans="1:295" ht="18" customHeight="1" x14ac:dyDescent="0.3">
      <c r="A16" s="162" t="s">
        <v>86</v>
      </c>
      <c r="B16" s="162" t="s">
        <v>856</v>
      </c>
      <c r="C16" s="169">
        <v>0</v>
      </c>
      <c r="D16" s="170"/>
      <c r="E16" s="170"/>
      <c r="F16" s="169">
        <v>-37.296100000000003</v>
      </c>
      <c r="G16" s="169">
        <v>29.7727</v>
      </c>
      <c r="H16" s="170"/>
      <c r="I16" s="169">
        <v>30.071899999999999</v>
      </c>
      <c r="J16" s="169">
        <v>-57.877299999999998</v>
      </c>
      <c r="K16" s="169">
        <v>39.594000000000001</v>
      </c>
      <c r="L16" s="170"/>
      <c r="M16" s="169">
        <v>19.720199999999998</v>
      </c>
      <c r="N16" s="169">
        <v>13.32</v>
      </c>
      <c r="O16" s="169">
        <v>-22.099</v>
      </c>
      <c r="P16" s="169">
        <v>19.8</v>
      </c>
      <c r="Q16" s="169">
        <v>9.1080000000000005</v>
      </c>
      <c r="R16" s="169">
        <v>-19.8</v>
      </c>
      <c r="S16" s="169">
        <v>12.4932</v>
      </c>
      <c r="T16" s="169">
        <v>30.086600000000001</v>
      </c>
      <c r="U16" s="169">
        <v>9.8110999999999997</v>
      </c>
      <c r="V16" s="169">
        <v>9.5324000000000009</v>
      </c>
      <c r="W16" s="169">
        <v>16.398499999999999</v>
      </c>
      <c r="X16" s="169">
        <v>17.438600000000001</v>
      </c>
      <c r="Y16" s="169">
        <v>5.6759000000000004</v>
      </c>
      <c r="Z16" s="169">
        <v>8.1699000000000002</v>
      </c>
      <c r="AA16" s="170"/>
      <c r="AB16" s="170"/>
      <c r="AC16" s="169">
        <v>-77.959999999999994</v>
      </c>
      <c r="AD16" s="170"/>
      <c r="AE16" s="170"/>
      <c r="AF16" s="169">
        <v>-13.32</v>
      </c>
      <c r="AG16" s="169">
        <v>19.8</v>
      </c>
      <c r="AH16" s="169">
        <v>5.0670000000000002</v>
      </c>
      <c r="AI16" s="169">
        <v>0.158</v>
      </c>
      <c r="AJ16" s="171">
        <v>-45.66</v>
      </c>
      <c r="AK16" s="170"/>
      <c r="AL16" s="169">
        <v>-72.08</v>
      </c>
      <c r="AM16" s="169">
        <v>45.66</v>
      </c>
      <c r="AN16" s="170"/>
      <c r="AO16" s="169">
        <v>7.4268000000000001</v>
      </c>
      <c r="AP16" s="169">
        <v>14.491</v>
      </c>
      <c r="AQ16" s="169">
        <v>52.9236</v>
      </c>
      <c r="AR16" s="169">
        <v>54.636800000000001</v>
      </c>
      <c r="AS16" s="169">
        <v>46.978000000000002</v>
      </c>
      <c r="AT16" s="169">
        <v>-63.825899999999997</v>
      </c>
      <c r="AU16" s="169">
        <v>0</v>
      </c>
      <c r="AV16" s="169">
        <v>25.249500000000001</v>
      </c>
      <c r="AW16" s="169">
        <v>28.7895</v>
      </c>
      <c r="AX16" s="169">
        <v>55.543799999999997</v>
      </c>
      <c r="AY16" s="169">
        <v>55.724800000000002</v>
      </c>
      <c r="AZ16" s="169">
        <v>-29.812100000000001</v>
      </c>
      <c r="BA16" s="169">
        <v>-31.126100000000001</v>
      </c>
      <c r="BB16" s="169">
        <v>-252.80799999999999</v>
      </c>
      <c r="BC16" s="169">
        <v>-22.878900000000002</v>
      </c>
      <c r="BD16" s="169">
        <v>-9.8000000000000007</v>
      </c>
      <c r="BE16" s="169">
        <v>-9.8000000000000007</v>
      </c>
      <c r="BF16" s="169">
        <v>71.384600000000006</v>
      </c>
      <c r="BG16" s="169">
        <v>0</v>
      </c>
      <c r="BH16" s="169">
        <v>-3.1951000000000001</v>
      </c>
      <c r="BI16" s="170"/>
      <c r="BJ16" s="169">
        <v>-18.260400000000001</v>
      </c>
      <c r="BK16" s="169">
        <v>4.2384000000000004</v>
      </c>
      <c r="BL16" s="170"/>
      <c r="BM16" s="169">
        <v>1.2608999999999999</v>
      </c>
      <c r="BN16" s="169">
        <v>288.70499999999998</v>
      </c>
      <c r="BO16" s="169">
        <v>29.725000000000001</v>
      </c>
      <c r="BP16" s="169">
        <v>29.694500000000001</v>
      </c>
      <c r="BQ16" s="169">
        <v>-184.69739999999999</v>
      </c>
      <c r="BR16" s="169">
        <v>291.05369999999999</v>
      </c>
      <c r="BS16" s="170"/>
      <c r="BT16" s="169">
        <v>-34.507199999999997</v>
      </c>
      <c r="BU16" s="169">
        <v>36.372399999999999</v>
      </c>
      <c r="BV16" s="169">
        <v>69.477599999999995</v>
      </c>
      <c r="BW16" s="169">
        <v>20.77</v>
      </c>
      <c r="BX16" s="169">
        <v>17.82</v>
      </c>
      <c r="BY16" s="169">
        <v>48.02</v>
      </c>
      <c r="BZ16" s="170"/>
      <c r="CA16" s="169">
        <v>-55.989899999999999</v>
      </c>
      <c r="CB16" s="169">
        <v>-56.659700000000001</v>
      </c>
      <c r="CC16" s="169">
        <v>117.43819999999999</v>
      </c>
      <c r="CD16" s="169">
        <v>118.2741</v>
      </c>
      <c r="CE16" s="169">
        <v>27.895099999999999</v>
      </c>
      <c r="CF16" s="169">
        <v>-32.420099999999998</v>
      </c>
      <c r="CG16" s="169">
        <v>-33.045400000000001</v>
      </c>
      <c r="CH16" s="169">
        <v>-12.5665</v>
      </c>
      <c r="CI16" s="170"/>
      <c r="CJ16" s="170"/>
      <c r="CK16" s="170"/>
      <c r="CL16" s="169">
        <v>83.9</v>
      </c>
      <c r="CM16" s="169">
        <v>76.099999999999994</v>
      </c>
      <c r="CN16" s="169">
        <v>-11.43</v>
      </c>
      <c r="CO16" s="169">
        <v>74.630700000000004</v>
      </c>
      <c r="CP16" s="169">
        <v>74.096299999999999</v>
      </c>
      <c r="CQ16" s="169">
        <v>72.308599999999998</v>
      </c>
      <c r="CR16" s="169">
        <v>-4.7797000000000001</v>
      </c>
      <c r="CS16" s="169">
        <v>-4.069</v>
      </c>
      <c r="CT16" s="169">
        <v>-34.1447</v>
      </c>
      <c r="CU16" s="169">
        <v>7.2938000000000001</v>
      </c>
      <c r="CV16" s="169">
        <v>-40.533299999999997</v>
      </c>
      <c r="CW16" s="169">
        <v>10.2216</v>
      </c>
      <c r="CX16" s="169">
        <v>32.76</v>
      </c>
      <c r="CY16" s="169">
        <v>19.22</v>
      </c>
      <c r="CZ16" s="170"/>
      <c r="DA16" s="169">
        <v>30.619800000000001</v>
      </c>
      <c r="DB16" s="170"/>
      <c r="DC16" s="170"/>
      <c r="DD16" s="170"/>
      <c r="DE16" s="170"/>
      <c r="DF16" s="169">
        <v>0</v>
      </c>
      <c r="DG16" s="170"/>
      <c r="DH16" s="169">
        <v>-36.563600000000001</v>
      </c>
      <c r="DI16" s="169">
        <v>-65.7</v>
      </c>
      <c r="DJ16" s="169">
        <v>-65.8</v>
      </c>
      <c r="DK16" s="169">
        <v>23.8705</v>
      </c>
      <c r="DL16" s="169">
        <v>35.165399999999998</v>
      </c>
      <c r="DM16" s="169">
        <v>27.254200000000001</v>
      </c>
      <c r="DN16" s="169">
        <v>50.408900000000003</v>
      </c>
      <c r="DO16" s="170"/>
      <c r="DP16" s="169">
        <v>0.23</v>
      </c>
      <c r="DQ16" s="169">
        <v>54.110500000000002</v>
      </c>
      <c r="DR16" s="169">
        <v>0</v>
      </c>
      <c r="DS16" s="169">
        <v>-22.81</v>
      </c>
      <c r="DT16" s="169">
        <v>-23.09</v>
      </c>
      <c r="DU16" s="170"/>
      <c r="DV16" s="169">
        <v>114.27</v>
      </c>
      <c r="DW16" s="169">
        <v>3.4908999999999999</v>
      </c>
      <c r="DX16" s="169">
        <v>2.2545000000000002</v>
      </c>
      <c r="DY16" s="169">
        <v>-59.543300000000002</v>
      </c>
      <c r="DZ16" s="169">
        <v>-59.118200000000002</v>
      </c>
      <c r="EA16" s="169">
        <v>101.8374</v>
      </c>
      <c r="EB16" s="169">
        <v>54.447400000000002</v>
      </c>
      <c r="EC16" s="169">
        <v>51.832599999999999</v>
      </c>
      <c r="ED16" s="169">
        <v>52.723199999999999</v>
      </c>
      <c r="EE16" s="169">
        <v>70.775499999999994</v>
      </c>
      <c r="EF16" s="169">
        <v>55.631999999999998</v>
      </c>
      <c r="EG16" s="169">
        <v>-27.765999999999998</v>
      </c>
      <c r="EH16" s="169">
        <v>195.73750000000001</v>
      </c>
      <c r="EI16" s="169">
        <v>310.96179999999998</v>
      </c>
      <c r="EJ16" s="170"/>
      <c r="EK16" s="169">
        <v>-22.370200000000001</v>
      </c>
      <c r="EL16" s="169">
        <v>-19.7134</v>
      </c>
      <c r="EM16" s="169">
        <v>19.412199999999999</v>
      </c>
      <c r="EN16" s="169">
        <v>42.811</v>
      </c>
      <c r="EO16" s="169">
        <v>40.106000000000002</v>
      </c>
      <c r="EP16" s="169">
        <v>44.591999999999999</v>
      </c>
      <c r="EQ16" s="169">
        <v>-86.088200000000001</v>
      </c>
      <c r="ER16" s="169">
        <v>-87.083500000000001</v>
      </c>
      <c r="ES16" s="169">
        <v>-18.363900000000001</v>
      </c>
      <c r="ET16" s="169">
        <v>0</v>
      </c>
      <c r="EU16" s="169">
        <v>-14.34</v>
      </c>
      <c r="EV16" s="169">
        <v>1</v>
      </c>
      <c r="EW16" s="169">
        <v>13.257300000000001</v>
      </c>
      <c r="EX16" s="169">
        <v>27.403600000000001</v>
      </c>
      <c r="EY16" s="169">
        <v>-36.537399999999998</v>
      </c>
      <c r="EZ16" s="169">
        <v>-35.453099999999999</v>
      </c>
      <c r="FA16" s="169">
        <v>12.9299</v>
      </c>
      <c r="FB16" s="169">
        <v>-53.205399999999997</v>
      </c>
      <c r="FC16" s="169">
        <v>17.6465</v>
      </c>
      <c r="FD16" s="169">
        <v>19.892900000000001</v>
      </c>
      <c r="FE16" s="170"/>
      <c r="FF16" s="169">
        <v>19.551300000000001</v>
      </c>
      <c r="FG16" s="169">
        <v>39.3401</v>
      </c>
      <c r="FH16" s="169">
        <v>40.043999999999997</v>
      </c>
      <c r="FI16" s="169">
        <v>38.993400000000001</v>
      </c>
      <c r="FJ16" s="169">
        <v>56.935099999999998</v>
      </c>
      <c r="FK16" s="169">
        <v>56.097900000000003</v>
      </c>
      <c r="FL16" s="169">
        <v>-105.6649</v>
      </c>
      <c r="FM16" s="169">
        <v>61.770800000000001</v>
      </c>
      <c r="FN16" s="169">
        <v>62.339199999999998</v>
      </c>
      <c r="FO16" s="169">
        <v>-93.420599999999993</v>
      </c>
      <c r="FP16" s="169">
        <v>-80.178899999999999</v>
      </c>
      <c r="FQ16" s="169">
        <v>-22.820799999999998</v>
      </c>
      <c r="FR16" s="169">
        <v>-45.78</v>
      </c>
      <c r="FS16" s="169">
        <v>8.8605999999999998</v>
      </c>
      <c r="FT16" s="169">
        <v>0.70469999999999999</v>
      </c>
      <c r="FU16" s="169">
        <v>-5.17</v>
      </c>
      <c r="FV16" s="169">
        <v>17.510000000000002</v>
      </c>
      <c r="FW16" s="169">
        <v>-23.471499999999999</v>
      </c>
      <c r="FX16" s="170"/>
      <c r="FY16" s="170"/>
      <c r="FZ16" s="169">
        <v>4.173</v>
      </c>
      <c r="GA16" s="170"/>
      <c r="GB16" s="169">
        <v>21.22</v>
      </c>
      <c r="GC16" s="169">
        <v>83.926900000000003</v>
      </c>
      <c r="GD16" s="169">
        <v>93.1494</v>
      </c>
      <c r="GE16" s="169">
        <v>12.75</v>
      </c>
      <c r="GF16" s="169">
        <v>72.429500000000004</v>
      </c>
      <c r="GG16" s="169">
        <v>21</v>
      </c>
      <c r="GH16" s="169">
        <v>-11.707100000000001</v>
      </c>
      <c r="GI16" s="169">
        <v>1.534</v>
      </c>
      <c r="GJ16" s="169">
        <v>1.3661000000000001</v>
      </c>
      <c r="GK16" s="169">
        <v>1.3384</v>
      </c>
      <c r="GL16" s="170"/>
      <c r="GM16" s="170"/>
      <c r="GN16" s="170"/>
      <c r="GO16" s="169">
        <v>-19.1252</v>
      </c>
      <c r="GP16" s="169">
        <v>22.180299999999999</v>
      </c>
      <c r="GQ16" s="169">
        <v>19.547499999999999</v>
      </c>
      <c r="GR16" s="169">
        <v>57.977499999999999</v>
      </c>
      <c r="GS16" s="169">
        <v>58.231999999999999</v>
      </c>
      <c r="GT16" s="169">
        <v>-115.8334</v>
      </c>
      <c r="GU16" s="169">
        <v>-17.139800000000001</v>
      </c>
      <c r="GV16" s="169">
        <v>32.214799999999997</v>
      </c>
      <c r="GW16" s="169">
        <v>-33.7102</v>
      </c>
      <c r="GX16" s="170"/>
      <c r="GY16" s="169">
        <v>3.7599</v>
      </c>
      <c r="GZ16" s="169">
        <v>3.5228000000000002</v>
      </c>
      <c r="HA16" s="170"/>
      <c r="HB16" s="169">
        <v>138.6036</v>
      </c>
      <c r="HC16" s="169">
        <v>140.10679999999999</v>
      </c>
      <c r="HD16" s="169">
        <v>273.7</v>
      </c>
      <c r="HE16" s="169">
        <v>-272.32130000000001</v>
      </c>
      <c r="HF16" s="169">
        <v>-580.35599999999999</v>
      </c>
      <c r="HG16" s="169">
        <v>589.09259999999995</v>
      </c>
      <c r="HH16" s="169">
        <v>578.12950000000001</v>
      </c>
      <c r="HI16" s="169">
        <v>-134.36600000000001</v>
      </c>
      <c r="HJ16" s="169">
        <v>-130.84030000000001</v>
      </c>
      <c r="HK16" s="169">
        <v>-71.193100000000001</v>
      </c>
      <c r="HL16" s="169">
        <v>-65.917900000000003</v>
      </c>
      <c r="HM16" s="169">
        <v>80.298000000000002</v>
      </c>
      <c r="HN16" s="169">
        <v>80.165499999999994</v>
      </c>
      <c r="HO16" s="170"/>
      <c r="HP16" s="170"/>
      <c r="HQ16" s="169">
        <v>36.873399999999997</v>
      </c>
      <c r="HR16" s="169">
        <v>36.137300000000003</v>
      </c>
      <c r="HS16" s="169">
        <v>-29.305299999999999</v>
      </c>
      <c r="HT16" s="169">
        <v>-29.7257</v>
      </c>
      <c r="HU16" s="169">
        <v>115.58</v>
      </c>
      <c r="HV16" s="169">
        <v>114.75</v>
      </c>
      <c r="HW16" s="169">
        <v>7.6</v>
      </c>
      <c r="HX16" s="169">
        <v>6.8</v>
      </c>
      <c r="HY16" s="169">
        <v>21.391500000000001</v>
      </c>
      <c r="HZ16" s="169">
        <v>40.08</v>
      </c>
      <c r="IA16" s="169">
        <v>-310.0874</v>
      </c>
      <c r="IB16" s="169">
        <v>103.8673</v>
      </c>
      <c r="IC16" s="169">
        <v>103.6133</v>
      </c>
      <c r="ID16" s="169">
        <v>13.9</v>
      </c>
      <c r="IE16" s="169">
        <v>-53.7</v>
      </c>
      <c r="IF16" s="169">
        <v>-36.200000000000003</v>
      </c>
      <c r="IG16" s="169">
        <v>-36.5</v>
      </c>
      <c r="IH16" s="170"/>
      <c r="II16" s="170"/>
      <c r="IJ16" s="169">
        <v>-565.82719999999995</v>
      </c>
      <c r="IK16" s="169">
        <v>-280.8501</v>
      </c>
      <c r="IL16" s="169">
        <v>395.28399999999999</v>
      </c>
      <c r="IM16" s="169">
        <v>331.16289999999998</v>
      </c>
      <c r="IN16" s="169">
        <v>-45.880600000000001</v>
      </c>
      <c r="IO16" s="169">
        <v>-320.45229999999998</v>
      </c>
      <c r="IP16" s="169">
        <v>319.99919999999997</v>
      </c>
      <c r="IQ16" s="169">
        <v>-134.90360000000001</v>
      </c>
      <c r="IR16" s="169">
        <v>-207.38130000000001</v>
      </c>
      <c r="IS16" s="169">
        <v>-315.95299999999997</v>
      </c>
      <c r="IT16" s="169">
        <v>89.391900000000007</v>
      </c>
      <c r="IU16" s="169">
        <v>90.133700000000005</v>
      </c>
      <c r="IV16" s="169">
        <v>132.7833</v>
      </c>
      <c r="IW16" s="169">
        <v>-381.63569999999999</v>
      </c>
      <c r="IX16" s="169">
        <v>212.00280000000001</v>
      </c>
      <c r="IY16" s="169">
        <v>-171.7567</v>
      </c>
      <c r="IZ16" s="169">
        <v>170.4854</v>
      </c>
      <c r="JA16" s="169">
        <v>-8.6998999999999995</v>
      </c>
      <c r="JB16" s="170"/>
      <c r="JC16" s="169">
        <v>7.12</v>
      </c>
      <c r="JD16" s="170"/>
      <c r="JE16" s="170"/>
      <c r="JF16" s="169">
        <v>-7.52</v>
      </c>
      <c r="JG16" s="169">
        <v>-8.08</v>
      </c>
      <c r="JH16" s="170"/>
      <c r="JI16" s="169">
        <v>9.7276000000000007</v>
      </c>
      <c r="JJ16" s="169">
        <v>-33.165500000000002</v>
      </c>
      <c r="JK16" s="169">
        <v>-38.292499999999997</v>
      </c>
      <c r="JL16" s="169">
        <v>34.4</v>
      </c>
      <c r="JM16" s="169">
        <v>51.917000000000002</v>
      </c>
      <c r="JN16" s="169">
        <v>51.341000000000001</v>
      </c>
      <c r="JO16" s="169">
        <v>3.0979999999999999</v>
      </c>
      <c r="JP16" s="169">
        <v>3.7877000000000001</v>
      </c>
      <c r="JQ16" s="169">
        <v>52.581899999999997</v>
      </c>
      <c r="JR16" s="169">
        <v>52.718400000000003</v>
      </c>
      <c r="JS16" s="169">
        <v>51.523899999999998</v>
      </c>
      <c r="JT16" s="170"/>
      <c r="JU16" s="169">
        <v>53.7</v>
      </c>
      <c r="JV16" s="169">
        <v>21.738800000000001</v>
      </c>
      <c r="JW16" s="169">
        <v>5.55</v>
      </c>
      <c r="JX16" s="170"/>
      <c r="JY16" s="169">
        <v>-65.2226</v>
      </c>
      <c r="JZ16" s="169">
        <v>83.930700000000002</v>
      </c>
      <c r="KA16" s="169">
        <v>72.265000000000001</v>
      </c>
      <c r="KB16" s="169">
        <v>-65.0715</v>
      </c>
      <c r="KC16" s="169">
        <v>-82.748400000000004</v>
      </c>
      <c r="KD16" s="169">
        <v>65.548000000000002</v>
      </c>
      <c r="KE16" s="169">
        <v>16.2927</v>
      </c>
      <c r="KF16" s="169">
        <v>-65</v>
      </c>
      <c r="KG16" s="169">
        <v>65</v>
      </c>
      <c r="KH16" s="169">
        <v>-3.9266999999999999</v>
      </c>
      <c r="KI16" s="169">
        <v>168.8219</v>
      </c>
    </row>
    <row r="17" spans="1:295" ht="18" customHeight="1" x14ac:dyDescent="0.3">
      <c r="A17" s="162" t="s">
        <v>86</v>
      </c>
      <c r="B17" s="162" t="s">
        <v>857</v>
      </c>
      <c r="C17" s="163">
        <v>0</v>
      </c>
      <c r="D17" s="163">
        <v>15.2194</v>
      </c>
      <c r="E17" s="164"/>
      <c r="F17" s="163">
        <v>-36.533499999999997</v>
      </c>
      <c r="G17" s="163">
        <v>29.224</v>
      </c>
      <c r="H17" s="164"/>
      <c r="I17" s="163">
        <v>30.212</v>
      </c>
      <c r="J17" s="163">
        <v>-56.421999999999997</v>
      </c>
      <c r="K17" s="163">
        <v>39.657600000000002</v>
      </c>
      <c r="L17" s="163">
        <v>20.151399999999999</v>
      </c>
      <c r="M17" s="163">
        <v>19.674700000000001</v>
      </c>
      <c r="N17" s="163">
        <v>13.32</v>
      </c>
      <c r="O17" s="163">
        <v>-21.45</v>
      </c>
      <c r="P17" s="163">
        <v>19.8</v>
      </c>
      <c r="Q17" s="163">
        <v>8.2799999999999994</v>
      </c>
      <c r="R17" s="163">
        <v>-17.600000000000001</v>
      </c>
      <c r="S17" s="163">
        <v>12.935700000000001</v>
      </c>
      <c r="T17" s="163">
        <v>29.752199999999998</v>
      </c>
      <c r="U17" s="163">
        <v>9.2566000000000006</v>
      </c>
      <c r="V17" s="163">
        <v>9.6754999999999995</v>
      </c>
      <c r="W17" s="163">
        <v>15.6656</v>
      </c>
      <c r="X17" s="163">
        <v>16.3873</v>
      </c>
      <c r="Y17" s="163">
        <v>6.2619999999999996</v>
      </c>
      <c r="Z17" s="163">
        <v>8.0320999999999998</v>
      </c>
      <c r="AA17" s="164"/>
      <c r="AB17" s="164"/>
      <c r="AC17" s="163">
        <v>-79.28</v>
      </c>
      <c r="AD17" s="164"/>
      <c r="AE17" s="164"/>
      <c r="AF17" s="163">
        <v>-13.32</v>
      </c>
      <c r="AG17" s="163">
        <v>19.8</v>
      </c>
      <c r="AH17" s="163">
        <v>5.093</v>
      </c>
      <c r="AI17" s="163">
        <v>0.159</v>
      </c>
      <c r="AJ17" s="165">
        <v>-47.04</v>
      </c>
      <c r="AK17" s="164"/>
      <c r="AL17" s="163">
        <v>-73.41</v>
      </c>
      <c r="AM17" s="163">
        <v>47.04</v>
      </c>
      <c r="AN17" s="164"/>
      <c r="AO17" s="163">
        <v>7.9382999999999999</v>
      </c>
      <c r="AP17" s="163">
        <v>14.3894</v>
      </c>
      <c r="AQ17" s="163">
        <v>50.483800000000002</v>
      </c>
      <c r="AR17" s="163">
        <v>52.523499999999999</v>
      </c>
      <c r="AS17" s="163">
        <v>45.8521</v>
      </c>
      <c r="AT17" s="163">
        <v>-65.439400000000006</v>
      </c>
      <c r="AU17" s="163">
        <v>0</v>
      </c>
      <c r="AV17" s="163">
        <v>28.088899999999999</v>
      </c>
      <c r="AW17" s="163">
        <v>29.145900000000001</v>
      </c>
      <c r="AX17" s="163">
        <v>53.905200000000001</v>
      </c>
      <c r="AY17" s="163">
        <v>54.097000000000001</v>
      </c>
      <c r="AZ17" s="163">
        <v>-33.453000000000003</v>
      </c>
      <c r="BA17" s="163">
        <v>-28.542899999999999</v>
      </c>
      <c r="BB17" s="163">
        <v>-241.1772</v>
      </c>
      <c r="BC17" s="163">
        <v>-21.9877</v>
      </c>
      <c r="BD17" s="163">
        <v>-10.9</v>
      </c>
      <c r="BE17" s="163">
        <v>-10.8</v>
      </c>
      <c r="BF17" s="163">
        <v>71.889700000000005</v>
      </c>
      <c r="BG17" s="163">
        <v>0</v>
      </c>
      <c r="BH17" s="163">
        <v>-3.1924999999999999</v>
      </c>
      <c r="BI17" s="164"/>
      <c r="BJ17" s="163">
        <v>-17.713799999999999</v>
      </c>
      <c r="BK17" s="163">
        <v>4.4516999999999998</v>
      </c>
      <c r="BL17" s="164"/>
      <c r="BM17" s="163">
        <v>1.4048</v>
      </c>
      <c r="BN17" s="163">
        <v>283.02859999999998</v>
      </c>
      <c r="BO17" s="163">
        <v>20.294799999999999</v>
      </c>
      <c r="BP17" s="163">
        <v>20.294799999999999</v>
      </c>
      <c r="BQ17" s="163">
        <v>-159.8826</v>
      </c>
      <c r="BR17" s="163">
        <v>283.54000000000002</v>
      </c>
      <c r="BS17" s="164"/>
      <c r="BT17" s="163">
        <v>-74.744200000000006</v>
      </c>
      <c r="BU17" s="163">
        <v>76.242500000000007</v>
      </c>
      <c r="BV17" s="163">
        <v>68.479699999999994</v>
      </c>
      <c r="BW17" s="163">
        <v>20.52</v>
      </c>
      <c r="BX17" s="163">
        <v>17.04</v>
      </c>
      <c r="BY17" s="163">
        <v>46.99</v>
      </c>
      <c r="BZ17" s="163">
        <v>66.08</v>
      </c>
      <c r="CA17" s="163">
        <v>-52.239100000000001</v>
      </c>
      <c r="CB17" s="163">
        <v>-51.569299999999998</v>
      </c>
      <c r="CC17" s="163">
        <v>119.83669999999999</v>
      </c>
      <c r="CD17" s="163">
        <v>120.4462</v>
      </c>
      <c r="CE17" s="163">
        <v>26.855699999999999</v>
      </c>
      <c r="CF17" s="163">
        <v>-36.670400000000001</v>
      </c>
      <c r="CG17" s="163">
        <v>-35.998199999999997</v>
      </c>
      <c r="CH17" s="163">
        <v>-12.07</v>
      </c>
      <c r="CI17" s="164"/>
      <c r="CJ17" s="164"/>
      <c r="CK17" s="164"/>
      <c r="CL17" s="163">
        <v>85.2</v>
      </c>
      <c r="CM17" s="163">
        <v>77.3</v>
      </c>
      <c r="CN17" s="163">
        <v>-11.31</v>
      </c>
      <c r="CO17" s="163">
        <v>74.228099999999998</v>
      </c>
      <c r="CP17" s="163">
        <v>72.520700000000005</v>
      </c>
      <c r="CQ17" s="163">
        <v>71.333799999999997</v>
      </c>
      <c r="CR17" s="163">
        <v>-8.0227000000000004</v>
      </c>
      <c r="CS17" s="163">
        <v>-7.6136999999999997</v>
      </c>
      <c r="CT17" s="163">
        <v>-41.252099999999999</v>
      </c>
      <c r="CU17" s="163">
        <v>15.987500000000001</v>
      </c>
      <c r="CV17" s="163">
        <v>-45.633600000000001</v>
      </c>
      <c r="CW17" s="163">
        <v>10.3573</v>
      </c>
      <c r="CX17" s="163">
        <v>31.23</v>
      </c>
      <c r="CY17" s="163">
        <v>18.670000000000002</v>
      </c>
      <c r="CZ17" s="163">
        <v>31.6479</v>
      </c>
      <c r="DA17" s="163">
        <v>30.180399999999999</v>
      </c>
      <c r="DB17" s="164"/>
      <c r="DC17" s="164"/>
      <c r="DD17" s="164"/>
      <c r="DE17" s="164"/>
      <c r="DF17" s="163">
        <v>30.161999999999999</v>
      </c>
      <c r="DG17" s="164"/>
      <c r="DH17" s="163">
        <v>-36.119199999999999</v>
      </c>
      <c r="DI17" s="164"/>
      <c r="DJ17" s="163">
        <v>-65.8</v>
      </c>
      <c r="DK17" s="163">
        <v>23.821100000000001</v>
      </c>
      <c r="DL17" s="164"/>
      <c r="DM17" s="163">
        <v>23.497</v>
      </c>
      <c r="DN17" s="163">
        <v>49.823</v>
      </c>
      <c r="DO17" s="163">
        <v>34.64</v>
      </c>
      <c r="DP17" s="163">
        <v>1.47</v>
      </c>
      <c r="DQ17" s="163">
        <v>54.188000000000002</v>
      </c>
      <c r="DR17" s="163">
        <v>-30.889299999999999</v>
      </c>
      <c r="DS17" s="163">
        <v>-22.84</v>
      </c>
      <c r="DT17" s="163">
        <v>-23.02</v>
      </c>
      <c r="DU17" s="164"/>
      <c r="DV17" s="163">
        <v>115.24</v>
      </c>
      <c r="DW17" s="163">
        <v>-27.454499999999999</v>
      </c>
      <c r="DX17" s="163">
        <v>-26.909099999999999</v>
      </c>
      <c r="DY17" s="163">
        <v>-67.347499999999997</v>
      </c>
      <c r="DZ17" s="163">
        <v>-66.081800000000001</v>
      </c>
      <c r="EA17" s="163">
        <v>80.544499999999999</v>
      </c>
      <c r="EB17" s="163">
        <v>33.250599999999999</v>
      </c>
      <c r="EC17" s="163">
        <v>31.450299999999999</v>
      </c>
      <c r="ED17" s="163">
        <v>31.7578</v>
      </c>
      <c r="EE17" s="163">
        <v>105.2118</v>
      </c>
      <c r="EF17" s="163">
        <v>92.493899999999996</v>
      </c>
      <c r="EG17" s="163">
        <v>-25.349</v>
      </c>
      <c r="EH17" s="163">
        <v>171.2388</v>
      </c>
      <c r="EI17" s="163">
        <v>337.66629999999998</v>
      </c>
      <c r="EJ17" s="164"/>
      <c r="EK17" s="163">
        <v>-30.158100000000001</v>
      </c>
      <c r="EL17" s="163">
        <v>-27.794699999999999</v>
      </c>
      <c r="EM17" s="163">
        <v>-15.9095</v>
      </c>
      <c r="EN17" s="163">
        <v>24.701000000000001</v>
      </c>
      <c r="EO17" s="163">
        <v>25.1235</v>
      </c>
      <c r="EP17" s="163">
        <v>179.77199999999999</v>
      </c>
      <c r="EQ17" s="163">
        <v>-108.881</v>
      </c>
      <c r="ER17" s="163">
        <v>-110.5017</v>
      </c>
      <c r="ES17" s="163">
        <v>-54.787999999999997</v>
      </c>
      <c r="ET17" s="163">
        <v>16.2</v>
      </c>
      <c r="EU17" s="163">
        <v>-14.74</v>
      </c>
      <c r="EV17" s="163">
        <v>126.9</v>
      </c>
      <c r="EW17" s="163">
        <v>13.245900000000001</v>
      </c>
      <c r="EX17" s="163">
        <v>-5.7427000000000001</v>
      </c>
      <c r="EY17" s="163">
        <v>-34.897599999999997</v>
      </c>
      <c r="EZ17" s="163">
        <v>-34.421100000000003</v>
      </c>
      <c r="FA17" s="163">
        <v>10.631399999999999</v>
      </c>
      <c r="FB17" s="163">
        <v>-89.188500000000005</v>
      </c>
      <c r="FC17" s="163">
        <v>53.6798</v>
      </c>
      <c r="FD17" s="163">
        <v>20.321100000000001</v>
      </c>
      <c r="FE17" s="164"/>
      <c r="FF17" s="163">
        <v>19.915900000000001</v>
      </c>
      <c r="FG17" s="163">
        <v>41.547400000000003</v>
      </c>
      <c r="FH17" s="163">
        <v>40.531399999999998</v>
      </c>
      <c r="FI17" s="163">
        <v>39.246899999999997</v>
      </c>
      <c r="FJ17" s="163">
        <v>52.748699999999999</v>
      </c>
      <c r="FK17" s="163">
        <v>51.744</v>
      </c>
      <c r="FL17" s="163">
        <v>-130.28100000000001</v>
      </c>
      <c r="FM17" s="163">
        <v>69.344899999999996</v>
      </c>
      <c r="FN17" s="163">
        <v>70.165899999999993</v>
      </c>
      <c r="FO17" s="163">
        <v>-103.96680000000001</v>
      </c>
      <c r="FP17" s="163">
        <v>-87.573800000000006</v>
      </c>
      <c r="FQ17" s="163">
        <v>-40.977800000000002</v>
      </c>
      <c r="FR17" s="163">
        <v>-41.56</v>
      </c>
      <c r="FS17" s="163">
        <v>16.870999999999999</v>
      </c>
      <c r="FT17" s="163">
        <v>0.751</v>
      </c>
      <c r="FU17" s="163">
        <v>-10.88</v>
      </c>
      <c r="FV17" s="163">
        <v>17.98</v>
      </c>
      <c r="FW17" s="163">
        <v>-40.850299999999997</v>
      </c>
      <c r="FX17" s="164"/>
      <c r="FY17" s="164"/>
      <c r="FZ17" s="163">
        <v>4.0579999999999998</v>
      </c>
      <c r="GA17" s="164"/>
      <c r="GB17" s="163">
        <v>17.36</v>
      </c>
      <c r="GC17" s="163">
        <v>88.605500000000006</v>
      </c>
      <c r="GD17" s="163">
        <v>105.6018</v>
      </c>
      <c r="GE17" s="163">
        <v>12.27</v>
      </c>
      <c r="GF17" s="163">
        <v>69.189599999999999</v>
      </c>
      <c r="GG17" s="163">
        <v>21.2</v>
      </c>
      <c r="GH17" s="163">
        <v>-12.3012</v>
      </c>
      <c r="GI17" s="163">
        <v>1.7041999999999999</v>
      </c>
      <c r="GJ17" s="163">
        <v>1.5294000000000001</v>
      </c>
      <c r="GK17" s="163">
        <v>1.3099000000000001</v>
      </c>
      <c r="GL17" s="164"/>
      <c r="GM17" s="164"/>
      <c r="GN17" s="163">
        <v>-13.0572</v>
      </c>
      <c r="GO17" s="163">
        <v>-19.4847</v>
      </c>
      <c r="GP17" s="163">
        <v>19.5625</v>
      </c>
      <c r="GQ17" s="163">
        <v>19.900400000000001</v>
      </c>
      <c r="GR17" s="163">
        <v>59.8187</v>
      </c>
      <c r="GS17" s="163">
        <v>59.7074</v>
      </c>
      <c r="GT17" s="163">
        <v>-117.1786</v>
      </c>
      <c r="GU17" s="163">
        <v>-16.843900000000001</v>
      </c>
      <c r="GV17" s="163">
        <v>32.256900000000002</v>
      </c>
      <c r="GW17" s="163">
        <v>-33.169400000000003</v>
      </c>
      <c r="GX17" s="163">
        <v>12.2555</v>
      </c>
      <c r="GY17" s="163">
        <v>3.7892000000000001</v>
      </c>
      <c r="GZ17" s="163">
        <v>3.5543999999999998</v>
      </c>
      <c r="HA17" s="163">
        <v>14</v>
      </c>
      <c r="HB17" s="163">
        <v>142.3218</v>
      </c>
      <c r="HC17" s="163">
        <v>143.26949999999999</v>
      </c>
      <c r="HD17" s="163">
        <v>277.8</v>
      </c>
      <c r="HE17" s="163">
        <v>-276.81290000000001</v>
      </c>
      <c r="HF17" s="163">
        <v>-581.90369999999996</v>
      </c>
      <c r="HG17" s="163">
        <v>580.17489999999998</v>
      </c>
      <c r="HH17" s="163">
        <v>605.24099999999999</v>
      </c>
      <c r="HI17" s="163">
        <v>-138.06200000000001</v>
      </c>
      <c r="HJ17" s="163">
        <v>-134.54929999999999</v>
      </c>
      <c r="HK17" s="163">
        <v>-69.165400000000005</v>
      </c>
      <c r="HL17" s="163">
        <v>-63.645800000000001</v>
      </c>
      <c r="HM17" s="163">
        <v>87.429599999999994</v>
      </c>
      <c r="HN17" s="163">
        <v>84.697999999999993</v>
      </c>
      <c r="HO17" s="164"/>
      <c r="HP17" s="164"/>
      <c r="HQ17" s="163">
        <v>38.741100000000003</v>
      </c>
      <c r="HR17" s="163">
        <v>38.686199999999999</v>
      </c>
      <c r="HS17" s="163">
        <v>-28.658100000000001</v>
      </c>
      <c r="HT17" s="163">
        <v>-28.913900000000002</v>
      </c>
      <c r="HU17" s="163">
        <v>115.29</v>
      </c>
      <c r="HV17" s="163">
        <v>114.98</v>
      </c>
      <c r="HW17" s="163">
        <v>6.2</v>
      </c>
      <c r="HX17" s="163">
        <v>6.2</v>
      </c>
      <c r="HY17" s="164"/>
      <c r="HZ17" s="163">
        <v>40.08</v>
      </c>
      <c r="IA17" s="163">
        <v>-324.81849999999997</v>
      </c>
      <c r="IB17" s="163">
        <v>105.3396</v>
      </c>
      <c r="IC17" s="163">
        <v>104.9148</v>
      </c>
      <c r="ID17" s="163">
        <v>13.9</v>
      </c>
      <c r="IE17" s="163">
        <v>-55.2</v>
      </c>
      <c r="IF17" s="163">
        <v>-37.799999999999997</v>
      </c>
      <c r="IG17" s="163">
        <v>-37.299999999999997</v>
      </c>
      <c r="IH17" s="163">
        <v>1.4533</v>
      </c>
      <c r="II17" s="163">
        <v>1.2299</v>
      </c>
      <c r="IJ17" s="163">
        <v>-589.76729999999998</v>
      </c>
      <c r="IK17" s="163">
        <v>-304.67070000000001</v>
      </c>
      <c r="IL17" s="163">
        <v>402.68150000000003</v>
      </c>
      <c r="IM17" s="163">
        <v>338.24099999999999</v>
      </c>
      <c r="IN17" s="163">
        <v>-55.732399999999998</v>
      </c>
      <c r="IO17" s="163">
        <v>-329.42509999999999</v>
      </c>
      <c r="IP17" s="163">
        <v>330.49770000000001</v>
      </c>
      <c r="IQ17" s="163">
        <v>-135.11600000000001</v>
      </c>
      <c r="IR17" s="163">
        <v>-211.79130000000001</v>
      </c>
      <c r="IS17" s="163">
        <v>-328.46809999999999</v>
      </c>
      <c r="IT17" s="163">
        <v>90.920400000000001</v>
      </c>
      <c r="IU17" s="163">
        <v>90.682599999999994</v>
      </c>
      <c r="IV17" s="163">
        <v>137.41249999999999</v>
      </c>
      <c r="IW17" s="163">
        <v>-392.95049999999998</v>
      </c>
      <c r="IX17" s="163">
        <v>214.20140000000001</v>
      </c>
      <c r="IY17" s="163">
        <v>-173.05840000000001</v>
      </c>
      <c r="IZ17" s="163">
        <v>173.34370000000001</v>
      </c>
      <c r="JA17" s="163">
        <v>-8.8591999999999995</v>
      </c>
      <c r="JB17" s="164"/>
      <c r="JC17" s="163">
        <v>7.92</v>
      </c>
      <c r="JD17" s="163">
        <v>-3.77</v>
      </c>
      <c r="JE17" s="164"/>
      <c r="JF17" s="163">
        <v>-7.92</v>
      </c>
      <c r="JG17" s="163">
        <v>-8.24</v>
      </c>
      <c r="JH17" s="164"/>
      <c r="JI17" s="163">
        <v>9.1417000000000002</v>
      </c>
      <c r="JJ17" s="163">
        <v>-31.172699999999999</v>
      </c>
      <c r="JK17" s="163">
        <v>-40.077800000000003</v>
      </c>
      <c r="JL17" s="163">
        <v>32.4</v>
      </c>
      <c r="JM17" s="163">
        <v>54.238999999999997</v>
      </c>
      <c r="JN17" s="163">
        <v>52.247</v>
      </c>
      <c r="JO17" s="163">
        <v>8.8640000000000008</v>
      </c>
      <c r="JP17" s="163">
        <v>10.488099999999999</v>
      </c>
      <c r="JQ17" s="163">
        <v>55.354900000000001</v>
      </c>
      <c r="JR17" s="163">
        <v>54.495800000000003</v>
      </c>
      <c r="JS17" s="163">
        <v>54.700499999999998</v>
      </c>
      <c r="JT17" s="164"/>
      <c r="JU17" s="163">
        <v>56.9</v>
      </c>
      <c r="JV17" s="163">
        <v>22.1435</v>
      </c>
      <c r="JW17" s="163">
        <v>5.55</v>
      </c>
      <c r="JX17" s="164"/>
      <c r="JY17" s="163">
        <v>-64.289599999999993</v>
      </c>
      <c r="JZ17" s="163">
        <v>82.53</v>
      </c>
      <c r="KA17" s="163">
        <v>71.309299999999993</v>
      </c>
      <c r="KB17" s="163">
        <v>-63.344700000000003</v>
      </c>
      <c r="KC17" s="163">
        <v>-81.6601</v>
      </c>
      <c r="KD17" s="163">
        <v>63.634700000000002</v>
      </c>
      <c r="KE17" s="163">
        <v>17.7681</v>
      </c>
      <c r="KF17" s="163">
        <v>-67.599999999999994</v>
      </c>
      <c r="KG17" s="163">
        <v>68.3</v>
      </c>
      <c r="KH17" s="163">
        <v>24.2928</v>
      </c>
      <c r="KI17" s="163">
        <v>156.67679999999999</v>
      </c>
    </row>
    <row r="18" spans="1:295" ht="18" customHeight="1" x14ac:dyDescent="0.3">
      <c r="A18" s="162" t="s">
        <v>86</v>
      </c>
      <c r="B18" s="162" t="s">
        <v>858</v>
      </c>
      <c r="C18" s="166">
        <v>0</v>
      </c>
      <c r="D18" s="167"/>
      <c r="E18" s="166">
        <v>-23.021100000000001</v>
      </c>
      <c r="F18" s="166">
        <v>-36.9863</v>
      </c>
      <c r="G18" s="166">
        <v>29.486599999999999</v>
      </c>
      <c r="H18" s="167"/>
      <c r="I18" s="166">
        <v>30.2026</v>
      </c>
      <c r="J18" s="166">
        <v>-57.078000000000003</v>
      </c>
      <c r="K18" s="166">
        <v>39.883600000000001</v>
      </c>
      <c r="L18" s="166">
        <v>20.2714</v>
      </c>
      <c r="M18" s="166">
        <v>19.856300000000001</v>
      </c>
      <c r="N18" s="166">
        <v>13.32</v>
      </c>
      <c r="O18" s="166">
        <v>-21.853999999999999</v>
      </c>
      <c r="P18" s="166">
        <v>19.8</v>
      </c>
      <c r="Q18" s="166">
        <v>9.1080000000000005</v>
      </c>
      <c r="R18" s="166">
        <v>-19.8</v>
      </c>
      <c r="S18" s="166">
        <v>13.1853</v>
      </c>
      <c r="T18" s="166">
        <v>30.341000000000001</v>
      </c>
      <c r="U18" s="166">
        <v>9.4997000000000007</v>
      </c>
      <c r="V18" s="166">
        <v>9.3688000000000002</v>
      </c>
      <c r="W18" s="166">
        <v>15.513500000000001</v>
      </c>
      <c r="X18" s="166">
        <v>16.5318</v>
      </c>
      <c r="Y18" s="166">
        <v>5.952</v>
      </c>
      <c r="Z18" s="166">
        <v>7.9927999999999999</v>
      </c>
      <c r="AA18" s="167"/>
      <c r="AB18" s="167"/>
      <c r="AC18" s="166">
        <v>-80.37</v>
      </c>
      <c r="AD18" s="166">
        <v>0</v>
      </c>
      <c r="AE18" s="167"/>
      <c r="AF18" s="166">
        <v>-13.32</v>
      </c>
      <c r="AG18" s="166">
        <v>19.8</v>
      </c>
      <c r="AH18" s="166">
        <v>6.1829999999999998</v>
      </c>
      <c r="AI18" s="166">
        <v>0.16600000000000001</v>
      </c>
      <c r="AJ18" s="168">
        <v>-43.2</v>
      </c>
      <c r="AK18" s="166">
        <v>0</v>
      </c>
      <c r="AL18" s="166">
        <v>-77.14</v>
      </c>
      <c r="AM18" s="166">
        <v>43.2</v>
      </c>
      <c r="AN18" s="166">
        <v>0</v>
      </c>
      <c r="AO18" s="166">
        <v>7.3917999999999999</v>
      </c>
      <c r="AP18" s="166">
        <v>14.6739</v>
      </c>
      <c r="AQ18" s="166">
        <v>51.223700000000001</v>
      </c>
      <c r="AR18" s="166">
        <v>52.964100000000002</v>
      </c>
      <c r="AS18" s="166">
        <v>47.3352</v>
      </c>
      <c r="AT18" s="166">
        <v>-59.476599999999998</v>
      </c>
      <c r="AU18" s="166">
        <v>0</v>
      </c>
      <c r="AV18" s="166">
        <v>7.6402999999999999</v>
      </c>
      <c r="AW18" s="166">
        <v>8.1397999999999993</v>
      </c>
      <c r="AX18" s="166">
        <v>57.185299999999998</v>
      </c>
      <c r="AY18" s="166">
        <v>57.710500000000003</v>
      </c>
      <c r="AZ18" s="166">
        <v>-47.8123</v>
      </c>
      <c r="BA18" s="166">
        <v>-51.22</v>
      </c>
      <c r="BB18" s="166">
        <v>-216.2432</v>
      </c>
      <c r="BC18" s="166">
        <v>-20.1723</v>
      </c>
      <c r="BD18" s="166">
        <v>-11.5</v>
      </c>
      <c r="BE18" s="166">
        <v>-11.6</v>
      </c>
      <c r="BF18" s="166">
        <v>66.213499999999996</v>
      </c>
      <c r="BG18" s="166">
        <v>0</v>
      </c>
      <c r="BH18" s="166">
        <v>-3.0634999999999999</v>
      </c>
      <c r="BI18" s="167"/>
      <c r="BJ18" s="166">
        <v>-14.7578</v>
      </c>
      <c r="BK18" s="166">
        <v>4.125</v>
      </c>
      <c r="BL18" s="167"/>
      <c r="BM18" s="166">
        <v>1.5783</v>
      </c>
      <c r="BN18" s="166">
        <v>257.5761</v>
      </c>
      <c r="BO18" s="166">
        <v>25.086200000000002</v>
      </c>
      <c r="BP18" s="166">
        <v>25.208300000000001</v>
      </c>
      <c r="BQ18" s="166">
        <v>-160.31909999999999</v>
      </c>
      <c r="BR18" s="166">
        <v>269.73790000000002</v>
      </c>
      <c r="BS18" s="167"/>
      <c r="BT18" s="166">
        <v>-57.3688</v>
      </c>
      <c r="BU18" s="166">
        <v>58.895600000000002</v>
      </c>
      <c r="BV18" s="166">
        <v>67.441800000000001</v>
      </c>
      <c r="BW18" s="166">
        <v>20.2</v>
      </c>
      <c r="BX18" s="166">
        <v>16.809999999999999</v>
      </c>
      <c r="BY18" s="166">
        <v>46.47</v>
      </c>
      <c r="BZ18" s="166">
        <v>65.36</v>
      </c>
      <c r="CA18" s="166">
        <v>-57.329500000000003</v>
      </c>
      <c r="CB18" s="166">
        <v>-56.793599999999998</v>
      </c>
      <c r="CC18" s="166">
        <v>120.6358</v>
      </c>
      <c r="CD18" s="166">
        <v>121.2466</v>
      </c>
      <c r="CE18" s="166">
        <v>26.282499999999999</v>
      </c>
      <c r="CF18" s="166">
        <v>-29.908200000000001</v>
      </c>
      <c r="CG18" s="166">
        <v>-30.498799999999999</v>
      </c>
      <c r="CH18" s="166">
        <v>-12.7462</v>
      </c>
      <c r="CI18" s="167"/>
      <c r="CJ18" s="167"/>
      <c r="CK18" s="167"/>
      <c r="CL18" s="166">
        <v>84.1</v>
      </c>
      <c r="CM18" s="166">
        <v>75.599999999999994</v>
      </c>
      <c r="CN18" s="166">
        <v>-11</v>
      </c>
      <c r="CO18" s="166">
        <v>75.782499999999999</v>
      </c>
      <c r="CP18" s="166">
        <v>75.101799999999997</v>
      </c>
      <c r="CQ18" s="166">
        <v>73.418999999999997</v>
      </c>
      <c r="CR18" s="166">
        <v>-3.7997999999999998</v>
      </c>
      <c r="CS18" s="166">
        <v>-2.9133</v>
      </c>
      <c r="CT18" s="166">
        <v>-41.746400000000001</v>
      </c>
      <c r="CU18" s="166">
        <v>13.444000000000001</v>
      </c>
      <c r="CV18" s="166">
        <v>-47.636499999999998</v>
      </c>
      <c r="CW18" s="166">
        <v>10.225899999999999</v>
      </c>
      <c r="CX18" s="166">
        <v>31.02</v>
      </c>
      <c r="CY18" s="166">
        <v>18.600000000000001</v>
      </c>
      <c r="CZ18" s="166">
        <v>31.6479</v>
      </c>
      <c r="DA18" s="166">
        <v>30.180399999999999</v>
      </c>
      <c r="DB18" s="167"/>
      <c r="DC18" s="167"/>
      <c r="DD18" s="167"/>
      <c r="DE18" s="167"/>
      <c r="DF18" s="166">
        <v>28.449100000000001</v>
      </c>
      <c r="DG18" s="167"/>
      <c r="DH18" s="166">
        <v>-36.046799999999998</v>
      </c>
      <c r="DI18" s="166">
        <v>-65.8</v>
      </c>
      <c r="DJ18" s="166">
        <v>-65.900000000000006</v>
      </c>
      <c r="DK18" s="166">
        <v>23.771699999999999</v>
      </c>
      <c r="DL18" s="167"/>
      <c r="DM18" s="166">
        <v>24.436299999999999</v>
      </c>
      <c r="DN18" s="167"/>
      <c r="DO18" s="166">
        <v>35.020000000000003</v>
      </c>
      <c r="DP18" s="166">
        <v>1.34</v>
      </c>
      <c r="DQ18" s="166">
        <v>53.397500000000001</v>
      </c>
      <c r="DR18" s="166">
        <v>-28.476600000000001</v>
      </c>
      <c r="DS18" s="166">
        <v>-22.7</v>
      </c>
      <c r="DT18" s="166">
        <v>-23</v>
      </c>
      <c r="DU18" s="167"/>
      <c r="DV18" s="166">
        <v>116.27</v>
      </c>
      <c r="DW18" s="166">
        <v>-25.054500000000001</v>
      </c>
      <c r="DX18" s="166">
        <v>-24.4909</v>
      </c>
      <c r="DY18" s="166">
        <v>-71.002399999999994</v>
      </c>
      <c r="DZ18" s="166">
        <v>-69.181799999999996</v>
      </c>
      <c r="EA18" s="166">
        <v>79.994600000000005</v>
      </c>
      <c r="EB18" s="166">
        <v>31.9861</v>
      </c>
      <c r="EC18" s="166">
        <v>30.615200000000002</v>
      </c>
      <c r="ED18" s="166">
        <v>30.922999999999998</v>
      </c>
      <c r="EE18" s="166">
        <v>97.793800000000005</v>
      </c>
      <c r="EF18" s="166">
        <v>83.984800000000007</v>
      </c>
      <c r="EG18" s="166">
        <v>-25.565000000000001</v>
      </c>
      <c r="EH18" s="166">
        <v>173.46979999999999</v>
      </c>
      <c r="EI18" s="166">
        <v>325.0847</v>
      </c>
      <c r="EJ18" s="167"/>
      <c r="EK18" s="166">
        <v>-29.787099999999999</v>
      </c>
      <c r="EL18" s="166">
        <v>-27.450500000000002</v>
      </c>
      <c r="EM18" s="166">
        <v>0</v>
      </c>
      <c r="EN18" s="166">
        <v>23.999400000000001</v>
      </c>
      <c r="EO18" s="166">
        <v>22.463899999999999</v>
      </c>
      <c r="EP18" s="166">
        <v>162.876</v>
      </c>
      <c r="EQ18" s="166">
        <v>-107.28270000000001</v>
      </c>
      <c r="ER18" s="166">
        <v>-109.036</v>
      </c>
      <c r="ES18" s="166">
        <v>-47.658900000000003</v>
      </c>
      <c r="ET18" s="166">
        <v>17.07</v>
      </c>
      <c r="EU18" s="166">
        <v>-14.65</v>
      </c>
      <c r="EV18" s="166">
        <v>109.7</v>
      </c>
      <c r="EW18" s="166">
        <v>13.2713</v>
      </c>
      <c r="EX18" s="166">
        <v>-10.121499999999999</v>
      </c>
      <c r="EY18" s="166">
        <v>-33.097999999999999</v>
      </c>
      <c r="EZ18" s="166">
        <v>-32.681399999999996</v>
      </c>
      <c r="FA18" s="166">
        <v>8.3658000000000001</v>
      </c>
      <c r="FB18" s="166">
        <v>-82.278300000000002</v>
      </c>
      <c r="FC18" s="166">
        <v>51.1541</v>
      </c>
      <c r="FD18" s="166">
        <v>19.9682</v>
      </c>
      <c r="FE18" s="167"/>
      <c r="FF18" s="166">
        <v>19.561699999999998</v>
      </c>
      <c r="FG18" s="166">
        <v>40.067799999999998</v>
      </c>
      <c r="FH18" s="166">
        <v>41.193600000000004</v>
      </c>
      <c r="FI18" s="166">
        <v>39.443600000000004</v>
      </c>
      <c r="FJ18" s="166">
        <v>57.270099999999999</v>
      </c>
      <c r="FK18" s="166">
        <v>57.102600000000002</v>
      </c>
      <c r="FL18" s="166">
        <v>-141.3331</v>
      </c>
      <c r="FM18" s="166">
        <v>73.232100000000003</v>
      </c>
      <c r="FN18" s="166">
        <v>73.652000000000001</v>
      </c>
      <c r="FO18" s="166">
        <v>-112.348</v>
      </c>
      <c r="FP18" s="166">
        <v>-98.866900000000001</v>
      </c>
      <c r="FQ18" s="166">
        <v>-36.4953</v>
      </c>
      <c r="FR18" s="166">
        <v>-44.47</v>
      </c>
      <c r="FS18" s="166">
        <v>12.6717</v>
      </c>
      <c r="FT18" s="166">
        <v>0.71560000000000001</v>
      </c>
      <c r="FU18" s="166">
        <v>-8.02</v>
      </c>
      <c r="FV18" s="166">
        <v>15.73</v>
      </c>
      <c r="FW18" s="166">
        <v>-35.976799999999997</v>
      </c>
      <c r="FX18" s="167"/>
      <c r="FY18" s="167"/>
      <c r="FZ18" s="166">
        <v>4.0659999999999998</v>
      </c>
      <c r="GA18" s="166">
        <v>11.409000000000001</v>
      </c>
      <c r="GB18" s="166">
        <v>21.2</v>
      </c>
      <c r="GC18" s="166">
        <v>102.4958</v>
      </c>
      <c r="GD18" s="166">
        <v>115.27070000000001</v>
      </c>
      <c r="GE18" s="166">
        <v>12.14</v>
      </c>
      <c r="GF18" s="166">
        <v>71.451400000000007</v>
      </c>
      <c r="GG18" s="166">
        <v>19.600000000000001</v>
      </c>
      <c r="GH18" s="166">
        <v>-11.8552</v>
      </c>
      <c r="GI18" s="166">
        <v>1.7306999999999999</v>
      </c>
      <c r="GJ18" s="166">
        <v>1.7608999999999999</v>
      </c>
      <c r="GK18" s="166">
        <v>1.3071999999999999</v>
      </c>
      <c r="GL18" s="167"/>
      <c r="GM18" s="167"/>
      <c r="GN18" s="166">
        <v>-13.141400000000001</v>
      </c>
      <c r="GO18" s="166">
        <v>-18.654699999999998</v>
      </c>
      <c r="GP18" s="166">
        <v>21.3689</v>
      </c>
      <c r="GQ18" s="166">
        <v>19.470600000000001</v>
      </c>
      <c r="GR18" s="166">
        <v>56.806600000000003</v>
      </c>
      <c r="GS18" s="166">
        <v>58.940300000000001</v>
      </c>
      <c r="GT18" s="166">
        <v>-119.771</v>
      </c>
      <c r="GU18" s="166">
        <v>-17.247299999999999</v>
      </c>
      <c r="GV18" s="166">
        <v>31.732600000000001</v>
      </c>
      <c r="GW18" s="166">
        <v>-33.3093</v>
      </c>
      <c r="GX18" s="166">
        <v>13.203099999999999</v>
      </c>
      <c r="GY18" s="166">
        <v>3.8574999999999999</v>
      </c>
      <c r="GZ18" s="166">
        <v>3.6177000000000001</v>
      </c>
      <c r="HA18" s="166">
        <v>15</v>
      </c>
      <c r="HB18" s="166">
        <v>143.13030000000001</v>
      </c>
      <c r="HC18" s="166">
        <v>142.13499999999999</v>
      </c>
      <c r="HD18" s="166">
        <v>277.39999999999998</v>
      </c>
      <c r="HE18" s="166">
        <v>-278.89940000000001</v>
      </c>
      <c r="HF18" s="166">
        <v>-579.5951</v>
      </c>
      <c r="HG18" s="166">
        <v>581.79989999999998</v>
      </c>
      <c r="HH18" s="166">
        <v>587.01260000000002</v>
      </c>
      <c r="HI18" s="166">
        <v>-136.8425</v>
      </c>
      <c r="HJ18" s="166">
        <v>-134.36109999999999</v>
      </c>
      <c r="HK18" s="166">
        <v>-66.984999999999999</v>
      </c>
      <c r="HL18" s="166">
        <v>-61.963299999999997</v>
      </c>
      <c r="HM18" s="166">
        <v>84.606999999999999</v>
      </c>
      <c r="HN18" s="166">
        <v>84.437200000000004</v>
      </c>
      <c r="HO18" s="167"/>
      <c r="HP18" s="167"/>
      <c r="HQ18" s="166">
        <v>38.719200000000001</v>
      </c>
      <c r="HR18" s="166">
        <v>38.202800000000003</v>
      </c>
      <c r="HS18" s="166">
        <v>-29.739599999999999</v>
      </c>
      <c r="HT18" s="166">
        <v>-29.1967</v>
      </c>
      <c r="HU18" s="166">
        <v>115.93</v>
      </c>
      <c r="HV18" s="166">
        <v>114.4</v>
      </c>
      <c r="HW18" s="166">
        <v>10.1</v>
      </c>
      <c r="HX18" s="166">
        <v>8.5</v>
      </c>
      <c r="HY18" s="166">
        <v>21.391500000000001</v>
      </c>
      <c r="HZ18" s="167"/>
      <c r="IA18" s="166">
        <v>-328.09589999999997</v>
      </c>
      <c r="IB18" s="166">
        <v>104.996</v>
      </c>
      <c r="IC18" s="166">
        <v>104.8077</v>
      </c>
      <c r="ID18" s="166">
        <v>13.9</v>
      </c>
      <c r="IE18" s="166">
        <v>-53.6</v>
      </c>
      <c r="IF18" s="166">
        <v>-37</v>
      </c>
      <c r="IG18" s="166">
        <v>-37.299999999999997</v>
      </c>
      <c r="IH18" s="166">
        <v>1.3545</v>
      </c>
      <c r="II18" s="167"/>
      <c r="IJ18" s="166">
        <v>-577.06380000000001</v>
      </c>
      <c r="IK18" s="166">
        <v>-291.08800000000002</v>
      </c>
      <c r="IL18" s="166">
        <v>419.92599999999999</v>
      </c>
      <c r="IM18" s="166">
        <v>346.31479999999999</v>
      </c>
      <c r="IN18" s="166">
        <v>-37.454099999999997</v>
      </c>
      <c r="IO18" s="166">
        <v>-339.61759999999998</v>
      </c>
      <c r="IP18" s="166">
        <v>340.572</v>
      </c>
      <c r="IQ18" s="166">
        <v>-142.20740000000001</v>
      </c>
      <c r="IR18" s="166">
        <v>-212.10509999999999</v>
      </c>
      <c r="IS18" s="166">
        <v>-332.11559999999997</v>
      </c>
      <c r="IT18" s="166">
        <v>92.731800000000007</v>
      </c>
      <c r="IU18" s="166">
        <v>92.735600000000005</v>
      </c>
      <c r="IV18" s="166">
        <v>141.40110000000001</v>
      </c>
      <c r="IW18" s="166">
        <v>-399.28320000000002</v>
      </c>
      <c r="IX18" s="166">
        <v>220.0873</v>
      </c>
      <c r="IY18" s="166">
        <v>-182.2466</v>
      </c>
      <c r="IZ18" s="166">
        <v>182.52279999999999</v>
      </c>
      <c r="JA18" s="166">
        <v>-8.2797000000000001</v>
      </c>
      <c r="JB18" s="167"/>
      <c r="JC18" s="166">
        <v>9.0399999999999991</v>
      </c>
      <c r="JD18" s="166">
        <v>-3.8119999999999998</v>
      </c>
      <c r="JE18" s="167"/>
      <c r="JF18" s="166">
        <v>-9.0399999999999991</v>
      </c>
      <c r="JG18" s="166">
        <v>-8.24</v>
      </c>
      <c r="JH18" s="167"/>
      <c r="JI18" s="166">
        <v>8.3238000000000003</v>
      </c>
      <c r="JJ18" s="166">
        <v>-30.351700000000001</v>
      </c>
      <c r="JK18" s="166">
        <v>-39.668900000000001</v>
      </c>
      <c r="JL18" s="166">
        <v>32.1</v>
      </c>
      <c r="JM18" s="166">
        <v>53.170999999999999</v>
      </c>
      <c r="JN18" s="166">
        <v>55.627000000000002</v>
      </c>
      <c r="JO18" s="166">
        <v>9.9343000000000004</v>
      </c>
      <c r="JP18" s="166">
        <v>11.923999999999999</v>
      </c>
      <c r="JQ18" s="166">
        <v>54.906199999999998</v>
      </c>
      <c r="JR18" s="166">
        <v>54.289299999999997</v>
      </c>
      <c r="JS18" s="166">
        <v>54.666499999999999</v>
      </c>
      <c r="JT18" s="167"/>
      <c r="JU18" s="166">
        <v>54.3</v>
      </c>
      <c r="JV18" s="166">
        <v>21.759</v>
      </c>
      <c r="JW18" s="166">
        <v>5.47</v>
      </c>
      <c r="JX18" s="167"/>
      <c r="JY18" s="166">
        <v>-61.106299999999997</v>
      </c>
      <c r="JZ18" s="166">
        <v>82.091200000000001</v>
      </c>
      <c r="KA18" s="166">
        <v>68.822299999999998</v>
      </c>
      <c r="KB18" s="166">
        <v>-61.015799999999999</v>
      </c>
      <c r="KC18" s="166">
        <v>-81.158799999999999</v>
      </c>
      <c r="KD18" s="166">
        <v>59.743000000000002</v>
      </c>
      <c r="KE18" s="166">
        <v>19.708200000000001</v>
      </c>
      <c r="KF18" s="166">
        <v>-65.900000000000006</v>
      </c>
      <c r="KG18" s="166">
        <v>66.400000000000006</v>
      </c>
      <c r="KH18" s="166">
        <v>12.5375</v>
      </c>
      <c r="KI18" s="166">
        <v>161.62459999999999</v>
      </c>
    </row>
    <row r="19" spans="1:295" ht="18" customHeight="1" x14ac:dyDescent="0.3">
      <c r="A19" s="162" t="s">
        <v>86</v>
      </c>
      <c r="B19" s="162" t="s">
        <v>859</v>
      </c>
      <c r="C19" s="166">
        <v>0</v>
      </c>
      <c r="D19" s="166">
        <v>14.901</v>
      </c>
      <c r="E19" s="166">
        <v>-22.731100000000001</v>
      </c>
      <c r="F19" s="166">
        <v>-10.1668</v>
      </c>
      <c r="G19" s="166">
        <v>27.381699999999999</v>
      </c>
      <c r="H19" s="167"/>
      <c r="I19" s="166">
        <v>31.297999999999998</v>
      </c>
      <c r="J19" s="166">
        <v>-70.674999999999997</v>
      </c>
      <c r="K19" s="166">
        <v>39.984099999999998</v>
      </c>
      <c r="L19" s="166">
        <v>20.131399999999999</v>
      </c>
      <c r="M19" s="166">
        <v>19.719799999999999</v>
      </c>
      <c r="N19" s="166">
        <v>8.8800000000000008</v>
      </c>
      <c r="O19" s="166">
        <v>-20.064</v>
      </c>
      <c r="P19" s="166">
        <v>17.600000000000001</v>
      </c>
      <c r="Q19" s="166">
        <v>9.1080000000000005</v>
      </c>
      <c r="R19" s="166">
        <v>-17.600000000000001</v>
      </c>
      <c r="S19" s="166">
        <v>13.4588</v>
      </c>
      <c r="T19" s="166">
        <v>39.9602</v>
      </c>
      <c r="U19" s="166">
        <v>9.6069999999999993</v>
      </c>
      <c r="V19" s="166">
        <v>9.9395000000000007</v>
      </c>
      <c r="W19" s="166">
        <v>16.269300000000001</v>
      </c>
      <c r="X19" s="166">
        <v>17.3568</v>
      </c>
      <c r="Y19" s="166">
        <v>6.3792999999999997</v>
      </c>
      <c r="Z19" s="166">
        <v>7.6775000000000002</v>
      </c>
      <c r="AA19" s="167"/>
      <c r="AB19" s="167"/>
      <c r="AC19" s="166">
        <v>-83.5</v>
      </c>
      <c r="AD19" s="167"/>
      <c r="AE19" s="167"/>
      <c r="AF19" s="166">
        <v>-8.8800000000000008</v>
      </c>
      <c r="AG19" s="166">
        <v>19.8</v>
      </c>
      <c r="AH19" s="166">
        <v>5.9260000000000002</v>
      </c>
      <c r="AI19" s="166">
        <v>0.16700000000000001</v>
      </c>
      <c r="AJ19" s="168">
        <v>-55.48</v>
      </c>
      <c r="AK19" s="167"/>
      <c r="AL19" s="166">
        <v>-67.099999999999994</v>
      </c>
      <c r="AM19" s="166">
        <v>55.48</v>
      </c>
      <c r="AN19" s="167"/>
      <c r="AO19" s="166">
        <v>7.2123999999999997</v>
      </c>
      <c r="AP19" s="166">
        <v>14.635400000000001</v>
      </c>
      <c r="AQ19" s="166">
        <v>48.521299999999997</v>
      </c>
      <c r="AR19" s="166">
        <v>49.795099999999998</v>
      </c>
      <c r="AS19" s="166">
        <v>50.698300000000003</v>
      </c>
      <c r="AT19" s="166">
        <v>-69.8523</v>
      </c>
      <c r="AU19" s="166">
        <v>0</v>
      </c>
      <c r="AV19" s="166">
        <v>30.6267</v>
      </c>
      <c r="AW19" s="166">
        <v>30.7943</v>
      </c>
      <c r="AX19" s="166">
        <v>55.014699999999998</v>
      </c>
      <c r="AY19" s="166">
        <v>56.218400000000003</v>
      </c>
      <c r="AZ19" s="166">
        <v>-27.096</v>
      </c>
      <c r="BA19" s="166">
        <v>-29.713799999999999</v>
      </c>
      <c r="BB19" s="166">
        <v>-258.7253</v>
      </c>
      <c r="BC19" s="166">
        <v>-20.054600000000001</v>
      </c>
      <c r="BD19" s="166">
        <v>-11.7</v>
      </c>
      <c r="BE19" s="166">
        <v>-11.7</v>
      </c>
      <c r="BF19" s="166">
        <v>77.009299999999996</v>
      </c>
      <c r="BG19" s="166">
        <v>0</v>
      </c>
      <c r="BH19" s="166">
        <v>-2.2362000000000002</v>
      </c>
      <c r="BI19" s="167"/>
      <c r="BJ19" s="166">
        <v>-15.455299999999999</v>
      </c>
      <c r="BK19" s="166">
        <v>3.9897999999999998</v>
      </c>
      <c r="BL19" s="167"/>
      <c r="BM19" s="166">
        <v>1.6946000000000001</v>
      </c>
      <c r="BN19" s="166">
        <v>299.38650000000001</v>
      </c>
      <c r="BO19" s="166">
        <v>17.029299999999999</v>
      </c>
      <c r="BP19" s="166">
        <v>16.6631</v>
      </c>
      <c r="BQ19" s="166">
        <v>-137.27160000000001</v>
      </c>
      <c r="BR19" s="166">
        <v>298.23930000000001</v>
      </c>
      <c r="BS19" s="167"/>
      <c r="BT19" s="166">
        <v>-71.179400000000001</v>
      </c>
      <c r="BU19" s="166">
        <v>73.4876</v>
      </c>
      <c r="BV19" s="166">
        <v>67.621399999999994</v>
      </c>
      <c r="BW19" s="166">
        <v>20.2</v>
      </c>
      <c r="BX19" s="166">
        <v>17.079999999999998</v>
      </c>
      <c r="BY19" s="167"/>
      <c r="BZ19" s="166">
        <v>64.44</v>
      </c>
      <c r="CA19" s="166">
        <v>-62.018000000000001</v>
      </c>
      <c r="CB19" s="166">
        <v>-62.018000000000001</v>
      </c>
      <c r="CC19" s="166">
        <v>126.9936</v>
      </c>
      <c r="CD19" s="166">
        <v>128.23650000000001</v>
      </c>
      <c r="CE19" s="166">
        <v>26.783999999999999</v>
      </c>
      <c r="CF19" s="166">
        <v>-38.2378</v>
      </c>
      <c r="CG19" s="166">
        <v>-37.2209</v>
      </c>
      <c r="CH19" s="166">
        <v>-13.443899999999999</v>
      </c>
      <c r="CI19" s="167"/>
      <c r="CJ19" s="167"/>
      <c r="CK19" s="167"/>
      <c r="CL19" s="166">
        <v>86</v>
      </c>
      <c r="CM19" s="166">
        <v>76.599999999999994</v>
      </c>
      <c r="CN19" s="166">
        <v>-10.9</v>
      </c>
      <c r="CO19" s="166">
        <v>72.412499999999994</v>
      </c>
      <c r="CP19" s="166">
        <v>72.391300000000001</v>
      </c>
      <c r="CQ19" s="166">
        <v>70.2333</v>
      </c>
      <c r="CR19" s="166">
        <v>-8.2578999999999994</v>
      </c>
      <c r="CS19" s="166">
        <v>-7.9503000000000004</v>
      </c>
      <c r="CT19" s="166">
        <v>-41.026499999999999</v>
      </c>
      <c r="CU19" s="166">
        <v>16.9145</v>
      </c>
      <c r="CV19" s="166">
        <v>-46.301200000000001</v>
      </c>
      <c r="CW19" s="166">
        <v>10.718500000000001</v>
      </c>
      <c r="CX19" s="166">
        <v>30.25</v>
      </c>
      <c r="CY19" s="166">
        <v>18.23</v>
      </c>
      <c r="CZ19" s="166">
        <v>32.116700000000002</v>
      </c>
      <c r="DA19" s="166">
        <v>30.619800000000001</v>
      </c>
      <c r="DB19" s="167"/>
      <c r="DC19" s="167"/>
      <c r="DD19" s="167"/>
      <c r="DE19" s="167"/>
      <c r="DF19" s="166">
        <v>31.347100000000001</v>
      </c>
      <c r="DG19" s="167"/>
      <c r="DH19" s="166">
        <v>-36.323300000000003</v>
      </c>
      <c r="DI19" s="166">
        <v>-63.4</v>
      </c>
      <c r="DJ19" s="166">
        <v>-63.6</v>
      </c>
      <c r="DK19" s="166">
        <v>24.573699999999999</v>
      </c>
      <c r="DL19" s="166">
        <v>35.751300000000001</v>
      </c>
      <c r="DM19" s="166">
        <v>23.497</v>
      </c>
      <c r="DN19" s="166">
        <v>50.408900000000003</v>
      </c>
      <c r="DO19" s="166">
        <v>35.380000000000003</v>
      </c>
      <c r="DP19" s="166">
        <v>1.74</v>
      </c>
      <c r="DQ19" s="166">
        <v>51.7545</v>
      </c>
      <c r="DR19" s="166">
        <v>-32.061199999999999</v>
      </c>
      <c r="DS19" s="166">
        <v>-22.81</v>
      </c>
      <c r="DT19" s="166">
        <v>-23.13</v>
      </c>
      <c r="DU19" s="167"/>
      <c r="DV19" s="166">
        <v>115.6</v>
      </c>
      <c r="DW19" s="166">
        <v>-30.9818</v>
      </c>
      <c r="DX19" s="166">
        <v>-29.836400000000001</v>
      </c>
      <c r="DY19" s="166">
        <v>-77.032899999999998</v>
      </c>
      <c r="DZ19" s="166">
        <v>-75.3</v>
      </c>
      <c r="EA19" s="166">
        <v>76.199200000000005</v>
      </c>
      <c r="EB19" s="166">
        <v>27.681799999999999</v>
      </c>
      <c r="EC19" s="166">
        <v>26.600300000000001</v>
      </c>
      <c r="ED19" s="166">
        <v>27.1372</v>
      </c>
      <c r="EE19" s="166">
        <v>85.641999999999996</v>
      </c>
      <c r="EF19" s="166">
        <v>74.886600000000001</v>
      </c>
      <c r="EG19" s="166">
        <v>-25.492000000000001</v>
      </c>
      <c r="EH19" s="166">
        <v>147.11920000000001</v>
      </c>
      <c r="EI19" s="166">
        <v>286.58089999999999</v>
      </c>
      <c r="EJ19" s="167"/>
      <c r="EK19" s="166">
        <v>-29.4057</v>
      </c>
      <c r="EL19" s="166">
        <v>-27.383900000000001</v>
      </c>
      <c r="EM19" s="166">
        <v>0</v>
      </c>
      <c r="EN19" s="166">
        <v>17.3445</v>
      </c>
      <c r="EO19" s="166">
        <v>16.6159</v>
      </c>
      <c r="EP19" s="166">
        <v>135.22800000000001</v>
      </c>
      <c r="EQ19" s="166">
        <v>-105.3704</v>
      </c>
      <c r="ER19" s="166">
        <v>-106.7598</v>
      </c>
      <c r="ES19" s="166">
        <v>-39.0959</v>
      </c>
      <c r="ET19" s="166">
        <v>0</v>
      </c>
      <c r="EU19" s="166">
        <v>-15.58</v>
      </c>
      <c r="EV19" s="166">
        <v>107.2</v>
      </c>
      <c r="EW19" s="166">
        <v>10.1958</v>
      </c>
      <c r="EX19" s="166">
        <v>-8.7857000000000003</v>
      </c>
      <c r="EY19" s="166">
        <v>-33.398400000000002</v>
      </c>
      <c r="EZ19" s="166">
        <v>-32.595100000000002</v>
      </c>
      <c r="FA19" s="166">
        <v>7.4440999999999997</v>
      </c>
      <c r="FB19" s="166">
        <v>-71.953000000000003</v>
      </c>
      <c r="FC19" s="166">
        <v>38.579599999999999</v>
      </c>
      <c r="FD19" s="166">
        <v>20.581</v>
      </c>
      <c r="FE19" s="167"/>
      <c r="FF19" s="166">
        <v>20.162800000000001</v>
      </c>
      <c r="FG19" s="166">
        <v>41.2027</v>
      </c>
      <c r="FH19" s="166">
        <v>41.485700000000001</v>
      </c>
      <c r="FI19" s="166">
        <v>40.776299999999999</v>
      </c>
      <c r="FJ19" s="166">
        <v>61.121600000000001</v>
      </c>
      <c r="FK19" s="166">
        <v>61.456499999999998</v>
      </c>
      <c r="FL19" s="166">
        <v>-157.07400000000001</v>
      </c>
      <c r="FM19" s="166">
        <v>78.571299999999994</v>
      </c>
      <c r="FN19" s="166">
        <v>78.596599999999995</v>
      </c>
      <c r="FO19" s="166">
        <v>-121.797</v>
      </c>
      <c r="FP19" s="166">
        <v>-103.8967</v>
      </c>
      <c r="FQ19" s="166">
        <v>-47.122900000000001</v>
      </c>
      <c r="FR19" s="166">
        <v>-41.6</v>
      </c>
      <c r="FS19" s="166">
        <v>16.770900000000001</v>
      </c>
      <c r="FT19" s="166">
        <v>0.751</v>
      </c>
      <c r="FU19" s="166">
        <v>-10.8</v>
      </c>
      <c r="FV19" s="166">
        <v>14.77</v>
      </c>
      <c r="FW19" s="166">
        <v>-47.063099999999999</v>
      </c>
      <c r="FX19" s="167"/>
      <c r="FY19" s="167"/>
      <c r="FZ19" s="166">
        <v>4.1559999999999997</v>
      </c>
      <c r="GA19" s="167"/>
      <c r="GB19" s="166">
        <v>20.6</v>
      </c>
      <c r="GC19" s="166">
        <v>107.7247</v>
      </c>
      <c r="GD19" s="166">
        <v>122.3366</v>
      </c>
      <c r="GE19" s="167"/>
      <c r="GF19" s="166">
        <v>72.209900000000005</v>
      </c>
      <c r="GG19" s="166">
        <v>19.3</v>
      </c>
      <c r="GH19" s="166">
        <v>-13.5243</v>
      </c>
      <c r="GI19" s="166">
        <v>1.5951</v>
      </c>
      <c r="GJ19" s="166">
        <v>1.8131999999999999</v>
      </c>
      <c r="GK19" s="166">
        <v>1.3164</v>
      </c>
      <c r="GL19" s="167"/>
      <c r="GM19" s="167"/>
      <c r="GN19" s="167"/>
      <c r="GO19" s="166">
        <v>-20.525300000000001</v>
      </c>
      <c r="GP19" s="166">
        <v>21.4526</v>
      </c>
      <c r="GQ19" s="166">
        <v>20.978999999999999</v>
      </c>
      <c r="GR19" s="166">
        <v>55.555500000000002</v>
      </c>
      <c r="GS19" s="166">
        <v>56.202800000000003</v>
      </c>
      <c r="GT19" s="166">
        <v>-122.354</v>
      </c>
      <c r="GU19" s="166">
        <v>-17.318000000000001</v>
      </c>
      <c r="GV19" s="166">
        <v>33.2986</v>
      </c>
      <c r="GW19" s="166">
        <v>-34.495100000000001</v>
      </c>
      <c r="GX19" s="166">
        <v>12.561</v>
      </c>
      <c r="GY19" s="166">
        <v>4.0332999999999997</v>
      </c>
      <c r="GZ19" s="166">
        <v>3.8814000000000002</v>
      </c>
      <c r="HA19" s="166">
        <v>14</v>
      </c>
      <c r="HB19" s="166">
        <v>143.85329999999999</v>
      </c>
      <c r="HC19" s="166">
        <v>142.64070000000001</v>
      </c>
      <c r="HD19" s="166">
        <v>280.39999999999998</v>
      </c>
      <c r="HE19" s="166">
        <v>-277.0598</v>
      </c>
      <c r="HF19" s="166">
        <v>-582.29160000000002</v>
      </c>
      <c r="HG19" s="166">
        <v>584.19569999999999</v>
      </c>
      <c r="HH19" s="166">
        <v>561.79100000000005</v>
      </c>
      <c r="HI19" s="166">
        <v>-138.8365</v>
      </c>
      <c r="HJ19" s="166">
        <v>-135.25030000000001</v>
      </c>
      <c r="HK19" s="166">
        <v>-61.410699999999999</v>
      </c>
      <c r="HL19" s="166">
        <v>-54.537199999999999</v>
      </c>
      <c r="HM19" s="166">
        <v>84.674599999999998</v>
      </c>
      <c r="HN19" s="166">
        <v>85.893100000000004</v>
      </c>
      <c r="HO19" s="166">
        <v>-94.822599999999994</v>
      </c>
      <c r="HP19" s="166">
        <v>-92.687200000000004</v>
      </c>
      <c r="HQ19" s="166">
        <v>37.170099999999998</v>
      </c>
      <c r="HR19" s="166">
        <v>36.148299999999999</v>
      </c>
      <c r="HS19" s="166">
        <v>-29.1739</v>
      </c>
      <c r="HT19" s="166">
        <v>-29.388200000000001</v>
      </c>
      <c r="HU19" s="166">
        <v>114.07</v>
      </c>
      <c r="HV19" s="166">
        <v>113.87</v>
      </c>
      <c r="HW19" s="166">
        <v>10.3</v>
      </c>
      <c r="HX19" s="166">
        <v>9.6999999999999993</v>
      </c>
      <c r="HY19" s="167"/>
      <c r="HZ19" s="166">
        <v>39.6</v>
      </c>
      <c r="IA19" s="166">
        <v>-329.89049999999997</v>
      </c>
      <c r="IB19" s="166">
        <v>106.32680000000001</v>
      </c>
      <c r="IC19" s="166">
        <v>106.12909999999999</v>
      </c>
      <c r="ID19" s="167"/>
      <c r="IE19" s="166">
        <v>-52.5</v>
      </c>
      <c r="IF19" s="166">
        <v>-36.1</v>
      </c>
      <c r="IG19" s="166">
        <v>-36.5</v>
      </c>
      <c r="IH19" s="167"/>
      <c r="II19" s="167"/>
      <c r="IJ19" s="166">
        <v>-556.06790000000001</v>
      </c>
      <c r="IK19" s="166">
        <v>-257.73</v>
      </c>
      <c r="IL19" s="166">
        <v>418.5754</v>
      </c>
      <c r="IM19" s="166">
        <v>350.68400000000003</v>
      </c>
      <c r="IN19" s="166">
        <v>-13.547800000000001</v>
      </c>
      <c r="IO19" s="166">
        <v>-337.37220000000002</v>
      </c>
      <c r="IP19" s="166">
        <v>334.75880000000001</v>
      </c>
      <c r="IQ19" s="166">
        <v>-141.42310000000001</v>
      </c>
      <c r="IR19" s="166">
        <v>-213.79220000000001</v>
      </c>
      <c r="IS19" s="166">
        <v>-334.9556</v>
      </c>
      <c r="IT19" s="166">
        <v>93.0047</v>
      </c>
      <c r="IU19" s="166">
        <v>93.347300000000004</v>
      </c>
      <c r="IV19" s="166">
        <v>142.5907</v>
      </c>
      <c r="IW19" s="166">
        <v>-403.87939999999998</v>
      </c>
      <c r="IX19" s="166">
        <v>216.458</v>
      </c>
      <c r="IY19" s="166">
        <v>-182.63839999999999</v>
      </c>
      <c r="IZ19" s="166">
        <v>185.7278</v>
      </c>
      <c r="JA19" s="166">
        <v>-8.1725999999999992</v>
      </c>
      <c r="JB19" s="167"/>
      <c r="JC19" s="166">
        <v>8.8800000000000008</v>
      </c>
      <c r="JD19" s="166">
        <v>-3.8330000000000002</v>
      </c>
      <c r="JE19" s="167"/>
      <c r="JF19" s="166">
        <v>-8.64</v>
      </c>
      <c r="JG19" s="166">
        <v>-7.04</v>
      </c>
      <c r="JH19" s="167"/>
      <c r="JI19" s="166">
        <v>7.0328999999999997</v>
      </c>
      <c r="JJ19" s="166">
        <v>-27.333500000000001</v>
      </c>
      <c r="JK19" s="166">
        <v>-40.254800000000003</v>
      </c>
      <c r="JL19" s="166">
        <v>31.2</v>
      </c>
      <c r="JM19" s="166">
        <v>55.697000000000003</v>
      </c>
      <c r="JN19" s="166">
        <v>56.103000000000002</v>
      </c>
      <c r="JO19" s="167"/>
      <c r="JP19" s="167"/>
      <c r="JQ19" s="166">
        <v>54.511000000000003</v>
      </c>
      <c r="JR19" s="166">
        <v>54.703099999999999</v>
      </c>
      <c r="JS19" s="166">
        <v>54.135899999999999</v>
      </c>
      <c r="JT19" s="167"/>
      <c r="JU19" s="166">
        <v>54.6</v>
      </c>
      <c r="JV19" s="166">
        <v>21.972999999999999</v>
      </c>
      <c r="JW19" s="166">
        <v>5.49</v>
      </c>
      <c r="JX19" s="167"/>
      <c r="JY19" s="166">
        <v>-53.396299999999997</v>
      </c>
      <c r="JZ19" s="166">
        <v>77.104900000000001</v>
      </c>
      <c r="KA19" s="166">
        <v>62.3611</v>
      </c>
      <c r="KB19" s="166">
        <v>-52.503100000000003</v>
      </c>
      <c r="KC19" s="166">
        <v>-76.207099999999997</v>
      </c>
      <c r="KD19" s="166">
        <v>54.265999999999998</v>
      </c>
      <c r="KE19" s="166">
        <v>20.712499999999999</v>
      </c>
      <c r="KF19" s="166">
        <v>-63.7</v>
      </c>
      <c r="KG19" s="166">
        <v>65.7</v>
      </c>
      <c r="KH19" s="166">
        <v>-15.4871</v>
      </c>
      <c r="KI19" s="166">
        <v>194.40289999999999</v>
      </c>
    </row>
    <row r="20" spans="1:295" ht="18" customHeight="1" x14ac:dyDescent="0.3">
      <c r="A20" s="162" t="s">
        <v>86</v>
      </c>
      <c r="B20" s="162" t="s">
        <v>860</v>
      </c>
      <c r="C20" s="166">
        <v>0</v>
      </c>
      <c r="D20" s="167"/>
      <c r="E20" s="167"/>
      <c r="F20" s="166">
        <v>8.5310000000000006</v>
      </c>
      <c r="G20" s="166">
        <v>25.347300000000001</v>
      </c>
      <c r="H20" s="167"/>
      <c r="I20" s="166">
        <v>30.8931</v>
      </c>
      <c r="J20" s="166">
        <v>-77.916399999999996</v>
      </c>
      <c r="K20" s="166">
        <v>40.523200000000003</v>
      </c>
      <c r="L20" s="166">
        <v>20.595400000000001</v>
      </c>
      <c r="M20" s="166">
        <v>20.096499999999999</v>
      </c>
      <c r="N20" s="166">
        <v>4.4400000000000004</v>
      </c>
      <c r="O20" s="166">
        <v>-17.574999999999999</v>
      </c>
      <c r="P20" s="166">
        <v>15.4</v>
      </c>
      <c r="Q20" s="166">
        <v>7.452</v>
      </c>
      <c r="R20" s="166">
        <v>-15.4</v>
      </c>
      <c r="S20" s="166">
        <v>14.688499999999999</v>
      </c>
      <c r="T20" s="166">
        <v>45.674999999999997</v>
      </c>
      <c r="U20" s="166">
        <v>9.9842999999999993</v>
      </c>
      <c r="V20" s="166">
        <v>10.098100000000001</v>
      </c>
      <c r="W20" s="166">
        <v>16.403500000000001</v>
      </c>
      <c r="X20" s="166">
        <v>17.177700000000002</v>
      </c>
      <c r="Y20" s="166">
        <v>6.5860000000000003</v>
      </c>
      <c r="Z20" s="166">
        <v>7.9054000000000002</v>
      </c>
      <c r="AA20" s="167"/>
      <c r="AB20" s="167"/>
      <c r="AC20" s="166">
        <v>-85.48</v>
      </c>
      <c r="AD20" s="167"/>
      <c r="AE20" s="167"/>
      <c r="AF20" s="166">
        <v>-2.2200000000000002</v>
      </c>
      <c r="AG20" s="166">
        <v>15.4</v>
      </c>
      <c r="AH20" s="166">
        <v>6.5339999999999998</v>
      </c>
      <c r="AI20" s="166">
        <v>0.17</v>
      </c>
      <c r="AJ20" s="168">
        <v>-58.98</v>
      </c>
      <c r="AK20" s="167"/>
      <c r="AL20" s="166">
        <v>-64.14</v>
      </c>
      <c r="AM20" s="166">
        <v>58.98</v>
      </c>
      <c r="AN20" s="167"/>
      <c r="AO20" s="166">
        <v>6.9165000000000001</v>
      </c>
      <c r="AP20" s="166">
        <v>14.627599999999999</v>
      </c>
      <c r="AQ20" s="166">
        <v>48.773899999999998</v>
      </c>
      <c r="AR20" s="166">
        <v>50.7393</v>
      </c>
      <c r="AS20" s="166">
        <v>53.036499999999997</v>
      </c>
      <c r="AT20" s="166">
        <v>-70.485299999999995</v>
      </c>
      <c r="AU20" s="166">
        <v>0</v>
      </c>
      <c r="AV20" s="166">
        <v>24.930599999999998</v>
      </c>
      <c r="AW20" s="166">
        <v>31.077300000000001</v>
      </c>
      <c r="AX20" s="166">
        <v>58.120600000000003</v>
      </c>
      <c r="AY20" s="166">
        <v>58.755200000000002</v>
      </c>
      <c r="AZ20" s="166">
        <v>-38.367800000000003</v>
      </c>
      <c r="BA20" s="166">
        <v>-40.216099999999997</v>
      </c>
      <c r="BB20" s="166">
        <v>-273.06889999999999</v>
      </c>
      <c r="BC20" s="166">
        <v>-20.1387</v>
      </c>
      <c r="BD20" s="166">
        <v>-11.8</v>
      </c>
      <c r="BE20" s="166">
        <v>-11.8</v>
      </c>
      <c r="BF20" s="166">
        <v>78.542299999999997</v>
      </c>
      <c r="BG20" s="166">
        <v>0</v>
      </c>
      <c r="BH20" s="166">
        <v>-2.2479</v>
      </c>
      <c r="BI20" s="167"/>
      <c r="BJ20" s="166">
        <v>-15.224299999999999</v>
      </c>
      <c r="BK20" s="166">
        <v>3.9489000000000001</v>
      </c>
      <c r="BL20" s="167"/>
      <c r="BM20" s="166">
        <v>1.5117</v>
      </c>
      <c r="BN20" s="166">
        <v>314.31</v>
      </c>
      <c r="BO20" s="166">
        <v>36.805300000000003</v>
      </c>
      <c r="BP20" s="166">
        <v>36.683199999999999</v>
      </c>
      <c r="BQ20" s="166">
        <v>-143.9374</v>
      </c>
      <c r="BR20" s="166">
        <v>343.58249999999998</v>
      </c>
      <c r="BS20" s="167"/>
      <c r="BT20" s="166">
        <v>-58.4754</v>
      </c>
      <c r="BU20" s="166">
        <v>59.612299999999998</v>
      </c>
      <c r="BV20" s="167"/>
      <c r="BW20" s="166">
        <v>19.75</v>
      </c>
      <c r="BX20" s="166">
        <v>16.84</v>
      </c>
      <c r="BY20" s="166">
        <v>45.01</v>
      </c>
      <c r="BZ20" s="166">
        <v>62.61</v>
      </c>
      <c r="CA20" s="166">
        <v>-71.662899999999993</v>
      </c>
      <c r="CB20" s="166">
        <v>-71.260999999999996</v>
      </c>
      <c r="CC20" s="166">
        <v>137.5608</v>
      </c>
      <c r="CD20" s="166">
        <v>138.2407</v>
      </c>
      <c r="CE20" s="166">
        <v>27.7987</v>
      </c>
      <c r="CF20" s="166">
        <v>-59.869500000000002</v>
      </c>
      <c r="CG20" s="166">
        <v>-59.595100000000002</v>
      </c>
      <c r="CH20" s="166">
        <v>-13.8057</v>
      </c>
      <c r="CI20" s="167"/>
      <c r="CJ20" s="167"/>
      <c r="CK20" s="167"/>
      <c r="CL20" s="166">
        <v>81.7</v>
      </c>
      <c r="CM20" s="166">
        <v>73.8</v>
      </c>
      <c r="CN20" s="166">
        <v>-10.92</v>
      </c>
      <c r="CO20" s="166">
        <v>59.293199999999999</v>
      </c>
      <c r="CP20" s="166">
        <v>58.313200000000002</v>
      </c>
      <c r="CQ20" s="166">
        <v>57.729599999999998</v>
      </c>
      <c r="CR20" s="166">
        <v>11.603199999999999</v>
      </c>
      <c r="CS20" s="166">
        <v>11.6995</v>
      </c>
      <c r="CT20" s="166">
        <v>-42.2622</v>
      </c>
      <c r="CU20" s="166">
        <v>-1.8927</v>
      </c>
      <c r="CV20" s="166">
        <v>-48.745699999999999</v>
      </c>
      <c r="CW20" s="166">
        <v>9.6935000000000002</v>
      </c>
      <c r="CX20" s="166">
        <v>29.84</v>
      </c>
      <c r="CY20" s="166">
        <v>18.010000000000002</v>
      </c>
      <c r="CZ20" s="166">
        <v>32.116700000000002</v>
      </c>
      <c r="DA20" s="166">
        <v>30.619800000000001</v>
      </c>
      <c r="DB20" s="167"/>
      <c r="DC20" s="167"/>
      <c r="DD20" s="167"/>
      <c r="DE20" s="167"/>
      <c r="DF20" s="166">
        <v>14.0847</v>
      </c>
      <c r="DG20" s="167"/>
      <c r="DH20" s="166">
        <v>-36.305700000000002</v>
      </c>
      <c r="DI20" s="166">
        <v>-68</v>
      </c>
      <c r="DJ20" s="166">
        <v>-68.599999999999994</v>
      </c>
      <c r="DK20" s="166">
        <v>24.4968</v>
      </c>
      <c r="DL20" s="167"/>
      <c r="DM20" s="166">
        <v>24.436299999999999</v>
      </c>
      <c r="DN20" s="166">
        <v>50.994900000000001</v>
      </c>
      <c r="DO20" s="167"/>
      <c r="DP20" s="166">
        <v>1.64</v>
      </c>
      <c r="DQ20" s="166">
        <v>50.731499999999997</v>
      </c>
      <c r="DR20" s="166">
        <v>-14.179600000000001</v>
      </c>
      <c r="DS20" s="166">
        <v>-22.85</v>
      </c>
      <c r="DT20" s="166">
        <v>-23.25</v>
      </c>
      <c r="DU20" s="167"/>
      <c r="DV20" s="166">
        <v>114.67</v>
      </c>
      <c r="DW20" s="166">
        <v>-13</v>
      </c>
      <c r="DX20" s="166">
        <v>-12</v>
      </c>
      <c r="DY20" s="166">
        <v>-79.462100000000007</v>
      </c>
      <c r="DZ20" s="166">
        <v>-77.7</v>
      </c>
      <c r="EA20" s="166">
        <v>81.055000000000007</v>
      </c>
      <c r="EB20" s="166">
        <v>34.883000000000003</v>
      </c>
      <c r="EC20" s="166">
        <v>33.719799999999999</v>
      </c>
      <c r="ED20" s="166">
        <v>34.239400000000003</v>
      </c>
      <c r="EE20" s="166">
        <v>51.9801</v>
      </c>
      <c r="EF20" s="166">
        <v>36.947200000000002</v>
      </c>
      <c r="EG20" s="166">
        <v>-27.402000000000001</v>
      </c>
      <c r="EH20" s="166">
        <v>156.75899999999999</v>
      </c>
      <c r="EI20" s="166">
        <v>229.5514</v>
      </c>
      <c r="EJ20" s="167"/>
      <c r="EK20" s="166">
        <v>-26.900200000000002</v>
      </c>
      <c r="EL20" s="166">
        <v>-24.712599999999998</v>
      </c>
      <c r="EM20" s="166">
        <v>34.165999999999997</v>
      </c>
      <c r="EN20" s="166">
        <v>25.470800000000001</v>
      </c>
      <c r="EO20" s="166">
        <v>24.045400000000001</v>
      </c>
      <c r="EP20" s="166">
        <v>39.984000000000002</v>
      </c>
      <c r="EQ20" s="166">
        <v>-87.284899999999993</v>
      </c>
      <c r="ER20" s="166">
        <v>-88.805800000000005</v>
      </c>
      <c r="ES20" s="166">
        <v>-1.6676</v>
      </c>
      <c r="ET20" s="166">
        <v>0</v>
      </c>
      <c r="EU20" s="166">
        <v>-10.47</v>
      </c>
      <c r="EV20" s="166">
        <v>1</v>
      </c>
      <c r="EW20" s="166">
        <v>8.7334999999999994</v>
      </c>
      <c r="EX20" s="166">
        <v>12.074299999999999</v>
      </c>
      <c r="EY20" s="166">
        <v>-32.582900000000002</v>
      </c>
      <c r="EZ20" s="166">
        <v>-31.553599999999999</v>
      </c>
      <c r="FA20" s="166">
        <v>7.4424999999999999</v>
      </c>
      <c r="FB20" s="166">
        <v>-34.374000000000002</v>
      </c>
      <c r="FC20" s="166">
        <v>0</v>
      </c>
      <c r="FD20" s="166">
        <v>20.7453</v>
      </c>
      <c r="FE20" s="167"/>
      <c r="FF20" s="166">
        <v>19.850200000000001</v>
      </c>
      <c r="FG20" s="166">
        <v>41.170900000000003</v>
      </c>
      <c r="FH20" s="166">
        <v>41.33</v>
      </c>
      <c r="FI20" s="166">
        <v>40.544600000000003</v>
      </c>
      <c r="FJ20" s="166">
        <v>71.168899999999994</v>
      </c>
      <c r="FK20" s="166">
        <v>71.336399999999998</v>
      </c>
      <c r="FL20" s="166">
        <v>-157.07400000000001</v>
      </c>
      <c r="FM20" s="166">
        <v>81.783000000000001</v>
      </c>
      <c r="FN20" s="166">
        <v>82.266599999999997</v>
      </c>
      <c r="FO20" s="166">
        <v>-118.0784</v>
      </c>
      <c r="FP20" s="166">
        <v>-101.6254</v>
      </c>
      <c r="FQ20" s="166">
        <v>-50.8217</v>
      </c>
      <c r="FR20" s="166">
        <v>-41.08</v>
      </c>
      <c r="FS20" s="166">
        <v>16.980899999999998</v>
      </c>
      <c r="FT20" s="166">
        <v>0.751</v>
      </c>
      <c r="FU20" s="166">
        <v>-10.83</v>
      </c>
      <c r="FV20" s="166">
        <v>13.66</v>
      </c>
      <c r="FW20" s="166">
        <v>-50.866599999999998</v>
      </c>
      <c r="FX20" s="167"/>
      <c r="FY20" s="167"/>
      <c r="FZ20" s="166">
        <v>4.1139999999999999</v>
      </c>
      <c r="GA20" s="167"/>
      <c r="GB20" s="166">
        <v>18.309999999999999</v>
      </c>
      <c r="GC20" s="166">
        <v>105.7257</v>
      </c>
      <c r="GD20" s="166">
        <v>118.7175</v>
      </c>
      <c r="GE20" s="166">
        <v>12.48</v>
      </c>
      <c r="GF20" s="166">
        <v>69.683700000000002</v>
      </c>
      <c r="GG20" s="166">
        <v>18.3</v>
      </c>
      <c r="GH20" s="166">
        <v>-14.068300000000001</v>
      </c>
      <c r="GI20" s="166">
        <v>2.0112999999999999</v>
      </c>
      <c r="GJ20" s="166">
        <v>2.1743000000000001</v>
      </c>
      <c r="GK20" s="166">
        <v>1.3109</v>
      </c>
      <c r="GL20" s="167"/>
      <c r="GM20" s="167"/>
      <c r="GN20" s="166">
        <v>-12.3805</v>
      </c>
      <c r="GO20" s="166">
        <v>-21.402699999999999</v>
      </c>
      <c r="GP20" s="166">
        <v>20.3507</v>
      </c>
      <c r="GQ20" s="166">
        <v>22.404299999999999</v>
      </c>
      <c r="GR20" s="166">
        <v>55.0015</v>
      </c>
      <c r="GS20" s="166">
        <v>56.399000000000001</v>
      </c>
      <c r="GT20" s="166">
        <v>-126.4739</v>
      </c>
      <c r="GU20" s="166">
        <v>-17.0411</v>
      </c>
      <c r="GV20" s="166">
        <v>33.146999999999998</v>
      </c>
      <c r="GW20" s="166">
        <v>-32.653100000000002</v>
      </c>
      <c r="GX20" s="167"/>
      <c r="GY20" s="166">
        <v>4.5118999999999998</v>
      </c>
      <c r="GZ20" s="166">
        <v>4.2927</v>
      </c>
      <c r="HA20" s="167"/>
      <c r="HB20" s="166">
        <v>139.83099999999999</v>
      </c>
      <c r="HC20" s="166">
        <v>138.5692</v>
      </c>
      <c r="HD20" s="166">
        <v>278.7</v>
      </c>
      <c r="HE20" s="166">
        <v>-275.35390000000001</v>
      </c>
      <c r="HF20" s="166">
        <v>-587.58119999999997</v>
      </c>
      <c r="HG20" s="166">
        <v>596.51980000000003</v>
      </c>
      <c r="HH20" s="166">
        <v>531.5027</v>
      </c>
      <c r="HI20" s="166">
        <v>-134.91300000000001</v>
      </c>
      <c r="HJ20" s="166">
        <v>-131.69110000000001</v>
      </c>
      <c r="HK20" s="166">
        <v>-60.725900000000003</v>
      </c>
      <c r="HL20" s="166">
        <v>-54.874099999999999</v>
      </c>
      <c r="HM20" s="166">
        <v>81.7256</v>
      </c>
      <c r="HN20" s="166">
        <v>83.562700000000007</v>
      </c>
      <c r="HO20" s="167"/>
      <c r="HP20" s="167"/>
      <c r="HQ20" s="166">
        <v>35.335299999999997</v>
      </c>
      <c r="HR20" s="166">
        <v>35.291400000000003</v>
      </c>
      <c r="HS20" s="166">
        <v>-20.630800000000001</v>
      </c>
      <c r="HT20" s="166">
        <v>-21.283100000000001</v>
      </c>
      <c r="HU20" s="166">
        <v>114.83</v>
      </c>
      <c r="HV20" s="166">
        <v>113.45</v>
      </c>
      <c r="HW20" s="166">
        <v>8.3000000000000007</v>
      </c>
      <c r="HX20" s="166">
        <v>8.4</v>
      </c>
      <c r="HY20" s="166">
        <v>21.391500000000001</v>
      </c>
      <c r="HZ20" s="166">
        <v>32.880000000000003</v>
      </c>
      <c r="IA20" s="166">
        <v>-322.21870000000001</v>
      </c>
      <c r="IB20" s="166">
        <v>105.9175</v>
      </c>
      <c r="IC20" s="166">
        <v>105.22709999999999</v>
      </c>
      <c r="ID20" s="166">
        <v>12.8</v>
      </c>
      <c r="IE20" s="166">
        <v>-55.9</v>
      </c>
      <c r="IF20" s="166">
        <v>-34.4</v>
      </c>
      <c r="IG20" s="166">
        <v>-34.700000000000003</v>
      </c>
      <c r="IH20" s="167"/>
      <c r="II20" s="167"/>
      <c r="IJ20" s="166">
        <v>-520.39549999999997</v>
      </c>
      <c r="IK20" s="166">
        <v>-206.7097</v>
      </c>
      <c r="IL20" s="166">
        <v>388.69979999999998</v>
      </c>
      <c r="IM20" s="166">
        <v>324.06529999999998</v>
      </c>
      <c r="IN20" s="166">
        <v>-0.2928</v>
      </c>
      <c r="IO20" s="166">
        <v>-317.17189999999999</v>
      </c>
      <c r="IP20" s="166">
        <v>319.27260000000001</v>
      </c>
      <c r="IQ20" s="166">
        <v>-133.43620000000001</v>
      </c>
      <c r="IR20" s="166">
        <v>-202.309</v>
      </c>
      <c r="IS20" s="166">
        <v>-315.16120000000001</v>
      </c>
      <c r="IT20" s="166">
        <v>96.247699999999995</v>
      </c>
      <c r="IU20" s="166">
        <v>94.815700000000007</v>
      </c>
      <c r="IV20" s="166">
        <v>134.90129999999999</v>
      </c>
      <c r="IW20" s="166">
        <v>-379.64729999999997</v>
      </c>
      <c r="IX20" s="166">
        <v>205.7542</v>
      </c>
      <c r="IY20" s="166">
        <v>-171.3759</v>
      </c>
      <c r="IZ20" s="166">
        <v>173.54230000000001</v>
      </c>
      <c r="JA20" s="166">
        <v>-8.6998999999999995</v>
      </c>
      <c r="JB20" s="167"/>
      <c r="JC20" s="166">
        <v>7.92</v>
      </c>
      <c r="JD20" s="166">
        <v>-3.9550000000000001</v>
      </c>
      <c r="JE20" s="167"/>
      <c r="JF20" s="166">
        <v>-7.92</v>
      </c>
      <c r="JG20" s="166">
        <v>-6.08</v>
      </c>
      <c r="JH20" s="167"/>
      <c r="JI20" s="166">
        <v>6.5354000000000001</v>
      </c>
      <c r="JJ20" s="166">
        <v>-26.658999999999999</v>
      </c>
      <c r="JK20" s="166">
        <v>-40.840800000000002</v>
      </c>
      <c r="JL20" s="166">
        <v>32.700000000000003</v>
      </c>
      <c r="JM20" s="166">
        <v>53.991</v>
      </c>
      <c r="JN20" s="166">
        <v>53.171999999999997</v>
      </c>
      <c r="JO20" s="167"/>
      <c r="JP20" s="167"/>
      <c r="JQ20" s="166">
        <v>55.059800000000003</v>
      </c>
      <c r="JR20" s="166">
        <v>53.7301</v>
      </c>
      <c r="JS20" s="166">
        <v>53.902900000000002</v>
      </c>
      <c r="JT20" s="167"/>
      <c r="JU20" s="166">
        <v>56</v>
      </c>
      <c r="JV20" s="166">
        <v>22.8354</v>
      </c>
      <c r="JW20" s="166">
        <v>4.8099999999999996</v>
      </c>
      <c r="JX20" s="167"/>
      <c r="JY20" s="166">
        <v>-54.880600000000001</v>
      </c>
      <c r="JZ20" s="166">
        <v>74.632999999999996</v>
      </c>
      <c r="KA20" s="166">
        <v>62.444000000000003</v>
      </c>
      <c r="KB20" s="166">
        <v>-54.450800000000001</v>
      </c>
      <c r="KC20" s="166">
        <v>-73.767600000000002</v>
      </c>
      <c r="KD20" s="166">
        <v>54.172600000000003</v>
      </c>
      <c r="KE20" s="166">
        <v>18.9344</v>
      </c>
      <c r="KF20" s="166">
        <v>-66.900000000000006</v>
      </c>
      <c r="KG20" s="166">
        <v>67</v>
      </c>
      <c r="KH20" s="166">
        <v>-59.031700000000001</v>
      </c>
      <c r="KI20" s="166">
        <v>242.11109999999999</v>
      </c>
    </row>
    <row r="21" spans="1:295" ht="18" customHeight="1" x14ac:dyDescent="0.3">
      <c r="A21" s="162" t="s">
        <v>86</v>
      </c>
      <c r="B21" s="162" t="s">
        <v>861</v>
      </c>
      <c r="C21" s="166">
        <v>0</v>
      </c>
      <c r="D21" s="166">
        <v>14.8271</v>
      </c>
      <c r="E21" s="166">
        <v>-22.0259</v>
      </c>
      <c r="F21" s="166">
        <v>8.8071000000000002</v>
      </c>
      <c r="G21" s="166">
        <v>27.5748</v>
      </c>
      <c r="H21" s="167"/>
      <c r="I21" s="166">
        <v>30.771599999999999</v>
      </c>
      <c r="J21" s="166">
        <v>-77.886399999999995</v>
      </c>
      <c r="K21" s="166">
        <v>40.287100000000002</v>
      </c>
      <c r="L21" s="166">
        <v>20.517399999999999</v>
      </c>
      <c r="M21" s="166">
        <v>20.271100000000001</v>
      </c>
      <c r="N21" s="166">
        <v>4.4400000000000004</v>
      </c>
      <c r="O21" s="166">
        <v>-17.792999999999999</v>
      </c>
      <c r="P21" s="166">
        <v>15.4</v>
      </c>
      <c r="Q21" s="166">
        <v>7.452</v>
      </c>
      <c r="R21" s="166">
        <v>-15.4</v>
      </c>
      <c r="S21" s="166">
        <v>14.3621</v>
      </c>
      <c r="T21" s="166">
        <v>44.502200000000002</v>
      </c>
      <c r="U21" s="166">
        <v>9.8305000000000007</v>
      </c>
      <c r="V21" s="166">
        <v>9.8046000000000006</v>
      </c>
      <c r="W21" s="166">
        <v>16.215900000000001</v>
      </c>
      <c r="X21" s="166">
        <v>17.4148</v>
      </c>
      <c r="Y21" s="166">
        <v>6.1524000000000001</v>
      </c>
      <c r="Z21" s="166">
        <v>8.2058999999999997</v>
      </c>
      <c r="AA21" s="167"/>
      <c r="AB21" s="167"/>
      <c r="AC21" s="166">
        <v>-83.08</v>
      </c>
      <c r="AD21" s="167"/>
      <c r="AE21" s="167"/>
      <c r="AF21" s="166">
        <v>-4.4400000000000004</v>
      </c>
      <c r="AG21" s="166">
        <v>15.4</v>
      </c>
      <c r="AH21" s="166">
        <v>6.0780000000000003</v>
      </c>
      <c r="AI21" s="166">
        <v>0.16400000000000001</v>
      </c>
      <c r="AJ21" s="168">
        <v>-50.54</v>
      </c>
      <c r="AK21" s="167"/>
      <c r="AL21" s="166">
        <v>-71.790000000000006</v>
      </c>
      <c r="AM21" s="166">
        <v>50.54</v>
      </c>
      <c r="AN21" s="167"/>
      <c r="AO21" s="166">
        <v>6.6368</v>
      </c>
      <c r="AP21" s="166">
        <v>14.9278</v>
      </c>
      <c r="AQ21" s="166">
        <v>46.968400000000003</v>
      </c>
      <c r="AR21" s="166">
        <v>48.215400000000002</v>
      </c>
      <c r="AS21" s="166">
        <v>54.244</v>
      </c>
      <c r="AT21" s="166">
        <v>-69.205100000000002</v>
      </c>
      <c r="AU21" s="166">
        <v>0</v>
      </c>
      <c r="AV21" s="166">
        <v>32.441200000000002</v>
      </c>
      <c r="AW21" s="166">
        <v>33.380000000000003</v>
      </c>
      <c r="AX21" s="166">
        <v>56.8001</v>
      </c>
      <c r="AY21" s="166">
        <v>56.918300000000002</v>
      </c>
      <c r="AZ21" s="166">
        <v>-31.426400000000001</v>
      </c>
      <c r="BA21" s="166">
        <v>-36.382800000000003</v>
      </c>
      <c r="BB21" s="166">
        <v>-272.32409999999999</v>
      </c>
      <c r="BC21" s="166">
        <v>-20.119800000000001</v>
      </c>
      <c r="BD21" s="166">
        <v>-12</v>
      </c>
      <c r="BE21" s="166">
        <v>-12</v>
      </c>
      <c r="BF21" s="166">
        <v>76.957099999999997</v>
      </c>
      <c r="BG21" s="166">
        <v>0</v>
      </c>
      <c r="BH21" s="166">
        <v>-1.8285</v>
      </c>
      <c r="BI21" s="167"/>
      <c r="BJ21" s="166">
        <v>-20.715800000000002</v>
      </c>
      <c r="BK21" s="166">
        <v>1.7284999999999999</v>
      </c>
      <c r="BL21" s="167"/>
      <c r="BM21" s="166">
        <v>1.3295999999999999</v>
      </c>
      <c r="BN21" s="166">
        <v>311.44130000000001</v>
      </c>
      <c r="BO21" s="166">
        <v>23.010899999999999</v>
      </c>
      <c r="BP21" s="166">
        <v>23.010899999999999</v>
      </c>
      <c r="BQ21" s="166">
        <v>-86.925200000000004</v>
      </c>
      <c r="BR21" s="166">
        <v>341.00889999999998</v>
      </c>
      <c r="BS21" s="167"/>
      <c r="BT21" s="166">
        <v>-49.436399999999999</v>
      </c>
      <c r="BU21" s="166">
        <v>49.958399999999997</v>
      </c>
      <c r="BV21" s="166">
        <v>59.268599999999999</v>
      </c>
      <c r="BW21" s="166">
        <v>16.09</v>
      </c>
      <c r="BX21" s="166">
        <v>12.38</v>
      </c>
      <c r="BY21" s="166">
        <v>39.590000000000003</v>
      </c>
      <c r="BZ21" s="166">
        <v>56.21</v>
      </c>
      <c r="CA21" s="166">
        <v>-77.9589</v>
      </c>
      <c r="CB21" s="166">
        <v>-77.690899999999999</v>
      </c>
      <c r="CC21" s="166">
        <v>142.93090000000001</v>
      </c>
      <c r="CD21" s="166">
        <v>143.65780000000001</v>
      </c>
      <c r="CE21" s="166">
        <v>26.253299999999999</v>
      </c>
      <c r="CF21" s="166">
        <v>-41.5548</v>
      </c>
      <c r="CG21" s="166">
        <v>-41.4741</v>
      </c>
      <c r="CH21" s="166">
        <v>-14.4474</v>
      </c>
      <c r="CI21" s="167"/>
      <c r="CJ21" s="167"/>
      <c r="CK21" s="167"/>
      <c r="CL21" s="166">
        <v>76.2</v>
      </c>
      <c r="CM21" s="166">
        <v>68.599999999999994</v>
      </c>
      <c r="CN21" s="166">
        <v>-9.8800000000000008</v>
      </c>
      <c r="CO21" s="166">
        <v>61.908200000000001</v>
      </c>
      <c r="CP21" s="166">
        <v>60.565100000000001</v>
      </c>
      <c r="CQ21" s="166">
        <v>59.892400000000002</v>
      </c>
      <c r="CR21" s="166">
        <v>8.8600999999999992</v>
      </c>
      <c r="CS21" s="166">
        <v>9.6280000000000001</v>
      </c>
      <c r="CT21" s="166">
        <v>-39.686100000000003</v>
      </c>
      <c r="CU21" s="166">
        <v>4.2877999999999998</v>
      </c>
      <c r="CV21" s="166">
        <v>-46.953499999999998</v>
      </c>
      <c r="CW21" s="166">
        <v>9.5159000000000002</v>
      </c>
      <c r="CX21" s="166">
        <v>26.68</v>
      </c>
      <c r="CY21" s="166">
        <v>16.14</v>
      </c>
      <c r="CZ21" s="166">
        <v>30.241700000000002</v>
      </c>
      <c r="DA21" s="166">
        <v>28.568999999999999</v>
      </c>
      <c r="DB21" s="167"/>
      <c r="DC21" s="167"/>
      <c r="DD21" s="167"/>
      <c r="DE21" s="167"/>
      <c r="DF21" s="166">
        <v>39.888500000000001</v>
      </c>
      <c r="DG21" s="167"/>
      <c r="DH21" s="166">
        <v>-32.740600000000001</v>
      </c>
      <c r="DI21" s="166">
        <v>-65.400000000000006</v>
      </c>
      <c r="DJ21" s="166">
        <v>-63.6</v>
      </c>
      <c r="DK21" s="166">
        <v>24.2441</v>
      </c>
      <c r="DL21" s="166">
        <v>35.751300000000001</v>
      </c>
      <c r="DM21" s="166">
        <v>18.8005</v>
      </c>
      <c r="DN21" s="166">
        <v>50.994900000000001</v>
      </c>
      <c r="DO21" s="166">
        <v>35.43</v>
      </c>
      <c r="DP21" s="166">
        <v>3.31</v>
      </c>
      <c r="DQ21" s="166">
        <v>45.957500000000003</v>
      </c>
      <c r="DR21" s="166">
        <v>-40.348500000000001</v>
      </c>
      <c r="DS21" s="166">
        <v>-22.4</v>
      </c>
      <c r="DT21" s="166">
        <v>-22.72</v>
      </c>
      <c r="DU21" s="167"/>
      <c r="DV21" s="166">
        <v>107.23</v>
      </c>
      <c r="DW21" s="166">
        <v>-36.709099999999999</v>
      </c>
      <c r="DX21" s="166">
        <v>-38.381799999999998</v>
      </c>
      <c r="DY21" s="166">
        <v>-102.69280000000001</v>
      </c>
      <c r="DZ21" s="166">
        <v>0</v>
      </c>
      <c r="EA21" s="166">
        <v>76.097300000000004</v>
      </c>
      <c r="EB21" s="166">
        <v>32.872900000000001</v>
      </c>
      <c r="EC21" s="166">
        <v>31.38</v>
      </c>
      <c r="ED21" s="166">
        <v>31.697099999999999</v>
      </c>
      <c r="EE21" s="166">
        <v>39.866199999999999</v>
      </c>
      <c r="EF21" s="166">
        <v>27.1556</v>
      </c>
      <c r="EG21" s="166">
        <v>-25.35</v>
      </c>
      <c r="EH21" s="166">
        <v>97.577699999999993</v>
      </c>
      <c r="EI21" s="166">
        <v>136.34100000000001</v>
      </c>
      <c r="EJ21" s="167"/>
      <c r="EK21" s="166">
        <v>-20.5749</v>
      </c>
      <c r="EL21" s="166">
        <v>-18.253399999999999</v>
      </c>
      <c r="EM21" s="166">
        <v>43.342500000000001</v>
      </c>
      <c r="EN21" s="166">
        <v>19.0748</v>
      </c>
      <c r="EO21" s="166">
        <v>18.116700000000002</v>
      </c>
      <c r="EP21" s="166">
        <v>53.808</v>
      </c>
      <c r="EQ21" s="166">
        <v>-92.974000000000004</v>
      </c>
      <c r="ER21" s="166">
        <v>-94.469300000000004</v>
      </c>
      <c r="ES21" s="166">
        <v>8.3910999999999998</v>
      </c>
      <c r="ET21" s="166">
        <v>16.66</v>
      </c>
      <c r="EU21" s="166">
        <v>-14.74</v>
      </c>
      <c r="EV21" s="166">
        <v>1</v>
      </c>
      <c r="EW21" s="166">
        <v>8.7087000000000003</v>
      </c>
      <c r="EX21" s="166">
        <v>-0.32050000000000001</v>
      </c>
      <c r="EY21" s="166">
        <v>-31.190100000000001</v>
      </c>
      <c r="EZ21" s="166">
        <v>-30.709900000000001</v>
      </c>
      <c r="FA21" s="166">
        <v>7.1140999999999996</v>
      </c>
      <c r="FB21" s="166">
        <v>-24.8613</v>
      </c>
      <c r="FC21" s="166">
        <v>-6.6837999999999997</v>
      </c>
      <c r="FD21" s="166">
        <v>20.432400000000001</v>
      </c>
      <c r="FE21" s="167"/>
      <c r="FF21" s="166">
        <v>19.6371</v>
      </c>
      <c r="FG21" s="166">
        <v>41.328699999999998</v>
      </c>
      <c r="FH21" s="166">
        <v>41.676900000000003</v>
      </c>
      <c r="FI21" s="166">
        <v>39.680900000000001</v>
      </c>
      <c r="FJ21" s="166">
        <v>81.551199999999994</v>
      </c>
      <c r="FK21" s="166">
        <v>82.723399999999998</v>
      </c>
      <c r="FL21" s="166">
        <v>-120.5686</v>
      </c>
      <c r="FM21" s="166">
        <v>105.44889999999999</v>
      </c>
      <c r="FN21" s="166">
        <v>0</v>
      </c>
      <c r="FO21" s="166">
        <v>-81.790899999999993</v>
      </c>
      <c r="FP21" s="166">
        <v>-66.711100000000002</v>
      </c>
      <c r="FQ21" s="166">
        <v>-50.103900000000003</v>
      </c>
      <c r="FR21" s="166">
        <v>-36.299999999999997</v>
      </c>
      <c r="FS21" s="166">
        <v>17.288499999999999</v>
      </c>
      <c r="FT21" s="166">
        <v>0.61070000000000002</v>
      </c>
      <c r="FU21" s="166">
        <v>-11.29</v>
      </c>
      <c r="FV21" s="166">
        <v>12.05</v>
      </c>
      <c r="FW21" s="166">
        <v>-51.282400000000003</v>
      </c>
      <c r="FX21" s="167"/>
      <c r="FY21" s="166">
        <v>-15.834</v>
      </c>
      <c r="FZ21" s="166">
        <v>4.0419999999999998</v>
      </c>
      <c r="GA21" s="167"/>
      <c r="GB21" s="166">
        <v>15.19</v>
      </c>
      <c r="GC21" s="166">
        <v>69.188199999999995</v>
      </c>
      <c r="GD21" s="166">
        <v>83.872600000000006</v>
      </c>
      <c r="GE21" s="166">
        <v>12.09</v>
      </c>
      <c r="GF21" s="166">
        <v>62.743000000000002</v>
      </c>
      <c r="GG21" s="166">
        <v>16.3</v>
      </c>
      <c r="GH21" s="166">
        <v>-12.145799999999999</v>
      </c>
      <c r="GI21" s="166">
        <v>1.8228</v>
      </c>
      <c r="GJ21" s="166">
        <v>1.9589000000000001</v>
      </c>
      <c r="GK21" s="166">
        <v>1.3431</v>
      </c>
      <c r="GL21" s="167"/>
      <c r="GM21" s="167"/>
      <c r="GN21" s="167"/>
      <c r="GO21" s="166">
        <v>-19.633900000000001</v>
      </c>
      <c r="GP21" s="166">
        <v>21.182500000000001</v>
      </c>
      <c r="GQ21" s="166">
        <v>20.626000000000001</v>
      </c>
      <c r="GR21" s="166">
        <v>53.456299999999999</v>
      </c>
      <c r="GS21" s="166">
        <v>54.938899999999997</v>
      </c>
      <c r="GT21" s="166">
        <v>-111.8229</v>
      </c>
      <c r="GU21" s="166">
        <v>-16.194800000000001</v>
      </c>
      <c r="GV21" s="166">
        <v>31.890899999999998</v>
      </c>
      <c r="GW21" s="166">
        <v>-31.0518</v>
      </c>
      <c r="GX21" s="167"/>
      <c r="GY21" s="166">
        <v>4.17</v>
      </c>
      <c r="GZ21" s="166">
        <v>3.9973999999999998</v>
      </c>
      <c r="HA21" s="167"/>
      <c r="HB21" s="166">
        <v>120.28189999999999</v>
      </c>
      <c r="HC21" s="166">
        <v>120.762</v>
      </c>
      <c r="HD21" s="166">
        <v>276.2</v>
      </c>
      <c r="HE21" s="166">
        <v>-277.99020000000002</v>
      </c>
      <c r="HF21" s="166">
        <v>-592.12630000000001</v>
      </c>
      <c r="HG21" s="166">
        <v>595.78110000000004</v>
      </c>
      <c r="HH21" s="166">
        <v>464.68549999999999</v>
      </c>
      <c r="HI21" s="166">
        <v>-117.3999</v>
      </c>
      <c r="HJ21" s="166">
        <v>-116.1773</v>
      </c>
      <c r="HK21" s="166">
        <v>-64.947400000000002</v>
      </c>
      <c r="HL21" s="166">
        <v>-59.579700000000003</v>
      </c>
      <c r="HM21" s="166">
        <v>87.5428</v>
      </c>
      <c r="HN21" s="166">
        <v>86.726200000000006</v>
      </c>
      <c r="HO21" s="167"/>
      <c r="HP21" s="167"/>
      <c r="HQ21" s="166">
        <v>30.226600000000001</v>
      </c>
      <c r="HR21" s="166">
        <v>29.8201</v>
      </c>
      <c r="HS21" s="166">
        <v>-9.0599000000000007</v>
      </c>
      <c r="HT21" s="166">
        <v>-8.0307999999999993</v>
      </c>
      <c r="HU21" s="166">
        <v>102.45</v>
      </c>
      <c r="HV21" s="166">
        <v>101.86</v>
      </c>
      <c r="HW21" s="166">
        <v>4.7</v>
      </c>
      <c r="HX21" s="166">
        <v>4.8</v>
      </c>
      <c r="HY21" s="166">
        <v>21.145800000000001</v>
      </c>
      <c r="HZ21" s="166">
        <v>15.12</v>
      </c>
      <c r="IA21" s="166">
        <v>-301.43090000000001</v>
      </c>
      <c r="IB21" s="166">
        <v>93.529700000000005</v>
      </c>
      <c r="IC21" s="166">
        <v>93.342399999999998</v>
      </c>
      <c r="ID21" s="166">
        <v>12.8</v>
      </c>
      <c r="IE21" s="166">
        <v>-55.9</v>
      </c>
      <c r="IF21" s="166">
        <v>-28.4</v>
      </c>
      <c r="IG21" s="166">
        <v>-28.7</v>
      </c>
      <c r="IH21" s="166">
        <v>1.3278000000000001</v>
      </c>
      <c r="II21" s="166">
        <v>1.2461</v>
      </c>
      <c r="IJ21" s="166">
        <v>-455.19619999999998</v>
      </c>
      <c r="IK21" s="166">
        <v>-110.8013</v>
      </c>
      <c r="IL21" s="166">
        <v>284.495</v>
      </c>
      <c r="IM21" s="166">
        <v>235.77430000000001</v>
      </c>
      <c r="IN21" s="166">
        <v>-18.642099999999999</v>
      </c>
      <c r="IO21" s="166">
        <v>-225.20400000000001</v>
      </c>
      <c r="IP21" s="166">
        <v>227.655</v>
      </c>
      <c r="IQ21" s="166">
        <v>-123.6836</v>
      </c>
      <c r="IR21" s="166">
        <v>-142.91999999999999</v>
      </c>
      <c r="IS21" s="166">
        <v>-222.20009999999999</v>
      </c>
      <c r="IT21" s="166">
        <v>108.82729999999999</v>
      </c>
      <c r="IU21" s="166">
        <v>108.0331</v>
      </c>
      <c r="IV21" s="166">
        <v>121.90949999999999</v>
      </c>
      <c r="IW21" s="166">
        <v>-270.7328</v>
      </c>
      <c r="IX21" s="166">
        <v>143.1386</v>
      </c>
      <c r="IY21" s="166">
        <v>-126.54300000000001</v>
      </c>
      <c r="IZ21" s="166">
        <v>124.4153</v>
      </c>
      <c r="JA21" s="166">
        <v>-9.0707000000000004</v>
      </c>
      <c r="JB21" s="167"/>
      <c r="JC21" s="166">
        <v>7.68</v>
      </c>
      <c r="JD21" s="166">
        <v>-3.4580000000000002</v>
      </c>
      <c r="JE21" s="167"/>
      <c r="JF21" s="166">
        <v>-8</v>
      </c>
      <c r="JG21" s="166">
        <v>-6.08</v>
      </c>
      <c r="JH21" s="167"/>
      <c r="JI21" s="166">
        <v>5.5679999999999996</v>
      </c>
      <c r="JJ21" s="166">
        <v>-24.901199999999999</v>
      </c>
      <c r="JK21" s="166">
        <v>-41.222200000000001</v>
      </c>
      <c r="JL21" s="166">
        <v>33</v>
      </c>
      <c r="JM21" s="166">
        <v>51.563000000000002</v>
      </c>
      <c r="JN21" s="166">
        <v>52.823999999999998</v>
      </c>
      <c r="JO21" s="167"/>
      <c r="JP21" s="167"/>
      <c r="JQ21" s="166">
        <v>54.110199999999999</v>
      </c>
      <c r="JR21" s="166">
        <v>52.701500000000003</v>
      </c>
      <c r="JS21" s="166">
        <v>52.859000000000002</v>
      </c>
      <c r="JT21" s="167"/>
      <c r="JU21" s="166">
        <v>55.7</v>
      </c>
      <c r="JV21" s="166">
        <v>24.345400000000001</v>
      </c>
      <c r="JW21" s="166">
        <v>4.93</v>
      </c>
      <c r="JX21" s="167"/>
      <c r="JY21" s="166">
        <v>-59.281500000000001</v>
      </c>
      <c r="JZ21" s="166">
        <v>76.995999999999995</v>
      </c>
      <c r="KA21" s="166">
        <v>66.142899999999997</v>
      </c>
      <c r="KB21" s="166">
        <v>-59.893099999999997</v>
      </c>
      <c r="KC21" s="166">
        <v>-75.880399999999995</v>
      </c>
      <c r="KD21" s="166">
        <v>58.936</v>
      </c>
      <c r="KE21" s="166">
        <v>16.860099999999999</v>
      </c>
      <c r="KF21" s="166">
        <v>-65.5</v>
      </c>
      <c r="KG21" s="166">
        <v>66.400000000000006</v>
      </c>
      <c r="KH21" s="166">
        <v>-128.7578</v>
      </c>
      <c r="KI21" s="166">
        <v>306.0249</v>
      </c>
    </row>
    <row r="22" spans="1:295" ht="18" customHeight="1" x14ac:dyDescent="0.3">
      <c r="A22" s="162" t="s">
        <v>86</v>
      </c>
      <c r="B22" s="162" t="s">
        <v>862</v>
      </c>
      <c r="C22" s="166">
        <v>0</v>
      </c>
      <c r="D22" s="166">
        <v>14.215</v>
      </c>
      <c r="E22" s="166">
        <v>-20.5871</v>
      </c>
      <c r="F22" s="166">
        <v>8.7483000000000004</v>
      </c>
      <c r="G22" s="166">
        <v>28.185099999999998</v>
      </c>
      <c r="H22" s="167"/>
      <c r="I22" s="166">
        <v>28.482399999999998</v>
      </c>
      <c r="J22" s="166">
        <v>-73.763499999999993</v>
      </c>
      <c r="K22" s="166">
        <v>39.608199999999997</v>
      </c>
      <c r="L22" s="166">
        <v>19.8734</v>
      </c>
      <c r="M22" s="166">
        <v>19.560700000000001</v>
      </c>
      <c r="N22" s="166">
        <v>4.4400000000000004</v>
      </c>
      <c r="O22" s="166">
        <v>-19.053999999999998</v>
      </c>
      <c r="P22" s="166">
        <v>17.600000000000001</v>
      </c>
      <c r="Q22" s="166">
        <v>8.2799999999999994</v>
      </c>
      <c r="R22" s="166">
        <v>-15.4</v>
      </c>
      <c r="S22" s="166">
        <v>14.1713</v>
      </c>
      <c r="T22" s="166">
        <v>42.3872</v>
      </c>
      <c r="U22" s="166">
        <v>9.7824000000000009</v>
      </c>
      <c r="V22" s="166">
        <v>9.8638999999999992</v>
      </c>
      <c r="W22" s="166">
        <v>16.322199999999999</v>
      </c>
      <c r="X22" s="166">
        <v>17.265599999999999</v>
      </c>
      <c r="Y22" s="166">
        <v>6.2431999999999999</v>
      </c>
      <c r="Z22" s="166">
        <v>7.6570999999999998</v>
      </c>
      <c r="AA22" s="167"/>
      <c r="AB22" s="167"/>
      <c r="AC22" s="166">
        <v>-80.290000000000006</v>
      </c>
      <c r="AD22" s="167"/>
      <c r="AE22" s="167"/>
      <c r="AF22" s="166">
        <v>-4.4400000000000004</v>
      </c>
      <c r="AG22" s="167"/>
      <c r="AH22" s="166">
        <v>6.49</v>
      </c>
      <c r="AI22" s="166">
        <v>0.16500000000000001</v>
      </c>
      <c r="AJ22" s="168">
        <v>-47</v>
      </c>
      <c r="AK22" s="167"/>
      <c r="AL22" s="166">
        <v>-70.290000000000006</v>
      </c>
      <c r="AM22" s="166">
        <v>47</v>
      </c>
      <c r="AN22" s="167"/>
      <c r="AO22" s="166">
        <v>5.3335999999999997</v>
      </c>
      <c r="AP22" s="166">
        <v>15.2774</v>
      </c>
      <c r="AQ22" s="166">
        <v>45.077599999999997</v>
      </c>
      <c r="AR22" s="166">
        <v>46.379399999999997</v>
      </c>
      <c r="AS22" s="166">
        <v>53.003</v>
      </c>
      <c r="AT22" s="166">
        <v>-62.746000000000002</v>
      </c>
      <c r="AU22" s="166">
        <v>0</v>
      </c>
      <c r="AV22" s="166">
        <v>23.078199999999999</v>
      </c>
      <c r="AW22" s="166">
        <v>24.404</v>
      </c>
      <c r="AX22" s="166">
        <v>55.067100000000003</v>
      </c>
      <c r="AY22" s="166">
        <v>56.569499999999998</v>
      </c>
      <c r="AZ22" s="166">
        <v>-29.274899999999999</v>
      </c>
      <c r="BA22" s="166">
        <v>-32.089399999999998</v>
      </c>
      <c r="BB22" s="166">
        <v>-258.23579999999998</v>
      </c>
      <c r="BC22" s="166">
        <v>-15.3665</v>
      </c>
      <c r="BD22" s="166">
        <v>-13.8</v>
      </c>
      <c r="BE22" s="166">
        <v>-13.8</v>
      </c>
      <c r="BF22" s="166">
        <v>70.204599999999999</v>
      </c>
      <c r="BG22" s="166">
        <v>0</v>
      </c>
      <c r="BH22" s="166">
        <v>-2.2282000000000002</v>
      </c>
      <c r="BI22" s="167"/>
      <c r="BJ22" s="166">
        <v>-21.504799999999999</v>
      </c>
      <c r="BK22" s="166">
        <v>2.1034000000000002</v>
      </c>
      <c r="BL22" s="167"/>
      <c r="BM22" s="166">
        <v>1.0866</v>
      </c>
      <c r="BN22" s="166">
        <v>304.11689999999999</v>
      </c>
      <c r="BO22" s="166">
        <v>32.410600000000002</v>
      </c>
      <c r="BP22" s="166">
        <v>32.654800000000002</v>
      </c>
      <c r="BQ22" s="166">
        <v>-89.405699999999996</v>
      </c>
      <c r="BR22" s="166">
        <v>351.52539999999999</v>
      </c>
      <c r="BS22" s="167"/>
      <c r="BT22" s="166">
        <v>-36.506</v>
      </c>
      <c r="BU22" s="166">
        <v>38.003</v>
      </c>
      <c r="BV22" s="167"/>
      <c r="BW22" s="166">
        <v>16.27</v>
      </c>
      <c r="BX22" s="166">
        <v>13.32</v>
      </c>
      <c r="BY22" s="167"/>
      <c r="BZ22" s="167"/>
      <c r="CA22" s="166">
        <v>-81.039900000000003</v>
      </c>
      <c r="CB22" s="166">
        <v>-81.709599999999995</v>
      </c>
      <c r="CC22" s="166">
        <v>139.63999999999999</v>
      </c>
      <c r="CD22" s="166">
        <v>140.6242</v>
      </c>
      <c r="CE22" s="166">
        <v>28.308599999999998</v>
      </c>
      <c r="CF22" s="166">
        <v>-39.963200000000001</v>
      </c>
      <c r="CG22" s="166">
        <v>-39.643099999999997</v>
      </c>
      <c r="CH22" s="166">
        <v>-14.2971</v>
      </c>
      <c r="CI22" s="167"/>
      <c r="CJ22" s="167"/>
      <c r="CK22" s="167"/>
      <c r="CL22" s="166">
        <v>75.3</v>
      </c>
      <c r="CM22" s="166">
        <v>68</v>
      </c>
      <c r="CN22" s="166">
        <v>-9.8800000000000008</v>
      </c>
      <c r="CO22" s="166">
        <v>61.668399999999998</v>
      </c>
      <c r="CP22" s="166">
        <v>61.033700000000003</v>
      </c>
      <c r="CQ22" s="166">
        <v>59.970100000000002</v>
      </c>
      <c r="CR22" s="166">
        <v>11.9421</v>
      </c>
      <c r="CS22" s="166">
        <v>11.9756</v>
      </c>
      <c r="CT22" s="166">
        <v>-35.849200000000003</v>
      </c>
      <c r="CU22" s="166">
        <v>-3.7938999999999998</v>
      </c>
      <c r="CV22" s="166">
        <v>-42.095799999999997</v>
      </c>
      <c r="CW22" s="166">
        <v>9.2582000000000004</v>
      </c>
      <c r="CX22" s="166">
        <v>24.67</v>
      </c>
      <c r="CY22" s="166">
        <v>15.15</v>
      </c>
      <c r="CZ22" s="166">
        <v>31.179200000000002</v>
      </c>
      <c r="DA22" s="166">
        <v>29.7409</v>
      </c>
      <c r="DB22" s="167"/>
      <c r="DC22" s="167"/>
      <c r="DD22" s="167"/>
      <c r="DE22" s="167"/>
      <c r="DF22" s="166">
        <v>34.996499999999997</v>
      </c>
      <c r="DG22" s="167"/>
      <c r="DH22" s="166">
        <v>-32.837800000000001</v>
      </c>
      <c r="DI22" s="166">
        <v>-65.3</v>
      </c>
      <c r="DJ22" s="166">
        <v>-66.400000000000006</v>
      </c>
      <c r="DK22" s="166">
        <v>24.062799999999999</v>
      </c>
      <c r="DL22" s="166">
        <v>37.5092</v>
      </c>
      <c r="DM22" s="166">
        <v>19.739799999999999</v>
      </c>
      <c r="DN22" s="166">
        <v>53.924599999999998</v>
      </c>
      <c r="DO22" s="166">
        <v>37.31</v>
      </c>
      <c r="DP22" s="166">
        <v>3.3</v>
      </c>
      <c r="DQ22" s="166">
        <v>44.826000000000001</v>
      </c>
      <c r="DR22" s="166">
        <v>-35.095700000000001</v>
      </c>
      <c r="DS22" s="166">
        <v>-22.4</v>
      </c>
      <c r="DT22" s="166">
        <v>-22.66</v>
      </c>
      <c r="DU22" s="167"/>
      <c r="DV22" s="166">
        <v>108.13</v>
      </c>
      <c r="DW22" s="166">
        <v>-35.309100000000001</v>
      </c>
      <c r="DX22" s="166">
        <v>-35.381799999999998</v>
      </c>
      <c r="DY22" s="166">
        <v>-103.6443</v>
      </c>
      <c r="DZ22" s="167"/>
      <c r="EA22" s="166">
        <v>80.095799999999997</v>
      </c>
      <c r="EB22" s="166">
        <v>36.611899999999999</v>
      </c>
      <c r="EC22" s="166">
        <v>35.529000000000003</v>
      </c>
      <c r="ED22" s="166">
        <v>35.839399999999998</v>
      </c>
      <c r="EE22" s="166">
        <v>29.756399999999999</v>
      </c>
      <c r="EF22" s="166">
        <v>13.030799999999999</v>
      </c>
      <c r="EG22" s="166">
        <v>-25.384</v>
      </c>
      <c r="EH22" s="166">
        <v>97.646799999999999</v>
      </c>
      <c r="EI22" s="166">
        <v>106.4332</v>
      </c>
      <c r="EJ22" s="167"/>
      <c r="EK22" s="166">
        <v>-19.5444</v>
      </c>
      <c r="EL22" s="166">
        <v>-17.1891</v>
      </c>
      <c r="EM22" s="166">
        <v>39.503100000000003</v>
      </c>
      <c r="EN22" s="166">
        <v>20.2288</v>
      </c>
      <c r="EO22" s="166">
        <v>18.709900000000001</v>
      </c>
      <c r="EP22" s="166">
        <v>39.984000000000002</v>
      </c>
      <c r="EQ22" s="166">
        <v>-89.080500000000001</v>
      </c>
      <c r="ER22" s="166">
        <v>-90.403400000000005</v>
      </c>
      <c r="ES22" s="166">
        <v>20.275200000000002</v>
      </c>
      <c r="ET22" s="166">
        <v>0</v>
      </c>
      <c r="EU22" s="166">
        <v>-14.37</v>
      </c>
      <c r="EV22" s="167"/>
      <c r="EW22" s="166">
        <v>9.3527000000000005</v>
      </c>
      <c r="EX22" s="166">
        <v>0</v>
      </c>
      <c r="EY22" s="166">
        <v>-30.7913</v>
      </c>
      <c r="EZ22" s="166">
        <v>-29.977599999999999</v>
      </c>
      <c r="FA22" s="166">
        <v>5.0701000000000001</v>
      </c>
      <c r="FB22" s="166">
        <v>-9.7240000000000002</v>
      </c>
      <c r="FC22" s="166">
        <v>-20.1355</v>
      </c>
      <c r="FD22" s="166">
        <v>19.7882</v>
      </c>
      <c r="FE22" s="167"/>
      <c r="FF22" s="166">
        <v>19.688500000000001</v>
      </c>
      <c r="FG22" s="166">
        <v>39.449100000000001</v>
      </c>
      <c r="FH22" s="166">
        <v>40.031700000000001</v>
      </c>
      <c r="FI22" s="166">
        <v>38.914700000000003</v>
      </c>
      <c r="FJ22" s="166">
        <v>81.551199999999994</v>
      </c>
      <c r="FK22" s="166">
        <v>82.053600000000003</v>
      </c>
      <c r="FL22" s="166">
        <v>-110.52119999999999</v>
      </c>
      <c r="FM22" s="166">
        <v>106.1155</v>
      </c>
      <c r="FN22" s="167"/>
      <c r="FO22" s="166">
        <v>-73.122900000000001</v>
      </c>
      <c r="FP22" s="166">
        <v>-57.165900000000001</v>
      </c>
      <c r="FQ22" s="166">
        <v>-48.800199999999997</v>
      </c>
      <c r="FR22" s="166">
        <v>-34.299999999999997</v>
      </c>
      <c r="FS22" s="166">
        <v>16.580500000000001</v>
      </c>
      <c r="FT22" s="166">
        <v>0.59850000000000003</v>
      </c>
      <c r="FU22" s="166">
        <v>-10.57</v>
      </c>
      <c r="FV22" s="166">
        <v>11.71</v>
      </c>
      <c r="FW22" s="166">
        <v>-48.606000000000002</v>
      </c>
      <c r="FX22" s="167"/>
      <c r="FY22" s="167"/>
      <c r="FZ22" s="166">
        <v>4.01</v>
      </c>
      <c r="GA22" s="167"/>
      <c r="GB22" s="166">
        <v>14.87</v>
      </c>
      <c r="GC22" s="166">
        <v>57.884300000000003</v>
      </c>
      <c r="GD22" s="166">
        <v>72.795900000000003</v>
      </c>
      <c r="GE22" s="166">
        <v>12.75</v>
      </c>
      <c r="GF22" s="166">
        <v>61.6768</v>
      </c>
      <c r="GG22" s="166">
        <v>16.3</v>
      </c>
      <c r="GH22" s="166">
        <v>-11.914099999999999</v>
      </c>
      <c r="GI22" s="166">
        <v>1.9</v>
      </c>
      <c r="GJ22" s="166">
        <v>1.9126000000000001</v>
      </c>
      <c r="GK22" s="166">
        <v>1.3792</v>
      </c>
      <c r="GL22" s="167"/>
      <c r="GM22" s="167"/>
      <c r="GN22" s="166">
        <v>-10.874000000000001</v>
      </c>
      <c r="GO22" s="166">
        <v>-20.406700000000001</v>
      </c>
      <c r="GP22" s="166">
        <v>22.254200000000001</v>
      </c>
      <c r="GQ22" s="166">
        <v>21.164999999999999</v>
      </c>
      <c r="GR22" s="166">
        <v>53.865900000000003</v>
      </c>
      <c r="GS22" s="166">
        <v>54.972299999999997</v>
      </c>
      <c r="GT22" s="166">
        <v>-109.5408</v>
      </c>
      <c r="GU22" s="166">
        <v>-16.387599999999999</v>
      </c>
      <c r="GV22" s="166">
        <v>31.4285</v>
      </c>
      <c r="GW22" s="166">
        <v>-31.7211</v>
      </c>
      <c r="GX22" s="167"/>
      <c r="GY22" s="166">
        <v>4.4142000000000001</v>
      </c>
      <c r="GZ22" s="166">
        <v>4.2083000000000004</v>
      </c>
      <c r="HA22" s="166">
        <v>12.9678</v>
      </c>
      <c r="HB22" s="166">
        <v>112.15730000000001</v>
      </c>
      <c r="HC22" s="166">
        <v>111.7206</v>
      </c>
      <c r="HD22" s="166">
        <v>273.7</v>
      </c>
      <c r="HE22" s="166">
        <v>-272.25670000000002</v>
      </c>
      <c r="HF22" s="166">
        <v>-579.04960000000005</v>
      </c>
      <c r="HG22" s="166">
        <v>581.40120000000002</v>
      </c>
      <c r="HH22" s="166">
        <v>432.28859999999997</v>
      </c>
      <c r="HI22" s="166">
        <v>-107.8633</v>
      </c>
      <c r="HJ22" s="166">
        <v>-105.8098</v>
      </c>
      <c r="HK22" s="166">
        <v>-59.946800000000003</v>
      </c>
      <c r="HL22" s="166">
        <v>-55.106699999999996</v>
      </c>
      <c r="HM22" s="166">
        <v>82.494200000000006</v>
      </c>
      <c r="HN22" s="166">
        <v>82.334900000000005</v>
      </c>
      <c r="HO22" s="166">
        <v>-78.688599999999994</v>
      </c>
      <c r="HP22" s="166">
        <v>-77.290300000000002</v>
      </c>
      <c r="HQ22" s="166">
        <v>18.383199999999999</v>
      </c>
      <c r="HR22" s="166">
        <v>18.295300000000001</v>
      </c>
      <c r="HS22" s="166">
        <v>0.54879999999999995</v>
      </c>
      <c r="HT22" s="166">
        <v>0.27239999999999998</v>
      </c>
      <c r="HU22" s="166">
        <v>97.98</v>
      </c>
      <c r="HV22" s="166">
        <v>97.51</v>
      </c>
      <c r="HW22" s="166">
        <v>12.4</v>
      </c>
      <c r="HX22" s="166">
        <v>12.6</v>
      </c>
      <c r="HY22" s="166">
        <v>21.432099999999998</v>
      </c>
      <c r="HZ22" s="166">
        <v>-7.76</v>
      </c>
      <c r="IA22" s="166">
        <v>-295.45890000000003</v>
      </c>
      <c r="IB22" s="166">
        <v>79.425299999999993</v>
      </c>
      <c r="IC22" s="166">
        <v>79.217500000000001</v>
      </c>
      <c r="ID22" s="166">
        <v>12.8</v>
      </c>
      <c r="IE22" s="166">
        <v>-37.6</v>
      </c>
      <c r="IF22" s="166">
        <v>-17.3</v>
      </c>
      <c r="IG22" s="166">
        <v>-16.899999999999999</v>
      </c>
      <c r="IH22" s="166">
        <v>1.5880000000000001</v>
      </c>
      <c r="II22" s="167"/>
      <c r="IJ22" s="166">
        <v>-422.53769999999997</v>
      </c>
      <c r="IK22" s="166">
        <v>-74.2196</v>
      </c>
      <c r="IL22" s="166">
        <v>224.71129999999999</v>
      </c>
      <c r="IM22" s="166">
        <v>188.1387</v>
      </c>
      <c r="IN22" s="166">
        <v>-31.824000000000002</v>
      </c>
      <c r="IO22" s="166">
        <v>-184.4084</v>
      </c>
      <c r="IP22" s="166">
        <v>178.89449999999999</v>
      </c>
      <c r="IQ22" s="166">
        <v>-87.065799999999996</v>
      </c>
      <c r="IR22" s="166">
        <v>-100.1092</v>
      </c>
      <c r="IS22" s="166">
        <v>-179.05779999999999</v>
      </c>
      <c r="IT22" s="166">
        <v>111.5384</v>
      </c>
      <c r="IU22" s="166">
        <v>112.2283</v>
      </c>
      <c r="IV22" s="166">
        <v>83.004599999999996</v>
      </c>
      <c r="IW22" s="166">
        <v>-213.55369999999999</v>
      </c>
      <c r="IX22" s="166">
        <v>100.336</v>
      </c>
      <c r="IY22" s="166">
        <v>-112.6778</v>
      </c>
      <c r="IZ22" s="166">
        <v>116.6349</v>
      </c>
      <c r="JA22" s="166">
        <v>-7.4337</v>
      </c>
      <c r="JB22" s="166">
        <v>27.687000000000001</v>
      </c>
      <c r="JC22" s="166">
        <v>12.96</v>
      </c>
      <c r="JD22" s="166">
        <v>-3.669</v>
      </c>
      <c r="JE22" s="167"/>
      <c r="JF22" s="166">
        <v>-13.12</v>
      </c>
      <c r="JG22" s="166">
        <v>-1.68</v>
      </c>
      <c r="JH22" s="167"/>
      <c r="JI22" s="166">
        <v>1.6709000000000001</v>
      </c>
      <c r="JJ22" s="166">
        <v>-23.555299999999999</v>
      </c>
      <c r="JK22" s="166">
        <v>-34.190899999999999</v>
      </c>
      <c r="JL22" s="166">
        <v>29.2</v>
      </c>
      <c r="JM22" s="166">
        <v>51.274000000000001</v>
      </c>
      <c r="JN22" s="166">
        <v>51.277999999999999</v>
      </c>
      <c r="JO22" s="166">
        <v>10.4712</v>
      </c>
      <c r="JP22" s="166">
        <v>12.5724</v>
      </c>
      <c r="JQ22" s="166">
        <v>52.821599999999997</v>
      </c>
      <c r="JR22" s="166">
        <v>53.036700000000003</v>
      </c>
      <c r="JS22" s="166">
        <v>53.316099999999999</v>
      </c>
      <c r="JT22" s="167"/>
      <c r="JU22" s="166">
        <v>38.1</v>
      </c>
      <c r="JV22" s="166">
        <v>5.1547999999999998</v>
      </c>
      <c r="JW22" s="166">
        <v>5.15</v>
      </c>
      <c r="JX22" s="167"/>
      <c r="JY22" s="166">
        <v>-54.6995</v>
      </c>
      <c r="JZ22" s="166">
        <v>73.894099999999995</v>
      </c>
      <c r="KA22" s="166">
        <v>62.364800000000002</v>
      </c>
      <c r="KB22" s="166">
        <v>-54.311599999999999</v>
      </c>
      <c r="KC22" s="166">
        <v>-72.579099999999997</v>
      </c>
      <c r="KD22" s="166">
        <v>53.971499999999999</v>
      </c>
      <c r="KE22" s="166">
        <v>18.704000000000001</v>
      </c>
      <c r="KF22" s="166">
        <v>-48.2</v>
      </c>
      <c r="KG22" s="166">
        <v>49.4</v>
      </c>
      <c r="KH22" s="166">
        <v>-148.63310000000001</v>
      </c>
      <c r="KI22" s="166">
        <v>332.11110000000002</v>
      </c>
    </row>
    <row r="23" spans="1:295" ht="18" customHeight="1" x14ac:dyDescent="0.3">
      <c r="A23" s="162" t="s">
        <v>86</v>
      </c>
      <c r="B23" s="162" t="s">
        <v>863</v>
      </c>
      <c r="C23" s="166">
        <v>0</v>
      </c>
      <c r="D23" s="167"/>
      <c r="E23" s="167"/>
      <c r="F23" s="166">
        <v>8.7044999999999995</v>
      </c>
      <c r="G23" s="166">
        <v>29.218</v>
      </c>
      <c r="H23" s="167"/>
      <c r="I23" s="166">
        <v>29.323599999999999</v>
      </c>
      <c r="J23" s="166">
        <v>-76.375699999999995</v>
      </c>
      <c r="K23" s="166">
        <v>39.726399999999998</v>
      </c>
      <c r="L23" s="166">
        <v>20.231400000000001</v>
      </c>
      <c r="M23" s="166">
        <v>19.882999999999999</v>
      </c>
      <c r="N23" s="166">
        <v>6.66</v>
      </c>
      <c r="O23" s="166">
        <v>-22.431000000000001</v>
      </c>
      <c r="P23" s="166">
        <v>19.8</v>
      </c>
      <c r="Q23" s="166">
        <v>9.1080000000000005</v>
      </c>
      <c r="R23" s="166">
        <v>-19.8</v>
      </c>
      <c r="S23" s="166">
        <v>13.6432</v>
      </c>
      <c r="T23" s="166">
        <v>43.372999999999998</v>
      </c>
      <c r="U23" s="166">
        <v>10.051299999999999</v>
      </c>
      <c r="V23" s="166">
        <v>10.3453</v>
      </c>
      <c r="W23" s="166">
        <v>17.0991</v>
      </c>
      <c r="X23" s="166">
        <v>17.2197</v>
      </c>
      <c r="Y23" s="166">
        <v>5.6744000000000003</v>
      </c>
      <c r="Z23" s="166">
        <v>8.0097000000000005</v>
      </c>
      <c r="AA23" s="167"/>
      <c r="AB23" s="167"/>
      <c r="AC23" s="166">
        <v>-82.13</v>
      </c>
      <c r="AD23" s="167"/>
      <c r="AE23" s="167"/>
      <c r="AF23" s="166">
        <v>-6.66</v>
      </c>
      <c r="AG23" s="166">
        <v>22</v>
      </c>
      <c r="AH23" s="166">
        <v>7.6070000000000002</v>
      </c>
      <c r="AI23" s="166">
        <v>0.17399999999999999</v>
      </c>
      <c r="AJ23" s="168">
        <v>-40.35</v>
      </c>
      <c r="AK23" s="167"/>
      <c r="AL23" s="166">
        <v>-77.61</v>
      </c>
      <c r="AM23" s="166">
        <v>40.35</v>
      </c>
      <c r="AN23" s="167"/>
      <c r="AO23" s="166">
        <v>6.6933999999999996</v>
      </c>
      <c r="AP23" s="166">
        <v>14.870699999999999</v>
      </c>
      <c r="AQ23" s="166">
        <v>48.094799999999999</v>
      </c>
      <c r="AR23" s="166">
        <v>49.582700000000003</v>
      </c>
      <c r="AS23" s="166">
        <v>53.106000000000002</v>
      </c>
      <c r="AT23" s="166">
        <v>-58.740200000000002</v>
      </c>
      <c r="AU23" s="166">
        <v>0</v>
      </c>
      <c r="AV23" s="166">
        <v>8.1202000000000005</v>
      </c>
      <c r="AW23" s="166">
        <v>8.0989000000000004</v>
      </c>
      <c r="AX23" s="166">
        <v>59.504199999999997</v>
      </c>
      <c r="AY23" s="166">
        <v>60.587899999999998</v>
      </c>
      <c r="AZ23" s="166">
        <v>-46.367899999999999</v>
      </c>
      <c r="BA23" s="166">
        <v>-49.689300000000003</v>
      </c>
      <c r="BB23" s="166">
        <v>-249.1943</v>
      </c>
      <c r="BC23" s="166">
        <v>-6.8117000000000001</v>
      </c>
      <c r="BD23" s="166">
        <v>-18.2</v>
      </c>
      <c r="BE23" s="166">
        <v>-18.2</v>
      </c>
      <c r="BF23" s="166">
        <v>65.070099999999996</v>
      </c>
      <c r="BG23" s="166">
        <v>0</v>
      </c>
      <c r="BH23" s="166">
        <v>-2.452</v>
      </c>
      <c r="BI23" s="167"/>
      <c r="BJ23" s="166">
        <v>-23.9924</v>
      </c>
      <c r="BK23" s="166">
        <v>2.6133000000000002</v>
      </c>
      <c r="BL23" s="167"/>
      <c r="BM23" s="166">
        <v>1.4218</v>
      </c>
      <c r="BN23" s="166">
        <v>293.34379999999999</v>
      </c>
      <c r="BO23" s="166">
        <v>34.607999999999997</v>
      </c>
      <c r="BP23" s="166">
        <v>34.424900000000001</v>
      </c>
      <c r="BQ23" s="166">
        <v>-98.027299999999997</v>
      </c>
      <c r="BR23" s="166">
        <v>337.62270000000001</v>
      </c>
      <c r="BS23" s="167"/>
      <c r="BT23" s="166">
        <v>-80.418899999999994</v>
      </c>
      <c r="BU23" s="166">
        <v>82.963899999999995</v>
      </c>
      <c r="BV23" s="166">
        <v>61.533900000000003</v>
      </c>
      <c r="BW23" s="166">
        <v>17.329999999999998</v>
      </c>
      <c r="BX23" s="166">
        <v>14.71</v>
      </c>
      <c r="BY23" s="166">
        <v>41.28</v>
      </c>
      <c r="BZ23" s="166">
        <v>56.74</v>
      </c>
      <c r="CA23" s="166">
        <v>-61.482100000000003</v>
      </c>
      <c r="CB23" s="166">
        <v>-61.884</v>
      </c>
      <c r="CC23" s="166">
        <v>138.58789999999999</v>
      </c>
      <c r="CD23" s="166">
        <v>137.31700000000001</v>
      </c>
      <c r="CE23" s="166">
        <v>27.594899999999999</v>
      </c>
      <c r="CF23" s="166">
        <v>-53.809800000000003</v>
      </c>
      <c r="CG23" s="166">
        <v>-53.763500000000001</v>
      </c>
      <c r="CH23" s="166">
        <v>-13.0419</v>
      </c>
      <c r="CI23" s="166">
        <v>0</v>
      </c>
      <c r="CJ23" s="167"/>
      <c r="CK23" s="167"/>
      <c r="CL23" s="166">
        <v>83.3</v>
      </c>
      <c r="CM23" s="166">
        <v>76.099999999999994</v>
      </c>
      <c r="CN23" s="166">
        <v>-10.210000000000001</v>
      </c>
      <c r="CO23" s="166">
        <v>59.030799999999999</v>
      </c>
      <c r="CP23" s="166">
        <v>57.360999999999997</v>
      </c>
      <c r="CQ23" s="166">
        <v>57.066299999999998</v>
      </c>
      <c r="CR23" s="166">
        <v>6.7271000000000001</v>
      </c>
      <c r="CS23" s="166">
        <v>6.8419999999999996</v>
      </c>
      <c r="CT23" s="166">
        <v>-34.461799999999997</v>
      </c>
      <c r="CU23" s="166">
        <v>-1.2823</v>
      </c>
      <c r="CV23" s="166">
        <v>-40.711399999999998</v>
      </c>
      <c r="CW23" s="166">
        <v>10.017300000000001</v>
      </c>
      <c r="CX23" s="166">
        <v>31.45</v>
      </c>
      <c r="CY23" s="166">
        <v>18.04</v>
      </c>
      <c r="CZ23" s="166">
        <v>32.5854</v>
      </c>
      <c r="DA23" s="166">
        <v>31.0593</v>
      </c>
      <c r="DB23" s="167"/>
      <c r="DC23" s="167"/>
      <c r="DD23" s="167"/>
      <c r="DE23" s="167"/>
      <c r="DF23" s="166">
        <v>45.859299999999998</v>
      </c>
      <c r="DG23" s="167"/>
      <c r="DH23" s="166">
        <v>-34.0916</v>
      </c>
      <c r="DI23" s="166">
        <v>-65</v>
      </c>
      <c r="DJ23" s="166">
        <v>-64.8</v>
      </c>
      <c r="DK23" s="166">
        <v>22.453299999999999</v>
      </c>
      <c r="DL23" s="166">
        <v>40.438800000000001</v>
      </c>
      <c r="DM23" s="166">
        <v>21.148800000000001</v>
      </c>
      <c r="DN23" s="166">
        <v>57.440199999999997</v>
      </c>
      <c r="DO23" s="166">
        <v>40.18</v>
      </c>
      <c r="DP23" s="166">
        <v>3.67</v>
      </c>
      <c r="DQ23" s="166">
        <v>44.484999999999999</v>
      </c>
      <c r="DR23" s="166">
        <v>-46.2864</v>
      </c>
      <c r="DS23" s="166">
        <v>-22</v>
      </c>
      <c r="DT23" s="166">
        <v>-22.31</v>
      </c>
      <c r="DU23" s="167"/>
      <c r="DV23" s="166">
        <v>111.09</v>
      </c>
      <c r="DW23" s="166">
        <v>-42.709099999999999</v>
      </c>
      <c r="DX23" s="166">
        <v>-42.309100000000001</v>
      </c>
      <c r="DY23" s="166">
        <v>-93.313299999999998</v>
      </c>
      <c r="DZ23" s="167"/>
      <c r="EA23" s="166">
        <v>81.248199999999997</v>
      </c>
      <c r="EB23" s="166">
        <v>38.017699999999998</v>
      </c>
      <c r="EC23" s="166">
        <v>36.682899999999997</v>
      </c>
      <c r="ED23" s="166">
        <v>36.921799999999998</v>
      </c>
      <c r="EE23" s="166">
        <v>45.168399999999998</v>
      </c>
      <c r="EF23" s="166">
        <v>28.6754</v>
      </c>
      <c r="EG23" s="166">
        <v>-24.021000000000001</v>
      </c>
      <c r="EH23" s="166">
        <v>109.3241</v>
      </c>
      <c r="EI23" s="166">
        <v>116.02849999999999</v>
      </c>
      <c r="EJ23" s="167"/>
      <c r="EK23" s="166">
        <v>-20.969899999999999</v>
      </c>
      <c r="EL23" s="166">
        <v>-18.779599999999999</v>
      </c>
      <c r="EM23" s="166">
        <v>23.467099999999999</v>
      </c>
      <c r="EN23" s="166">
        <v>21.3688</v>
      </c>
      <c r="EO23" s="166">
        <v>20.034600000000001</v>
      </c>
      <c r="EP23" s="166">
        <v>55.344000000000001</v>
      </c>
      <c r="EQ23" s="166">
        <v>-82.032499999999999</v>
      </c>
      <c r="ER23" s="166">
        <v>-83.200299999999999</v>
      </c>
      <c r="ES23" s="166">
        <v>3.58</v>
      </c>
      <c r="ET23" s="166">
        <v>14.55</v>
      </c>
      <c r="EU23" s="166">
        <v>-14.8</v>
      </c>
      <c r="EV23" s="167"/>
      <c r="EW23" s="166">
        <v>9.9274000000000004</v>
      </c>
      <c r="EX23" s="167"/>
      <c r="EY23" s="166">
        <v>-30.9529</v>
      </c>
      <c r="EZ23" s="166">
        <v>-30.7941</v>
      </c>
      <c r="FA23" s="166">
        <v>6.6492000000000004</v>
      </c>
      <c r="FB23" s="166">
        <v>-26.7044</v>
      </c>
      <c r="FC23" s="166">
        <v>0</v>
      </c>
      <c r="FD23" s="166">
        <v>20.229800000000001</v>
      </c>
      <c r="FE23" s="167"/>
      <c r="FF23" s="166">
        <v>19.587700000000002</v>
      </c>
      <c r="FG23" s="166">
        <v>39.378900000000002</v>
      </c>
      <c r="FH23" s="166">
        <v>39.939100000000003</v>
      </c>
      <c r="FI23" s="166">
        <v>38.283299999999997</v>
      </c>
      <c r="FJ23" s="166">
        <v>61.121600000000001</v>
      </c>
      <c r="FK23" s="166">
        <v>61.456499999999998</v>
      </c>
      <c r="FL23" s="166">
        <v>-109.0141</v>
      </c>
      <c r="FM23" s="166">
        <v>96.390100000000004</v>
      </c>
      <c r="FN23" s="167"/>
      <c r="FO23" s="166">
        <v>-75.831900000000005</v>
      </c>
      <c r="FP23" s="166">
        <v>-59.655700000000003</v>
      </c>
      <c r="FQ23" s="166">
        <v>-47.079000000000001</v>
      </c>
      <c r="FR23" s="166">
        <v>-35.369999999999997</v>
      </c>
      <c r="FS23" s="166">
        <v>15.2645</v>
      </c>
      <c r="FT23" s="166">
        <v>0.65710000000000002</v>
      </c>
      <c r="FU23" s="166">
        <v>-10.08</v>
      </c>
      <c r="FV23" s="166">
        <v>12.2</v>
      </c>
      <c r="FW23" s="166">
        <v>-47.340299999999999</v>
      </c>
      <c r="FX23" s="167"/>
      <c r="FY23" s="166">
        <v>-15.662000000000001</v>
      </c>
      <c r="FZ23" s="166">
        <v>3.9980000000000002</v>
      </c>
      <c r="GA23" s="167"/>
      <c r="GB23" s="166">
        <v>15.39</v>
      </c>
      <c r="GC23" s="166">
        <v>59.0854</v>
      </c>
      <c r="GD23" s="166">
        <v>76.983800000000002</v>
      </c>
      <c r="GE23" s="167"/>
      <c r="GF23" s="166">
        <v>62.983899999999998</v>
      </c>
      <c r="GG23" s="166">
        <v>16.3</v>
      </c>
      <c r="GH23" s="166">
        <v>-12.050800000000001</v>
      </c>
      <c r="GI23" s="166">
        <v>1.7509999999999999</v>
      </c>
      <c r="GJ23" s="166">
        <v>2.0427</v>
      </c>
      <c r="GK23" s="166">
        <v>1.4019999999999999</v>
      </c>
      <c r="GL23" s="167"/>
      <c r="GM23" s="167"/>
      <c r="GN23" s="166">
        <v>-11.0548</v>
      </c>
      <c r="GO23" s="166">
        <v>-20.201799999999999</v>
      </c>
      <c r="GP23" s="166">
        <v>21.827000000000002</v>
      </c>
      <c r="GQ23" s="166">
        <v>20.9434</v>
      </c>
      <c r="GR23" s="166">
        <v>57.074199999999998</v>
      </c>
      <c r="GS23" s="166">
        <v>59.4574</v>
      </c>
      <c r="GT23" s="166">
        <v>-110.18089999999999</v>
      </c>
      <c r="GU23" s="166">
        <v>-17.0915</v>
      </c>
      <c r="GV23" s="166">
        <v>31.357399999999998</v>
      </c>
      <c r="GW23" s="166">
        <v>-33.118499999999997</v>
      </c>
      <c r="GX23" s="166">
        <v>12.1235</v>
      </c>
      <c r="GY23" s="166">
        <v>4.9805999999999999</v>
      </c>
      <c r="GZ23" s="166">
        <v>4.6829999999999998</v>
      </c>
      <c r="HA23" s="166">
        <v>13.442600000000001</v>
      </c>
      <c r="HB23" s="166">
        <v>102.30719999999999</v>
      </c>
      <c r="HC23" s="166">
        <v>101.64149999999999</v>
      </c>
      <c r="HD23" s="166">
        <v>228</v>
      </c>
      <c r="HE23" s="166">
        <v>-227.52670000000001</v>
      </c>
      <c r="HF23" s="166">
        <v>-484.5908</v>
      </c>
      <c r="HG23" s="166">
        <v>482.7912</v>
      </c>
      <c r="HH23" s="166">
        <v>386.60930000000002</v>
      </c>
      <c r="HI23" s="166">
        <v>-99.261700000000005</v>
      </c>
      <c r="HJ23" s="166">
        <v>-97.301400000000001</v>
      </c>
      <c r="HK23" s="166">
        <v>-59.957799999999999</v>
      </c>
      <c r="HL23" s="166">
        <v>-54.409399999999998</v>
      </c>
      <c r="HM23" s="166">
        <v>86.085800000000006</v>
      </c>
      <c r="HN23" s="166">
        <v>85.837199999999996</v>
      </c>
      <c r="HO23" s="167"/>
      <c r="HP23" s="166">
        <v>-58.478200000000001</v>
      </c>
      <c r="HQ23" s="166">
        <v>9.8686000000000007</v>
      </c>
      <c r="HR23" s="166">
        <v>9.7917000000000005</v>
      </c>
      <c r="HS23" s="166">
        <v>7.4787999999999997</v>
      </c>
      <c r="HT23" s="166">
        <v>8.2278000000000002</v>
      </c>
      <c r="HU23" s="166">
        <v>99.93</v>
      </c>
      <c r="HV23" s="166">
        <v>99.93</v>
      </c>
      <c r="HW23" s="166">
        <v>14.7</v>
      </c>
      <c r="HX23" s="166">
        <v>13.8</v>
      </c>
      <c r="HY23" s="166">
        <v>21.391500000000001</v>
      </c>
      <c r="HZ23" s="166">
        <v>-31.2</v>
      </c>
      <c r="IA23" s="166">
        <v>-314.53089999999997</v>
      </c>
      <c r="IB23" s="166">
        <v>78.839699999999993</v>
      </c>
      <c r="IC23" s="166">
        <v>78.620599999999996</v>
      </c>
      <c r="ID23" s="166">
        <v>12.7</v>
      </c>
      <c r="IE23" s="166">
        <v>-34.700000000000003</v>
      </c>
      <c r="IF23" s="166">
        <v>-8.8000000000000007</v>
      </c>
      <c r="IG23" s="166">
        <v>-8.8000000000000007</v>
      </c>
      <c r="IH23" s="167"/>
      <c r="II23" s="167"/>
      <c r="IJ23" s="166">
        <v>-378.5421</v>
      </c>
      <c r="IK23" s="166">
        <v>-90.263599999999997</v>
      </c>
      <c r="IL23" s="166">
        <v>212.9091</v>
      </c>
      <c r="IM23" s="166">
        <v>182.38140000000001</v>
      </c>
      <c r="IN23" s="166">
        <v>-29.0486</v>
      </c>
      <c r="IO23" s="166">
        <v>-173.6816</v>
      </c>
      <c r="IP23" s="166">
        <v>174.0215</v>
      </c>
      <c r="IQ23" s="166">
        <v>-49.606999999999999</v>
      </c>
      <c r="IR23" s="166">
        <v>-81.319900000000004</v>
      </c>
      <c r="IS23" s="166">
        <v>-171.64590000000001</v>
      </c>
      <c r="IT23" s="166">
        <v>104.5433</v>
      </c>
      <c r="IU23" s="166">
        <v>102.8998</v>
      </c>
      <c r="IV23" s="166">
        <v>46.082900000000002</v>
      </c>
      <c r="IW23" s="166">
        <v>-206.49950000000001</v>
      </c>
      <c r="IX23" s="166">
        <v>82.790300000000002</v>
      </c>
      <c r="IY23" s="166">
        <v>-122.3899</v>
      </c>
      <c r="IZ23" s="166">
        <v>118.127</v>
      </c>
      <c r="JA23" s="166">
        <v>-7.8841999999999999</v>
      </c>
      <c r="JB23" s="167"/>
      <c r="JC23" s="166">
        <v>13.76</v>
      </c>
      <c r="JD23" s="166">
        <v>-3.871</v>
      </c>
      <c r="JE23" s="167"/>
      <c r="JF23" s="166">
        <v>-14.48</v>
      </c>
      <c r="JG23" s="166">
        <v>-0.4</v>
      </c>
      <c r="JH23" s="167"/>
      <c r="JI23" s="166">
        <v>-0.1144</v>
      </c>
      <c r="JJ23" s="166">
        <v>-20.595099999999999</v>
      </c>
      <c r="JK23" s="166">
        <v>-35.713700000000003</v>
      </c>
      <c r="JL23" s="166">
        <v>28.4</v>
      </c>
      <c r="JM23" s="166">
        <v>52.040999999999997</v>
      </c>
      <c r="JN23" s="166">
        <v>52.07</v>
      </c>
      <c r="JO23" s="166">
        <v>11.0722</v>
      </c>
      <c r="JP23" s="166">
        <v>13.3537</v>
      </c>
      <c r="JQ23" s="166">
        <v>54.126600000000003</v>
      </c>
      <c r="JR23" s="166">
        <v>53.772300000000001</v>
      </c>
      <c r="JS23" s="166">
        <v>54.307600000000001</v>
      </c>
      <c r="JT23" s="167"/>
      <c r="JU23" s="166">
        <v>36</v>
      </c>
      <c r="JV23" s="166">
        <v>5.6428000000000003</v>
      </c>
      <c r="JW23" s="166">
        <v>5.58</v>
      </c>
      <c r="JX23" s="167"/>
      <c r="JY23" s="166">
        <v>-53.7333</v>
      </c>
      <c r="JZ23" s="166">
        <v>74.474800000000002</v>
      </c>
      <c r="KA23" s="166">
        <v>60.8123</v>
      </c>
      <c r="KB23" s="166">
        <v>-54.188499999999998</v>
      </c>
      <c r="KC23" s="166">
        <v>-73.711799999999997</v>
      </c>
      <c r="KD23" s="166">
        <v>53.079500000000003</v>
      </c>
      <c r="KE23" s="166">
        <v>19.5977</v>
      </c>
      <c r="KF23" s="166">
        <v>-46.2</v>
      </c>
      <c r="KG23" s="166">
        <v>46.8</v>
      </c>
      <c r="KH23" s="166">
        <v>-91.641300000000001</v>
      </c>
      <c r="KI23" s="166">
        <v>287.20549999999997</v>
      </c>
    </row>
    <row r="24" spans="1:295" ht="18" customHeight="1" x14ac:dyDescent="0.3">
      <c r="A24" s="162" t="s">
        <v>86</v>
      </c>
      <c r="B24" s="162" t="s">
        <v>864</v>
      </c>
      <c r="C24" s="169">
        <v>0</v>
      </c>
      <c r="D24" s="169">
        <v>14.6996</v>
      </c>
      <c r="E24" s="169">
        <v>-20.469100000000001</v>
      </c>
      <c r="F24" s="169">
        <v>9.0663</v>
      </c>
      <c r="G24" s="169">
        <v>30.0639</v>
      </c>
      <c r="H24" s="170"/>
      <c r="I24" s="169">
        <v>30.139500000000002</v>
      </c>
      <c r="J24" s="169">
        <v>-76.251999999999995</v>
      </c>
      <c r="K24" s="169">
        <v>39.029800000000002</v>
      </c>
      <c r="L24" s="169">
        <v>19.749400000000001</v>
      </c>
      <c r="M24" s="169">
        <v>19.238399999999999</v>
      </c>
      <c r="N24" s="169">
        <v>17.760000000000002</v>
      </c>
      <c r="O24" s="169">
        <v>-22.866</v>
      </c>
      <c r="P24" s="169">
        <v>19.8</v>
      </c>
      <c r="Q24" s="169">
        <v>9.9359999999999999</v>
      </c>
      <c r="R24" s="169">
        <v>-19.8</v>
      </c>
      <c r="S24" s="169">
        <v>13.9559</v>
      </c>
      <c r="T24" s="169">
        <v>38.133200000000002</v>
      </c>
      <c r="U24" s="169">
        <v>10.7464</v>
      </c>
      <c r="V24" s="169">
        <v>11.0724</v>
      </c>
      <c r="W24" s="169">
        <v>18.4876</v>
      </c>
      <c r="X24" s="169">
        <v>17.1617</v>
      </c>
      <c r="Y24" s="169">
        <v>5.8391000000000002</v>
      </c>
      <c r="Z24" s="169">
        <v>8.0924999999999994</v>
      </c>
      <c r="AA24" s="170"/>
      <c r="AB24" s="170"/>
      <c r="AC24" s="169">
        <v>-89.45</v>
      </c>
      <c r="AD24" s="170"/>
      <c r="AE24" s="170"/>
      <c r="AF24" s="169">
        <v>-17.760000000000002</v>
      </c>
      <c r="AG24" s="169">
        <v>22</v>
      </c>
      <c r="AH24" s="169">
        <v>8.3260000000000005</v>
      </c>
      <c r="AI24" s="169">
        <v>0.17699999999999999</v>
      </c>
      <c r="AJ24" s="171">
        <v>-45.96</v>
      </c>
      <c r="AK24" s="170"/>
      <c r="AL24" s="169">
        <v>-81.99</v>
      </c>
      <c r="AM24" s="169">
        <v>45.96</v>
      </c>
      <c r="AN24" s="170"/>
      <c r="AO24" s="169">
        <v>7.6348000000000003</v>
      </c>
      <c r="AP24" s="169">
        <v>14.4922</v>
      </c>
      <c r="AQ24" s="169">
        <v>48.468499999999999</v>
      </c>
      <c r="AR24" s="169">
        <v>50.059800000000003</v>
      </c>
      <c r="AS24" s="169">
        <v>21.296600000000002</v>
      </c>
      <c r="AT24" s="169">
        <v>-60.701599999999999</v>
      </c>
      <c r="AU24" s="169">
        <v>0</v>
      </c>
      <c r="AV24" s="169">
        <v>7.1794000000000002</v>
      </c>
      <c r="AW24" s="169">
        <v>6.3613</v>
      </c>
      <c r="AX24" s="169">
        <v>88.678200000000004</v>
      </c>
      <c r="AY24" s="169">
        <v>91.308400000000006</v>
      </c>
      <c r="AZ24" s="169">
        <v>-47.6755</v>
      </c>
      <c r="BA24" s="169">
        <v>-50.502899999999997</v>
      </c>
      <c r="BB24" s="169">
        <v>-244.7217</v>
      </c>
      <c r="BC24" s="169">
        <v>-7.8754999999999997</v>
      </c>
      <c r="BD24" s="169">
        <v>-18.100000000000001</v>
      </c>
      <c r="BE24" s="169">
        <v>-18.100000000000001</v>
      </c>
      <c r="BF24" s="169">
        <v>67.655299999999997</v>
      </c>
      <c r="BG24" s="169">
        <v>0</v>
      </c>
      <c r="BH24" s="169">
        <v>-2.8788</v>
      </c>
      <c r="BI24" s="170"/>
      <c r="BJ24" s="169">
        <v>-24.6953</v>
      </c>
      <c r="BK24" s="169">
        <v>2.9426000000000001</v>
      </c>
      <c r="BL24" s="170"/>
      <c r="BM24" s="169">
        <v>1.4322999999999999</v>
      </c>
      <c r="BN24" s="169">
        <v>283.94409999999999</v>
      </c>
      <c r="BO24" s="169">
        <v>46.418599999999998</v>
      </c>
      <c r="BP24" s="169">
        <v>46.9375</v>
      </c>
      <c r="BQ24" s="169">
        <v>-100.8897</v>
      </c>
      <c r="BR24" s="169">
        <v>354.44889999999998</v>
      </c>
      <c r="BS24" s="170"/>
      <c r="BT24" s="169">
        <v>-86.090500000000006</v>
      </c>
      <c r="BU24" s="169">
        <v>87.087299999999999</v>
      </c>
      <c r="BV24" s="169">
        <v>65.256299999999996</v>
      </c>
      <c r="BW24" s="169">
        <v>18.149999999999999</v>
      </c>
      <c r="BX24" s="169">
        <v>15.4</v>
      </c>
      <c r="BY24" s="169">
        <v>43.07</v>
      </c>
      <c r="BZ24" s="169">
        <v>59.3</v>
      </c>
      <c r="CA24" s="169">
        <v>-65.366900000000001</v>
      </c>
      <c r="CB24" s="169">
        <v>-64.831100000000006</v>
      </c>
      <c r="CC24" s="169">
        <v>140.39760000000001</v>
      </c>
      <c r="CD24" s="169">
        <v>142.37909999999999</v>
      </c>
      <c r="CE24" s="169">
        <v>25.549399999999999</v>
      </c>
      <c r="CF24" s="169">
        <v>-58.236600000000003</v>
      </c>
      <c r="CG24" s="169">
        <v>-57.152500000000003</v>
      </c>
      <c r="CH24" s="169">
        <v>-12.608700000000001</v>
      </c>
      <c r="CI24" s="169">
        <v>0</v>
      </c>
      <c r="CJ24" s="170"/>
      <c r="CK24" s="170"/>
      <c r="CL24" s="169">
        <v>84.9</v>
      </c>
      <c r="CM24" s="169">
        <v>76.2</v>
      </c>
      <c r="CN24" s="169">
        <v>-10.74</v>
      </c>
      <c r="CO24" s="169">
        <v>60.496299999999998</v>
      </c>
      <c r="CP24" s="169">
        <v>59.337899999999998</v>
      </c>
      <c r="CQ24" s="169">
        <v>58.583199999999998</v>
      </c>
      <c r="CR24" s="169">
        <v>12.2021</v>
      </c>
      <c r="CS24" s="169">
        <v>12.992900000000001</v>
      </c>
      <c r="CT24" s="169">
        <v>-35.043599999999998</v>
      </c>
      <c r="CU24" s="169">
        <v>-7.4855</v>
      </c>
      <c r="CV24" s="169">
        <v>-41.045400000000001</v>
      </c>
      <c r="CW24" s="169">
        <v>9.8932000000000002</v>
      </c>
      <c r="CX24" s="169">
        <v>33.61</v>
      </c>
      <c r="CY24" s="169">
        <v>19.12</v>
      </c>
      <c r="CZ24" s="169">
        <v>33.991700000000002</v>
      </c>
      <c r="DA24" s="169">
        <v>31.938199999999998</v>
      </c>
      <c r="DB24" s="170"/>
      <c r="DC24" s="170"/>
      <c r="DD24" s="170"/>
      <c r="DE24" s="170"/>
      <c r="DF24" s="169">
        <v>58.461799999999997</v>
      </c>
      <c r="DG24" s="170"/>
      <c r="DH24" s="169">
        <v>-35.069200000000002</v>
      </c>
      <c r="DI24" s="169">
        <v>-69.599999999999994</v>
      </c>
      <c r="DJ24" s="169">
        <v>-70.5</v>
      </c>
      <c r="DK24" s="169">
        <v>22.6785</v>
      </c>
      <c r="DL24" s="169">
        <v>42.782600000000002</v>
      </c>
      <c r="DM24" s="169">
        <v>23.497</v>
      </c>
      <c r="DN24" s="169">
        <v>60.955800000000004</v>
      </c>
      <c r="DO24" s="169">
        <v>42.33</v>
      </c>
      <c r="DP24" s="169">
        <v>3.91</v>
      </c>
      <c r="DQ24" s="169">
        <v>46.794499999999999</v>
      </c>
      <c r="DR24" s="169">
        <v>-57.088200000000001</v>
      </c>
      <c r="DS24" s="169">
        <v>-20.96</v>
      </c>
      <c r="DT24" s="169">
        <v>-21.07</v>
      </c>
      <c r="DU24" s="170"/>
      <c r="DV24" s="169">
        <v>116.72</v>
      </c>
      <c r="DW24" s="169">
        <v>-52.545499999999997</v>
      </c>
      <c r="DX24" s="169">
        <v>-51.854500000000002</v>
      </c>
      <c r="DY24" s="169">
        <v>-99.540700000000001</v>
      </c>
      <c r="DZ24" s="170"/>
      <c r="EA24" s="169">
        <v>79.137100000000004</v>
      </c>
      <c r="EB24" s="169">
        <v>33.6355</v>
      </c>
      <c r="EC24" s="169">
        <v>33.138100000000001</v>
      </c>
      <c r="ED24" s="169">
        <v>33.469700000000003</v>
      </c>
      <c r="EE24" s="169">
        <v>57.186799999999998</v>
      </c>
      <c r="EF24" s="169">
        <v>39.7318</v>
      </c>
      <c r="EG24" s="169">
        <v>-24.643999999999998</v>
      </c>
      <c r="EH24" s="169">
        <v>111.9088</v>
      </c>
      <c r="EI24" s="169">
        <v>76.94</v>
      </c>
      <c r="EJ24" s="170"/>
      <c r="EK24" s="169">
        <v>-20.866199999999999</v>
      </c>
      <c r="EL24" s="169">
        <v>-18.3977</v>
      </c>
      <c r="EM24" s="169">
        <v>13.7531</v>
      </c>
      <c r="EN24" s="169">
        <v>5.9459999999999997</v>
      </c>
      <c r="EO24" s="169">
        <v>6.2462999999999997</v>
      </c>
      <c r="EP24" s="169">
        <v>149.05199999999999</v>
      </c>
      <c r="EQ24" s="169">
        <v>-96.055199999999999</v>
      </c>
      <c r="ER24" s="169">
        <v>-97.252600000000001</v>
      </c>
      <c r="ES24" s="169">
        <v>-7.0534999999999997</v>
      </c>
      <c r="ET24" s="169">
        <v>0</v>
      </c>
      <c r="EU24" s="169">
        <v>-13.34</v>
      </c>
      <c r="EV24" s="169">
        <v>114.1</v>
      </c>
      <c r="EW24" s="169">
        <v>10.3095</v>
      </c>
      <c r="EX24" s="169">
        <v>-31.058800000000002</v>
      </c>
      <c r="EY24" s="169">
        <v>-29.105</v>
      </c>
      <c r="EZ24" s="169">
        <v>-28.529399999999999</v>
      </c>
      <c r="FA24" s="169">
        <v>2.9620000000000002</v>
      </c>
      <c r="FB24" s="169">
        <v>-41.862499999999997</v>
      </c>
      <c r="FC24" s="169">
        <v>10.964700000000001</v>
      </c>
      <c r="FD24" s="169">
        <v>19.691600000000001</v>
      </c>
      <c r="FE24" s="170"/>
      <c r="FF24" s="169">
        <v>18.971399999999999</v>
      </c>
      <c r="FG24" s="169">
        <v>38.9191</v>
      </c>
      <c r="FH24" s="169">
        <v>39.242400000000004</v>
      </c>
      <c r="FI24" s="169">
        <v>37.582999999999998</v>
      </c>
      <c r="FJ24" s="169">
        <v>64.638099999999994</v>
      </c>
      <c r="FK24" s="169">
        <v>64.303200000000004</v>
      </c>
      <c r="FL24" s="169">
        <v>-106.66970000000001</v>
      </c>
      <c r="FM24" s="169">
        <v>105.36490000000001</v>
      </c>
      <c r="FN24" s="170"/>
      <c r="FO24" s="169">
        <v>-78.629300000000001</v>
      </c>
      <c r="FP24" s="169">
        <v>-63.977800000000002</v>
      </c>
      <c r="FQ24" s="169">
        <v>-42.655099999999997</v>
      </c>
      <c r="FR24" s="169">
        <v>-35.950000000000003</v>
      </c>
      <c r="FS24" s="169">
        <v>13.0745</v>
      </c>
      <c r="FT24" s="169">
        <v>0.68020000000000003</v>
      </c>
      <c r="FU24" s="169">
        <v>-8.0299999999999994</v>
      </c>
      <c r="FV24" s="169">
        <v>12.32</v>
      </c>
      <c r="FW24" s="169">
        <v>-44.833500000000001</v>
      </c>
      <c r="FX24" s="170"/>
      <c r="FY24" s="170"/>
      <c r="FZ24" s="169">
        <v>4.0919999999999996</v>
      </c>
      <c r="GA24" s="170"/>
      <c r="GB24" s="169">
        <v>17.45</v>
      </c>
      <c r="GC24" s="169">
        <v>63.367899999999999</v>
      </c>
      <c r="GD24" s="169">
        <v>81.987099999999998</v>
      </c>
      <c r="GE24" s="170"/>
      <c r="GF24" s="169">
        <v>63.0822</v>
      </c>
      <c r="GG24" s="169">
        <v>16.3</v>
      </c>
      <c r="GH24" s="169">
        <v>-13.8301</v>
      </c>
      <c r="GI24" s="169">
        <v>1.3335999999999999</v>
      </c>
      <c r="GJ24" s="169">
        <v>1.2249000000000001</v>
      </c>
      <c r="GK24" s="169">
        <v>1.4722</v>
      </c>
      <c r="GL24" s="170"/>
      <c r="GM24" s="170"/>
      <c r="GN24" s="169">
        <v>-11.360300000000001</v>
      </c>
      <c r="GO24" s="169">
        <v>-22.940100000000001</v>
      </c>
      <c r="GP24" s="169">
        <v>20.322900000000001</v>
      </c>
      <c r="GQ24" s="169">
        <v>23.258700000000001</v>
      </c>
      <c r="GR24" s="169">
        <v>57.765099999999997</v>
      </c>
      <c r="GS24" s="169">
        <v>59.515900000000002</v>
      </c>
      <c r="GT24" s="169">
        <v>-116.0361</v>
      </c>
      <c r="GU24" s="169">
        <v>-17.798200000000001</v>
      </c>
      <c r="GV24" s="169">
        <v>33.549100000000003</v>
      </c>
      <c r="GW24" s="169">
        <v>-36.010800000000003</v>
      </c>
      <c r="GX24" s="170"/>
      <c r="GY24" s="169">
        <v>5.7435999999999998</v>
      </c>
      <c r="GZ24" s="169">
        <v>5.4964000000000004</v>
      </c>
      <c r="HA24" s="170"/>
      <c r="HB24" s="169">
        <v>88.883700000000005</v>
      </c>
      <c r="HC24" s="169">
        <v>89.104200000000006</v>
      </c>
      <c r="HD24" s="170"/>
      <c r="HE24" s="169">
        <v>-227.1977</v>
      </c>
      <c r="HF24" s="169">
        <v>-473.8605</v>
      </c>
      <c r="HG24" s="169">
        <v>472.23270000000002</v>
      </c>
      <c r="HH24" s="169">
        <v>347.3116</v>
      </c>
      <c r="HI24" s="169">
        <v>-88.100899999999996</v>
      </c>
      <c r="HJ24" s="169">
        <v>-86.487099999999998</v>
      </c>
      <c r="HK24" s="169">
        <v>-65.441100000000006</v>
      </c>
      <c r="HL24" s="169">
        <v>-59.758899999999997</v>
      </c>
      <c r="HM24" s="169">
        <v>85.806399999999996</v>
      </c>
      <c r="HN24" s="169">
        <v>84.655900000000003</v>
      </c>
      <c r="HO24" s="170"/>
      <c r="HP24" s="170"/>
      <c r="HQ24" s="169">
        <v>4.6390000000000002</v>
      </c>
      <c r="HR24" s="169">
        <v>3.8370000000000002</v>
      </c>
      <c r="HS24" s="169">
        <v>10.690899999999999</v>
      </c>
      <c r="HT24" s="169">
        <v>11.428100000000001</v>
      </c>
      <c r="HU24" s="169">
        <v>92.11</v>
      </c>
      <c r="HV24" s="169">
        <v>89.76</v>
      </c>
      <c r="HW24" s="169">
        <v>15.1</v>
      </c>
      <c r="HX24" s="169">
        <v>14.3</v>
      </c>
      <c r="HY24" s="169">
        <v>21.350899999999999</v>
      </c>
      <c r="HZ24" s="169">
        <v>-42.96</v>
      </c>
      <c r="IA24" s="169">
        <v>-291.03710000000001</v>
      </c>
      <c r="IB24" s="169">
        <v>66.631699999999995</v>
      </c>
      <c r="IC24" s="169">
        <v>65.965900000000005</v>
      </c>
      <c r="ID24" s="169">
        <v>11.1</v>
      </c>
      <c r="IE24" s="169">
        <v>-31.3</v>
      </c>
      <c r="IF24" s="169">
        <v>-2.9</v>
      </c>
      <c r="IG24" s="169">
        <v>-2.8</v>
      </c>
      <c r="IH24" s="170"/>
      <c r="II24" s="170"/>
      <c r="IJ24" s="169">
        <v>-343.14359999999999</v>
      </c>
      <c r="IK24" s="169">
        <v>-48.157699999999998</v>
      </c>
      <c r="IL24" s="169">
        <v>152.34010000000001</v>
      </c>
      <c r="IM24" s="169">
        <v>130.76759999999999</v>
      </c>
      <c r="IN24" s="169">
        <v>-43.032299999999999</v>
      </c>
      <c r="IO24" s="169">
        <v>-125.3396</v>
      </c>
      <c r="IP24" s="169">
        <v>118.7324</v>
      </c>
      <c r="IQ24" s="169">
        <v>-41.720100000000002</v>
      </c>
      <c r="IR24" s="169">
        <v>-40.296300000000002</v>
      </c>
      <c r="IS24" s="169">
        <v>-117.5476</v>
      </c>
      <c r="IT24" s="169">
        <v>120.4933</v>
      </c>
      <c r="IU24" s="169">
        <v>116.68129999999999</v>
      </c>
      <c r="IV24" s="169">
        <v>40.211199999999998</v>
      </c>
      <c r="IW24" s="169">
        <v>-147.16759999999999</v>
      </c>
      <c r="IX24" s="169">
        <v>43.133800000000001</v>
      </c>
      <c r="IY24" s="169">
        <v>-99.331400000000002</v>
      </c>
      <c r="IZ24" s="169">
        <v>100.98690000000001</v>
      </c>
      <c r="JA24" s="169">
        <v>-9.7545999999999999</v>
      </c>
      <c r="JB24" s="170"/>
      <c r="JC24" s="169">
        <v>14</v>
      </c>
      <c r="JD24" s="169">
        <v>-4.2030000000000003</v>
      </c>
      <c r="JE24" s="170"/>
      <c r="JF24" s="169">
        <v>-14.8</v>
      </c>
      <c r="JG24" s="169">
        <v>0</v>
      </c>
      <c r="JH24" s="170"/>
      <c r="JI24" s="169">
        <v>1.5E-3</v>
      </c>
      <c r="JJ24" s="169">
        <v>-21.092500000000001</v>
      </c>
      <c r="JK24" s="169">
        <v>-35.713700000000003</v>
      </c>
      <c r="JL24" s="169">
        <v>28.2</v>
      </c>
      <c r="JM24" s="169">
        <v>54.33</v>
      </c>
      <c r="JN24" s="169">
        <v>53.947000000000003</v>
      </c>
      <c r="JO24" s="170"/>
      <c r="JP24" s="170"/>
      <c r="JQ24" s="169">
        <v>55.438499999999998</v>
      </c>
      <c r="JR24" s="169">
        <v>54.8339</v>
      </c>
      <c r="JS24" s="169">
        <v>55.740499999999997</v>
      </c>
      <c r="JT24" s="170"/>
      <c r="JU24" s="169">
        <v>32.1</v>
      </c>
      <c r="JV24" s="169">
        <v>6.0061999999999998</v>
      </c>
      <c r="JW24" s="169">
        <v>5.77</v>
      </c>
      <c r="JX24" s="170"/>
      <c r="JY24" s="169">
        <v>-58.060699999999997</v>
      </c>
      <c r="JZ24" s="169">
        <v>79.648200000000003</v>
      </c>
      <c r="KA24" s="169">
        <v>66.677499999999995</v>
      </c>
      <c r="KB24" s="169">
        <v>-57.3187</v>
      </c>
      <c r="KC24" s="169">
        <v>-78.264300000000006</v>
      </c>
      <c r="KD24" s="169">
        <v>57.758899999999997</v>
      </c>
      <c r="KE24" s="169">
        <v>19.169599999999999</v>
      </c>
      <c r="KF24" s="169">
        <v>-42.4</v>
      </c>
      <c r="KG24" s="169">
        <v>43.1</v>
      </c>
      <c r="KH24" s="169">
        <v>-124.2214</v>
      </c>
      <c r="KI24" s="169">
        <v>312.23419999999999</v>
      </c>
    </row>
    <row r="25" spans="1:295" ht="18" customHeight="1" x14ac:dyDescent="0.3">
      <c r="A25" s="162" t="s">
        <v>86</v>
      </c>
      <c r="B25" s="162" t="s">
        <v>865</v>
      </c>
      <c r="C25" s="163">
        <v>0</v>
      </c>
      <c r="D25" s="163">
        <v>15.408899999999999</v>
      </c>
      <c r="E25" s="163">
        <v>-21.585899999999999</v>
      </c>
      <c r="F25" s="163">
        <v>8.7393000000000001</v>
      </c>
      <c r="G25" s="163">
        <v>31.085699999999999</v>
      </c>
      <c r="H25" s="164"/>
      <c r="I25" s="163">
        <v>31.507000000000001</v>
      </c>
      <c r="J25" s="163">
        <v>-158.2337</v>
      </c>
      <c r="K25" s="163">
        <v>54.793500000000002</v>
      </c>
      <c r="L25" s="163">
        <v>28.135100000000001</v>
      </c>
      <c r="M25" s="163">
        <v>0</v>
      </c>
      <c r="N25" s="163">
        <v>2.2200000000000002</v>
      </c>
      <c r="O25" s="163">
        <v>-28.206</v>
      </c>
      <c r="P25" s="163">
        <v>24.2</v>
      </c>
      <c r="Q25" s="163">
        <v>10.763999999999999</v>
      </c>
      <c r="R25" s="163">
        <v>-24.2</v>
      </c>
      <c r="S25" s="163">
        <v>14.527799999999999</v>
      </c>
      <c r="T25" s="163">
        <v>42.630200000000002</v>
      </c>
      <c r="U25" s="163">
        <v>11.6638</v>
      </c>
      <c r="V25" s="163">
        <v>11.720599999999999</v>
      </c>
      <c r="W25" s="163">
        <v>18.9955</v>
      </c>
      <c r="X25" s="163">
        <v>16.3521</v>
      </c>
      <c r="Y25" s="163">
        <v>6.0221</v>
      </c>
      <c r="Z25" s="163">
        <v>8.7152999999999992</v>
      </c>
      <c r="AA25" s="164"/>
      <c r="AB25" s="164"/>
      <c r="AC25" s="163">
        <v>-63.32</v>
      </c>
      <c r="AD25" s="163">
        <v>-63.21</v>
      </c>
      <c r="AE25" s="164"/>
      <c r="AF25" s="163">
        <v>-2.2200000000000002</v>
      </c>
      <c r="AG25" s="163">
        <v>26.4</v>
      </c>
      <c r="AH25" s="163">
        <v>9.2469999999999999</v>
      </c>
      <c r="AI25" s="163">
        <v>0.182</v>
      </c>
      <c r="AJ25" s="165">
        <v>-39.14</v>
      </c>
      <c r="AK25" s="163">
        <v>-39.08</v>
      </c>
      <c r="AL25" s="163">
        <v>-89.32</v>
      </c>
      <c r="AM25" s="163">
        <v>39.14</v>
      </c>
      <c r="AN25" s="163">
        <v>39.33</v>
      </c>
      <c r="AO25" s="163">
        <v>9.0169999999999995</v>
      </c>
      <c r="AP25" s="163">
        <v>14.1312</v>
      </c>
      <c r="AQ25" s="163">
        <v>51.262500000000003</v>
      </c>
      <c r="AR25" s="163">
        <v>53.354900000000001</v>
      </c>
      <c r="AS25" s="163">
        <v>20.475899999999999</v>
      </c>
      <c r="AT25" s="163">
        <v>-52.326300000000003</v>
      </c>
      <c r="AU25" s="163">
        <v>0</v>
      </c>
      <c r="AV25" s="163">
        <v>8.5114999999999998</v>
      </c>
      <c r="AW25" s="163">
        <v>8.4809999999999999</v>
      </c>
      <c r="AX25" s="163">
        <v>84.753100000000003</v>
      </c>
      <c r="AY25" s="163">
        <v>86.444599999999994</v>
      </c>
      <c r="AZ25" s="163">
        <v>-39.640500000000003</v>
      </c>
      <c r="BA25" s="163">
        <v>-42.502200000000002</v>
      </c>
      <c r="BB25" s="163">
        <v>-253.79390000000001</v>
      </c>
      <c r="BC25" s="163">
        <v>4.4823000000000004</v>
      </c>
      <c r="BD25" s="163">
        <v>-18.100000000000001</v>
      </c>
      <c r="BE25" s="163">
        <v>-18.100000000000001</v>
      </c>
      <c r="BF25" s="163">
        <v>57.346200000000003</v>
      </c>
      <c r="BG25" s="163">
        <v>0</v>
      </c>
      <c r="BH25" s="163">
        <v>-3.1089000000000002</v>
      </c>
      <c r="BI25" s="164"/>
      <c r="BJ25" s="163">
        <v>-31.546399999999998</v>
      </c>
      <c r="BK25" s="163">
        <v>3.4367000000000001</v>
      </c>
      <c r="BL25" s="164"/>
      <c r="BM25" s="163">
        <v>2.1019999999999999</v>
      </c>
      <c r="BN25" s="163">
        <v>292.12310000000002</v>
      </c>
      <c r="BO25" s="163">
        <v>80.721400000000003</v>
      </c>
      <c r="BP25" s="163">
        <v>80.05</v>
      </c>
      <c r="BQ25" s="163">
        <v>-141.84200000000001</v>
      </c>
      <c r="BR25" s="163">
        <v>401.32029999999997</v>
      </c>
      <c r="BS25" s="164"/>
      <c r="BT25" s="163">
        <v>-36.722000000000001</v>
      </c>
      <c r="BU25" s="163">
        <v>38.255499999999998</v>
      </c>
      <c r="BV25" s="163">
        <v>72.900599999999997</v>
      </c>
      <c r="BW25" s="163">
        <v>20.12</v>
      </c>
      <c r="BX25" s="163">
        <v>17.809999999999999</v>
      </c>
      <c r="BY25" s="163">
        <v>47.34</v>
      </c>
      <c r="BZ25" s="163">
        <v>63.29</v>
      </c>
      <c r="CA25" s="163">
        <v>-66.036699999999996</v>
      </c>
      <c r="CB25" s="163">
        <v>-66.036699999999996</v>
      </c>
      <c r="CC25" s="163">
        <v>139.1182</v>
      </c>
      <c r="CD25" s="163">
        <v>139.46879999999999</v>
      </c>
      <c r="CE25" s="163">
        <v>25.216799999999999</v>
      </c>
      <c r="CF25" s="163">
        <v>-55.188299999999998</v>
      </c>
      <c r="CG25" s="163">
        <v>-54.612699999999997</v>
      </c>
      <c r="CH25" s="163">
        <v>-9.5276999999999994</v>
      </c>
      <c r="CI25" s="164"/>
      <c r="CJ25" s="164"/>
      <c r="CK25" s="164"/>
      <c r="CL25" s="163">
        <v>84.5</v>
      </c>
      <c r="CM25" s="163">
        <v>76.099999999999994</v>
      </c>
      <c r="CN25" s="163">
        <v>-11.7</v>
      </c>
      <c r="CO25" s="163">
        <v>63.287799999999997</v>
      </c>
      <c r="CP25" s="163">
        <v>62.633499999999998</v>
      </c>
      <c r="CQ25" s="163">
        <v>62.180999999999997</v>
      </c>
      <c r="CR25" s="163">
        <v>23.317399999999999</v>
      </c>
      <c r="CS25" s="163">
        <v>23.947800000000001</v>
      </c>
      <c r="CT25" s="163">
        <v>-23.517199999999999</v>
      </c>
      <c r="CU25" s="163">
        <v>-35.597799999999999</v>
      </c>
      <c r="CV25" s="163">
        <v>-27.040900000000001</v>
      </c>
      <c r="CW25" s="163">
        <v>11.202199999999999</v>
      </c>
      <c r="CX25" s="163">
        <v>39.74</v>
      </c>
      <c r="CY25" s="163">
        <v>21.9</v>
      </c>
      <c r="CZ25" s="163">
        <v>35.3979</v>
      </c>
      <c r="DA25" s="163">
        <v>33.256500000000003</v>
      </c>
      <c r="DB25" s="164"/>
      <c r="DC25" s="164"/>
      <c r="DD25" s="164"/>
      <c r="DE25" s="164"/>
      <c r="DF25" s="163">
        <v>27.0274</v>
      </c>
      <c r="DG25" s="164"/>
      <c r="DH25" s="163">
        <v>-36.229399999999998</v>
      </c>
      <c r="DI25" s="163">
        <v>-82.3</v>
      </c>
      <c r="DJ25" s="163">
        <v>-80.7</v>
      </c>
      <c r="DK25" s="163">
        <v>22.134699999999999</v>
      </c>
      <c r="DL25" s="163">
        <v>46.298200000000001</v>
      </c>
      <c r="DM25" s="163">
        <v>30.071999999999999</v>
      </c>
      <c r="DN25" s="163">
        <v>65.643299999999996</v>
      </c>
      <c r="DO25" s="163">
        <v>45.57</v>
      </c>
      <c r="DP25" s="163">
        <v>2.08</v>
      </c>
      <c r="DQ25" s="163">
        <v>47.414499999999997</v>
      </c>
      <c r="DR25" s="163">
        <v>-27.120899999999999</v>
      </c>
      <c r="DS25" s="163">
        <v>-21.83</v>
      </c>
      <c r="DT25" s="163">
        <v>-22.07</v>
      </c>
      <c r="DU25" s="164"/>
      <c r="DV25" s="163">
        <v>121.06</v>
      </c>
      <c r="DW25" s="163">
        <v>-26.890899999999998</v>
      </c>
      <c r="DX25" s="163">
        <v>-26.581800000000001</v>
      </c>
      <c r="DY25" s="163">
        <v>-84.203699999999998</v>
      </c>
      <c r="DZ25" s="163">
        <v>-86.672700000000006</v>
      </c>
      <c r="EA25" s="163">
        <v>82.981999999999999</v>
      </c>
      <c r="EB25" s="163">
        <v>36.558799999999998</v>
      </c>
      <c r="EC25" s="163">
        <v>35.551200000000001</v>
      </c>
      <c r="ED25" s="163">
        <v>36.6068</v>
      </c>
      <c r="EE25" s="163">
        <v>46.253300000000003</v>
      </c>
      <c r="EF25" s="163">
        <v>26.9084</v>
      </c>
      <c r="EG25" s="163">
        <v>-27.029</v>
      </c>
      <c r="EH25" s="163">
        <v>155.26079999999999</v>
      </c>
      <c r="EI25" s="163">
        <v>-50.971400000000003</v>
      </c>
      <c r="EJ25" s="164"/>
      <c r="EK25" s="163">
        <v>-21.991199999999999</v>
      </c>
      <c r="EL25" s="163">
        <v>-19.905999999999999</v>
      </c>
      <c r="EM25" s="163">
        <v>28.2742</v>
      </c>
      <c r="EN25" s="163">
        <v>-1.9564999999999999</v>
      </c>
      <c r="EO25" s="163">
        <v>-2.2898999999999998</v>
      </c>
      <c r="EP25" s="163">
        <v>55.344000000000001</v>
      </c>
      <c r="EQ25" s="163">
        <v>1.274</v>
      </c>
      <c r="ER25" s="163">
        <v>-119.5705</v>
      </c>
      <c r="ES25" s="163">
        <v>8.1572999999999993</v>
      </c>
      <c r="ET25" s="163">
        <v>12.3</v>
      </c>
      <c r="EU25" s="163">
        <v>-8.18</v>
      </c>
      <c r="EV25" s="163">
        <v>1</v>
      </c>
      <c r="EW25" s="163">
        <v>11.587</v>
      </c>
      <c r="EX25" s="163">
        <v>-51.619599999999998</v>
      </c>
      <c r="EY25" s="163">
        <v>-33.3979</v>
      </c>
      <c r="EZ25" s="163">
        <v>-33.011600000000001</v>
      </c>
      <c r="FA25" s="163">
        <v>10.4519</v>
      </c>
      <c r="FB25" s="163">
        <v>-24.084700000000002</v>
      </c>
      <c r="FC25" s="163">
        <v>-6.2736000000000001</v>
      </c>
      <c r="FD25" s="163">
        <v>19.749400000000001</v>
      </c>
      <c r="FE25" s="164"/>
      <c r="FF25" s="163">
        <v>19.647500000000001</v>
      </c>
      <c r="FG25" s="163">
        <v>39.796599999999998</v>
      </c>
      <c r="FH25" s="163">
        <v>40.041200000000003</v>
      </c>
      <c r="FI25" s="163">
        <v>38.763100000000001</v>
      </c>
      <c r="FJ25" s="163">
        <v>65.140500000000003</v>
      </c>
      <c r="FK25" s="163">
        <v>64.805599999999998</v>
      </c>
      <c r="FL25" s="163">
        <v>-80.546499999999995</v>
      </c>
      <c r="FM25" s="163">
        <v>87.512299999999996</v>
      </c>
      <c r="FN25" s="163">
        <v>87.519400000000005</v>
      </c>
      <c r="FO25" s="163">
        <v>-73.730599999999995</v>
      </c>
      <c r="FP25" s="163">
        <v>-58.455300000000001</v>
      </c>
      <c r="FQ25" s="163">
        <v>-18.440799999999999</v>
      </c>
      <c r="FR25" s="163">
        <v>-41.1</v>
      </c>
      <c r="FS25" s="163">
        <v>5.0715000000000003</v>
      </c>
      <c r="FT25" s="163">
        <v>0.74009999999999998</v>
      </c>
      <c r="FU25" s="163">
        <v>-2.4700000000000002</v>
      </c>
      <c r="FV25" s="163">
        <v>14.77</v>
      </c>
      <c r="FW25" s="163">
        <v>-19.4636</v>
      </c>
      <c r="FX25" s="164"/>
      <c r="FY25" s="163">
        <v>-15.4</v>
      </c>
      <c r="FZ25" s="163">
        <v>4.0010000000000003</v>
      </c>
      <c r="GA25" s="164"/>
      <c r="GB25" s="163">
        <v>23.57</v>
      </c>
      <c r="GC25" s="163">
        <v>61.142200000000003</v>
      </c>
      <c r="GD25" s="163">
        <v>75.199600000000004</v>
      </c>
      <c r="GE25" s="163">
        <v>12.95</v>
      </c>
      <c r="GF25" s="163">
        <v>68.006399999999999</v>
      </c>
      <c r="GG25" s="163">
        <v>17.8</v>
      </c>
      <c r="GH25" s="163">
        <v>-13.5829</v>
      </c>
      <c r="GI25" s="163">
        <v>2.4207999999999998</v>
      </c>
      <c r="GJ25" s="163">
        <v>2.6236999999999999</v>
      </c>
      <c r="GK25" s="163">
        <v>1.514</v>
      </c>
      <c r="GL25" s="164"/>
      <c r="GM25" s="164"/>
      <c r="GN25" s="163">
        <v>-12.088900000000001</v>
      </c>
      <c r="GO25" s="163">
        <v>-23.421800000000001</v>
      </c>
      <c r="GP25" s="163">
        <v>22.363299999999999</v>
      </c>
      <c r="GQ25" s="163">
        <v>24.479099999999999</v>
      </c>
      <c r="GR25" s="164"/>
      <c r="GS25" s="164"/>
      <c r="GT25" s="163">
        <v>-125.6529</v>
      </c>
      <c r="GU25" s="163">
        <v>-18.659099999999999</v>
      </c>
      <c r="GV25" s="163">
        <v>30.871700000000001</v>
      </c>
      <c r="GW25" s="163">
        <v>-35.555999999999997</v>
      </c>
      <c r="GX25" s="163">
        <v>10.855700000000001</v>
      </c>
      <c r="GY25" s="163">
        <v>6.8276000000000003</v>
      </c>
      <c r="GZ25" s="163">
        <v>6.6143999999999998</v>
      </c>
      <c r="HA25" s="164"/>
      <c r="HB25" s="163">
        <v>66.045900000000003</v>
      </c>
      <c r="HC25" s="163">
        <v>65.884600000000006</v>
      </c>
      <c r="HD25" s="163">
        <v>221.3</v>
      </c>
      <c r="HE25" s="163">
        <v>-223.36500000000001</v>
      </c>
      <c r="HF25" s="163">
        <v>-466.07830000000001</v>
      </c>
      <c r="HG25" s="163">
        <v>467.91739999999999</v>
      </c>
      <c r="HH25" s="163">
        <v>228.67660000000001</v>
      </c>
      <c r="HI25" s="163">
        <v>-66.262200000000007</v>
      </c>
      <c r="HJ25" s="163">
        <v>-64.409899999999993</v>
      </c>
      <c r="HK25" s="163">
        <v>-56.871600000000001</v>
      </c>
      <c r="HL25" s="163">
        <v>-50.598700000000001</v>
      </c>
      <c r="HM25" s="163">
        <v>81.292500000000004</v>
      </c>
      <c r="HN25" s="163">
        <v>81.473299999999995</v>
      </c>
      <c r="HO25" s="163">
        <v>-23.709800000000001</v>
      </c>
      <c r="HP25" s="163">
        <v>0</v>
      </c>
      <c r="HQ25" s="163">
        <v>-1.8869</v>
      </c>
      <c r="HR25" s="163">
        <v>-2.0297999999999998</v>
      </c>
      <c r="HS25" s="163">
        <v>9.0778999999999996</v>
      </c>
      <c r="HT25" s="163">
        <v>9.3596000000000004</v>
      </c>
      <c r="HU25" s="163">
        <v>42.11</v>
      </c>
      <c r="HV25" s="163">
        <v>41.65</v>
      </c>
      <c r="HW25" s="163">
        <v>18</v>
      </c>
      <c r="HX25" s="163">
        <v>17.899999999999999</v>
      </c>
      <c r="HY25" s="163">
        <v>21.617899999999999</v>
      </c>
      <c r="HZ25" s="163">
        <v>-47.76</v>
      </c>
      <c r="IA25" s="163">
        <v>-260.0197</v>
      </c>
      <c r="IB25" s="163">
        <v>57.517400000000002</v>
      </c>
      <c r="IC25" s="163">
        <v>57.259099999999997</v>
      </c>
      <c r="ID25" s="163">
        <v>7.7</v>
      </c>
      <c r="IE25" s="163">
        <v>-25.1</v>
      </c>
      <c r="IF25" s="163">
        <v>3.1</v>
      </c>
      <c r="IG25" s="163">
        <v>3.2</v>
      </c>
      <c r="IH25" s="164"/>
      <c r="II25" s="164"/>
      <c r="IJ25" s="163">
        <v>-223.3732</v>
      </c>
      <c r="IK25" s="163">
        <v>76.409700000000001</v>
      </c>
      <c r="IL25" s="163">
        <v>0</v>
      </c>
      <c r="IM25" s="163">
        <v>-3.1585000000000001</v>
      </c>
      <c r="IN25" s="163">
        <v>-52.987200000000001</v>
      </c>
      <c r="IO25" s="163">
        <v>2.9594</v>
      </c>
      <c r="IP25" s="163">
        <v>-10.3239</v>
      </c>
      <c r="IQ25" s="163">
        <v>-94.734800000000007</v>
      </c>
      <c r="IR25" s="163">
        <v>51.960799999999999</v>
      </c>
      <c r="IS25" s="163">
        <v>12.2737</v>
      </c>
      <c r="IT25" s="163">
        <v>169.66579999999999</v>
      </c>
      <c r="IU25" s="163">
        <v>168.7784</v>
      </c>
      <c r="IV25" s="163">
        <v>92.186499999999995</v>
      </c>
      <c r="IW25" s="163">
        <v>-7.1440000000000001</v>
      </c>
      <c r="IX25" s="163">
        <v>-50.840699999999998</v>
      </c>
      <c r="IY25" s="163">
        <v>-49.203800000000001</v>
      </c>
      <c r="IZ25" s="163">
        <v>52.739199999999997</v>
      </c>
      <c r="JA25" s="163">
        <v>-9.7299000000000007</v>
      </c>
      <c r="JB25" s="164"/>
      <c r="JC25" s="163">
        <v>16.399999999999999</v>
      </c>
      <c r="JD25" s="163">
        <v>-4.2850000000000001</v>
      </c>
      <c r="JE25" s="164"/>
      <c r="JF25" s="163">
        <v>-16.32</v>
      </c>
      <c r="JG25" s="163">
        <v>0.48</v>
      </c>
      <c r="JH25" s="164"/>
      <c r="JI25" s="163">
        <v>-1.5792999999999999</v>
      </c>
      <c r="JJ25" s="163">
        <v>-14.5586</v>
      </c>
      <c r="JK25" s="163">
        <v>-35.655799999999999</v>
      </c>
      <c r="JL25" s="163">
        <v>23.7</v>
      </c>
      <c r="JM25" s="163">
        <v>53.384</v>
      </c>
      <c r="JN25" s="163">
        <v>53.764000000000003</v>
      </c>
      <c r="JO25" s="163">
        <v>11.024100000000001</v>
      </c>
      <c r="JP25" s="163">
        <v>13.213699999999999</v>
      </c>
      <c r="JQ25" s="163">
        <v>54.989600000000003</v>
      </c>
      <c r="JR25" s="163">
        <v>53.364400000000003</v>
      </c>
      <c r="JS25" s="163">
        <v>53.767699999999998</v>
      </c>
      <c r="JT25" s="164"/>
      <c r="JU25" s="163">
        <v>26.5</v>
      </c>
      <c r="JV25" s="163">
        <v>5.0846999999999998</v>
      </c>
      <c r="JW25" s="163">
        <v>6.04</v>
      </c>
      <c r="JX25" s="164"/>
      <c r="JY25" s="163">
        <v>-51.523800000000001</v>
      </c>
      <c r="JZ25" s="163">
        <v>73.450900000000004</v>
      </c>
      <c r="KA25" s="163">
        <v>58.369100000000003</v>
      </c>
      <c r="KB25" s="163">
        <v>-50.484000000000002</v>
      </c>
      <c r="KC25" s="163">
        <v>-72.167500000000004</v>
      </c>
      <c r="KD25" s="163">
        <v>50.294800000000002</v>
      </c>
      <c r="KE25" s="163">
        <v>21.070499999999999</v>
      </c>
      <c r="KF25" s="163">
        <v>-37.1</v>
      </c>
      <c r="KG25" s="163">
        <v>36.799999999999997</v>
      </c>
      <c r="KH25" s="163">
        <v>-233.5249</v>
      </c>
      <c r="KI25" s="163">
        <v>386.19459999999998</v>
      </c>
    </row>
    <row r="26" spans="1:295" ht="18" customHeight="1" x14ac:dyDescent="0.3">
      <c r="A26" s="162" t="s">
        <v>86</v>
      </c>
      <c r="B26" s="162" t="s">
        <v>866</v>
      </c>
      <c r="C26" s="166">
        <v>0</v>
      </c>
      <c r="D26" s="166">
        <v>15.578799999999999</v>
      </c>
      <c r="E26" s="166">
        <v>-21.905000000000001</v>
      </c>
      <c r="F26" s="166">
        <v>9.2792999999999992</v>
      </c>
      <c r="G26" s="166">
        <v>31.223700000000001</v>
      </c>
      <c r="H26" s="167"/>
      <c r="I26" s="166">
        <v>32.722700000000003</v>
      </c>
      <c r="J26" s="166">
        <v>-163.11109999999999</v>
      </c>
      <c r="K26" s="166">
        <v>59.0824</v>
      </c>
      <c r="L26" s="166">
        <v>29.835100000000001</v>
      </c>
      <c r="M26" s="167"/>
      <c r="N26" s="166">
        <v>-2.2200000000000002</v>
      </c>
      <c r="O26" s="166">
        <v>-27.962</v>
      </c>
      <c r="P26" s="166">
        <v>24.2</v>
      </c>
      <c r="Q26" s="166">
        <v>10.763999999999999</v>
      </c>
      <c r="R26" s="166">
        <v>-24.2</v>
      </c>
      <c r="S26" s="166">
        <v>14.397600000000001</v>
      </c>
      <c r="T26" s="166">
        <v>43.078000000000003</v>
      </c>
      <c r="U26" s="166">
        <v>11.658899999999999</v>
      </c>
      <c r="V26" s="166">
        <v>11.686999999999999</v>
      </c>
      <c r="W26" s="166">
        <v>19.599900000000002</v>
      </c>
      <c r="X26" s="166">
        <v>16.528700000000001</v>
      </c>
      <c r="Y26" s="166">
        <v>5.2610000000000001</v>
      </c>
      <c r="Z26" s="166">
        <v>8.3625000000000007</v>
      </c>
      <c r="AA26" s="167"/>
      <c r="AB26" s="167"/>
      <c r="AC26" s="166">
        <v>-68.23</v>
      </c>
      <c r="AD26" s="166">
        <v>-68.23</v>
      </c>
      <c r="AE26" s="167"/>
      <c r="AF26" s="166">
        <v>0</v>
      </c>
      <c r="AG26" s="166">
        <v>26.4</v>
      </c>
      <c r="AH26" s="166">
        <v>9.2789999999999999</v>
      </c>
      <c r="AI26" s="166">
        <v>0.18099999999999999</v>
      </c>
      <c r="AJ26" s="168">
        <v>-47.09</v>
      </c>
      <c r="AK26" s="166">
        <v>-46.86</v>
      </c>
      <c r="AL26" s="166">
        <v>-84.5</v>
      </c>
      <c r="AM26" s="166">
        <v>47.09</v>
      </c>
      <c r="AN26" s="166">
        <v>47.26</v>
      </c>
      <c r="AO26" s="166">
        <v>9.7129999999999992</v>
      </c>
      <c r="AP26" s="166">
        <v>14.0169</v>
      </c>
      <c r="AQ26" s="166">
        <v>54.098999999999997</v>
      </c>
      <c r="AR26" s="166">
        <v>55.194299999999998</v>
      </c>
      <c r="AS26" s="166">
        <v>21.578700000000001</v>
      </c>
      <c r="AT26" s="166">
        <v>-62.823500000000003</v>
      </c>
      <c r="AU26" s="166">
        <v>0</v>
      </c>
      <c r="AV26" s="166">
        <v>21.976199999999999</v>
      </c>
      <c r="AW26" s="166">
        <v>15.576599999999999</v>
      </c>
      <c r="AX26" s="166">
        <v>87.431399999999996</v>
      </c>
      <c r="AY26" s="166">
        <v>89.343500000000006</v>
      </c>
      <c r="AZ26" s="166">
        <v>-32.316600000000001</v>
      </c>
      <c r="BA26" s="166">
        <v>-43.859000000000002</v>
      </c>
      <c r="BB26" s="166">
        <v>-258.90570000000002</v>
      </c>
      <c r="BC26" s="166">
        <v>0.92230000000000001</v>
      </c>
      <c r="BD26" s="166">
        <v>-18.2</v>
      </c>
      <c r="BE26" s="166">
        <v>-18.2</v>
      </c>
      <c r="BF26" s="166">
        <v>66.774299999999997</v>
      </c>
      <c r="BG26" s="166">
        <v>0</v>
      </c>
      <c r="BH26" s="166">
        <v>-3.2879</v>
      </c>
      <c r="BI26" s="167"/>
      <c r="BJ26" s="166">
        <v>-32.436100000000003</v>
      </c>
      <c r="BK26" s="166">
        <v>4.1801000000000004</v>
      </c>
      <c r="BL26" s="166">
        <v>2.6097999999999999</v>
      </c>
      <c r="BM26" s="166">
        <v>2.7014999999999998</v>
      </c>
      <c r="BN26" s="166">
        <v>292.0926</v>
      </c>
      <c r="BO26" s="166">
        <v>-2.9298000000000002</v>
      </c>
      <c r="BP26" s="166">
        <v>-2.2888999999999999</v>
      </c>
      <c r="BQ26" s="166">
        <v>199.19380000000001</v>
      </c>
      <c r="BR26" s="166">
        <v>0</v>
      </c>
      <c r="BS26" s="167"/>
      <c r="BT26" s="166">
        <v>-70.096100000000007</v>
      </c>
      <c r="BU26" s="166">
        <v>71.447999999999993</v>
      </c>
      <c r="BV26" s="166">
        <v>69.996600000000001</v>
      </c>
      <c r="BW26" s="166">
        <v>22.07</v>
      </c>
      <c r="BX26" s="166">
        <v>19.71</v>
      </c>
      <c r="BY26" s="166">
        <v>48.44</v>
      </c>
      <c r="BZ26" s="166">
        <v>65.459999999999994</v>
      </c>
      <c r="CA26" s="166">
        <v>-79.298400000000001</v>
      </c>
      <c r="CB26" s="166">
        <v>-79.030500000000004</v>
      </c>
      <c r="CC26" s="166">
        <v>140.91820000000001</v>
      </c>
      <c r="CD26" s="166">
        <v>140.98859999999999</v>
      </c>
      <c r="CE26" s="166">
        <v>16.588699999999999</v>
      </c>
      <c r="CF26" s="166">
        <v>-87.231499999999997</v>
      </c>
      <c r="CG26" s="166">
        <v>-87.765699999999995</v>
      </c>
      <c r="CH26" s="166">
        <v>-8.5548999999999999</v>
      </c>
      <c r="CI26" s="166">
        <v>-56.334099999999999</v>
      </c>
      <c r="CJ26" s="167"/>
      <c r="CK26" s="167"/>
      <c r="CL26" s="166">
        <v>108.8</v>
      </c>
      <c r="CM26" s="166">
        <v>114</v>
      </c>
      <c r="CN26" s="166">
        <v>-12.17</v>
      </c>
      <c r="CO26" s="166">
        <v>37.752699999999997</v>
      </c>
      <c r="CP26" s="166">
        <v>35.497399999999999</v>
      </c>
      <c r="CQ26" s="166">
        <v>37.238</v>
      </c>
      <c r="CR26" s="166">
        <v>-26.671600000000002</v>
      </c>
      <c r="CS26" s="166">
        <v>-26.4481</v>
      </c>
      <c r="CT26" s="166">
        <v>-23.170200000000001</v>
      </c>
      <c r="CU26" s="166">
        <v>15.330299999999999</v>
      </c>
      <c r="CV26" s="166">
        <v>-25.722999999999999</v>
      </c>
      <c r="CW26" s="166">
        <v>11.89</v>
      </c>
      <c r="CX26" s="166">
        <v>43.5</v>
      </c>
      <c r="CY26" s="166">
        <v>23.54</v>
      </c>
      <c r="CZ26" s="166">
        <v>36.804200000000002</v>
      </c>
      <c r="DA26" s="166">
        <v>35.014299999999999</v>
      </c>
      <c r="DB26" s="167"/>
      <c r="DC26" s="167"/>
      <c r="DD26" s="166">
        <v>55.915199999999999</v>
      </c>
      <c r="DE26" s="166">
        <v>54.838999999999999</v>
      </c>
      <c r="DF26" s="166">
        <v>-24.239599999999999</v>
      </c>
      <c r="DG26" s="167"/>
      <c r="DH26" s="166">
        <v>-38.288200000000003</v>
      </c>
      <c r="DI26" s="166">
        <v>-58</v>
      </c>
      <c r="DJ26" s="166">
        <v>-57.9</v>
      </c>
      <c r="DK26" s="166">
        <v>21.052600000000002</v>
      </c>
      <c r="DL26" s="166">
        <v>48.642000000000003</v>
      </c>
      <c r="DM26" s="166">
        <v>36.647100000000002</v>
      </c>
      <c r="DN26" s="166">
        <v>69.158900000000003</v>
      </c>
      <c r="DO26" s="166">
        <v>48.47</v>
      </c>
      <c r="DP26" s="166">
        <v>0.27</v>
      </c>
      <c r="DQ26" s="166">
        <v>51.119</v>
      </c>
      <c r="DR26" s="166">
        <v>23.438800000000001</v>
      </c>
      <c r="DS26" s="166">
        <v>-21.62</v>
      </c>
      <c r="DT26" s="166">
        <v>-22.01</v>
      </c>
      <c r="DU26" s="167"/>
      <c r="DV26" s="166">
        <v>125.09</v>
      </c>
      <c r="DW26" s="166">
        <v>25.709099999999999</v>
      </c>
      <c r="DX26" s="166">
        <v>23.436399999999999</v>
      </c>
      <c r="DY26" s="166">
        <v>-86.523600000000002</v>
      </c>
      <c r="DZ26" s="166">
        <v>-83.972700000000003</v>
      </c>
      <c r="EA26" s="166">
        <v>113.06959999999999</v>
      </c>
      <c r="EB26" s="166">
        <v>68.929299999999998</v>
      </c>
      <c r="EC26" s="166">
        <v>66.044200000000004</v>
      </c>
      <c r="ED26" s="166">
        <v>66.968500000000006</v>
      </c>
      <c r="EE26" s="166">
        <v>62.6038</v>
      </c>
      <c r="EF26" s="166">
        <v>43.622500000000002</v>
      </c>
      <c r="EG26" s="166">
        <v>-27.471</v>
      </c>
      <c r="EH26" s="166">
        <v>-187.4658</v>
      </c>
      <c r="EI26" s="166">
        <v>-99.202600000000004</v>
      </c>
      <c r="EJ26" s="167"/>
      <c r="EK26" s="166">
        <v>-20.6145</v>
      </c>
      <c r="EL26" s="166">
        <v>-18.544799999999999</v>
      </c>
      <c r="EM26" s="166">
        <v>0</v>
      </c>
      <c r="EN26" s="166">
        <v>-8.0691000000000006</v>
      </c>
      <c r="EO26" s="166">
        <v>-7.0122</v>
      </c>
      <c r="EP26" s="166">
        <v>136.76400000000001</v>
      </c>
      <c r="EQ26" s="166">
        <v>1.2181</v>
      </c>
      <c r="ER26" s="166">
        <v>-135.7114</v>
      </c>
      <c r="ES26" s="166">
        <v>-10.379</v>
      </c>
      <c r="ET26" s="166">
        <v>14.43</v>
      </c>
      <c r="EU26" s="166">
        <v>-14.04</v>
      </c>
      <c r="EV26" s="166">
        <v>95.7</v>
      </c>
      <c r="EW26" s="166">
        <v>11.8597</v>
      </c>
      <c r="EX26" s="166">
        <v>-64.915199999999999</v>
      </c>
      <c r="EY26" s="166">
        <v>-32.360599999999998</v>
      </c>
      <c r="EZ26" s="166">
        <v>-31.474799999999998</v>
      </c>
      <c r="FA26" s="166">
        <v>7.7900999999999998</v>
      </c>
      <c r="FB26" s="166">
        <v>-43.5077</v>
      </c>
      <c r="FC26" s="166">
        <v>11.139200000000001</v>
      </c>
      <c r="FD26" s="166">
        <v>19.816700000000001</v>
      </c>
      <c r="FE26" s="167"/>
      <c r="FF26" s="166">
        <v>19.3095</v>
      </c>
      <c r="FG26" s="166">
        <v>38.9009</v>
      </c>
      <c r="FH26" s="166">
        <v>39.308999999999997</v>
      </c>
      <c r="FI26" s="166">
        <v>38.091500000000003</v>
      </c>
      <c r="FJ26" s="166">
        <v>78.537000000000006</v>
      </c>
      <c r="FK26" s="166">
        <v>78.871899999999997</v>
      </c>
      <c r="FL26" s="166">
        <v>-79.374300000000005</v>
      </c>
      <c r="FM26" s="166">
        <v>88.779799999999994</v>
      </c>
      <c r="FN26" s="166">
        <v>89.007400000000004</v>
      </c>
      <c r="FO26" s="166">
        <v>-67.343299999999999</v>
      </c>
      <c r="FP26" s="166">
        <v>-49.085700000000003</v>
      </c>
      <c r="FQ26" s="166">
        <v>-27.933199999999999</v>
      </c>
      <c r="FR26" s="166">
        <v>-36.53</v>
      </c>
      <c r="FS26" s="166">
        <v>10.0642</v>
      </c>
      <c r="FT26" s="166">
        <v>0.76329999999999998</v>
      </c>
      <c r="FU26" s="166">
        <v>-6.38</v>
      </c>
      <c r="FV26" s="166">
        <v>15.24</v>
      </c>
      <c r="FW26" s="166">
        <v>-28.5532</v>
      </c>
      <c r="FX26" s="167"/>
      <c r="FY26" s="166">
        <v>-15.228999999999999</v>
      </c>
      <c r="FZ26" s="166">
        <v>4.05</v>
      </c>
      <c r="GA26" s="166">
        <v>11.523099999999999</v>
      </c>
      <c r="GB26" s="166">
        <v>22.18</v>
      </c>
      <c r="GC26" s="166">
        <v>49.669600000000003</v>
      </c>
      <c r="GD26" s="166">
        <v>66.7119</v>
      </c>
      <c r="GE26" s="166">
        <v>14.24</v>
      </c>
      <c r="GF26" s="166">
        <v>67.993799999999993</v>
      </c>
      <c r="GG26" s="166">
        <v>16.600000000000001</v>
      </c>
      <c r="GH26" s="166">
        <v>-16.2454</v>
      </c>
      <c r="GI26" s="166">
        <v>2.0971000000000002</v>
      </c>
      <c r="GJ26" s="166">
        <v>2.2090999999999998</v>
      </c>
      <c r="GK26" s="166">
        <v>1.6378999999999999</v>
      </c>
      <c r="GL26" s="167"/>
      <c r="GM26" s="167"/>
      <c r="GN26" s="166">
        <v>-12.4254</v>
      </c>
      <c r="GO26" s="166">
        <v>-26.662199999999999</v>
      </c>
      <c r="GP26" s="166">
        <v>23.624400000000001</v>
      </c>
      <c r="GQ26" s="166">
        <v>28.1084</v>
      </c>
      <c r="GR26" s="167"/>
      <c r="GS26" s="167"/>
      <c r="GT26" s="166">
        <v>-136.99860000000001</v>
      </c>
      <c r="GU26" s="166">
        <v>-19.5091</v>
      </c>
      <c r="GV26" s="166">
        <v>33.188299999999998</v>
      </c>
      <c r="GW26" s="166">
        <v>-37.934699999999999</v>
      </c>
      <c r="GX26" s="166">
        <v>10.3017</v>
      </c>
      <c r="GY26" s="166">
        <v>7.5892999999999997</v>
      </c>
      <c r="GZ26" s="166">
        <v>7.2893999999999997</v>
      </c>
      <c r="HA26" s="166">
        <v>12</v>
      </c>
      <c r="HB26" s="166">
        <v>68.058300000000003</v>
      </c>
      <c r="HC26" s="166">
        <v>68.226200000000006</v>
      </c>
      <c r="HD26" s="166">
        <v>228.4</v>
      </c>
      <c r="HE26" s="166">
        <v>-227.59200000000001</v>
      </c>
      <c r="HF26" s="166">
        <v>-487.4237</v>
      </c>
      <c r="HG26" s="166">
        <v>486.05759999999998</v>
      </c>
      <c r="HH26" s="166">
        <v>249.49039999999999</v>
      </c>
      <c r="HI26" s="166">
        <v>-67.367900000000006</v>
      </c>
      <c r="HJ26" s="166">
        <v>-66.224699999999999</v>
      </c>
      <c r="HK26" s="166">
        <v>-58.514400000000002</v>
      </c>
      <c r="HL26" s="166">
        <v>-50.985500000000002</v>
      </c>
      <c r="HM26" s="166">
        <v>80.491100000000003</v>
      </c>
      <c r="HN26" s="166">
        <v>80.090400000000002</v>
      </c>
      <c r="HO26" s="166">
        <v>-11.4274</v>
      </c>
      <c r="HP26" s="166">
        <v>-11.5032</v>
      </c>
      <c r="HQ26" s="166">
        <v>-3.0076000000000001</v>
      </c>
      <c r="HR26" s="166">
        <v>-3.8206000000000002</v>
      </c>
      <c r="HS26" s="166">
        <v>3.1922000000000001</v>
      </c>
      <c r="HT26" s="166">
        <v>3.6335999999999999</v>
      </c>
      <c r="HU26" s="166">
        <v>37.159999999999997</v>
      </c>
      <c r="HV26" s="166">
        <v>37.630000000000003</v>
      </c>
      <c r="HW26" s="166">
        <v>15.7</v>
      </c>
      <c r="HX26" s="166">
        <v>17.600000000000001</v>
      </c>
      <c r="HY26" s="166">
        <v>21.288900000000002</v>
      </c>
      <c r="HZ26" s="166">
        <v>-34.96</v>
      </c>
      <c r="IA26" s="166">
        <v>-252.9494</v>
      </c>
      <c r="IB26" s="166">
        <v>54.310699999999997</v>
      </c>
      <c r="IC26" s="166">
        <v>54.330300000000001</v>
      </c>
      <c r="ID26" s="166">
        <v>8.1999999999999993</v>
      </c>
      <c r="IE26" s="166">
        <v>-26.7</v>
      </c>
      <c r="IF26" s="166">
        <v>4.8</v>
      </c>
      <c r="IG26" s="166">
        <v>4.9000000000000004</v>
      </c>
      <c r="IH26" s="167"/>
      <c r="II26" s="167"/>
      <c r="IJ26" s="166">
        <v>-249.7544</v>
      </c>
      <c r="IK26" s="166">
        <v>126.732</v>
      </c>
      <c r="IL26" s="168">
        <v>-23.998899999999999</v>
      </c>
      <c r="IM26" s="166">
        <v>-19.3765</v>
      </c>
      <c r="IN26" s="166">
        <v>-57.857999999999997</v>
      </c>
      <c r="IO26" s="166">
        <v>22.969000000000001</v>
      </c>
      <c r="IP26" s="166">
        <v>-32.756700000000002</v>
      </c>
      <c r="IQ26" s="166">
        <v>-88.795199999999994</v>
      </c>
      <c r="IR26" s="166">
        <v>62.404400000000003</v>
      </c>
      <c r="IS26" s="166">
        <v>27.058499999999999</v>
      </c>
      <c r="IT26" s="166">
        <v>167.93719999999999</v>
      </c>
      <c r="IU26" s="166">
        <v>168.35380000000001</v>
      </c>
      <c r="IV26" s="166">
        <v>83.062700000000007</v>
      </c>
      <c r="IW26" s="166">
        <v>20.284600000000001</v>
      </c>
      <c r="IX26" s="166">
        <v>-64.831500000000005</v>
      </c>
      <c r="IY26" s="166">
        <v>-41.503</v>
      </c>
      <c r="IZ26" s="166">
        <v>41.167999999999999</v>
      </c>
      <c r="JA26" s="166">
        <v>-8.7796000000000003</v>
      </c>
      <c r="JB26" s="166">
        <v>27.687000000000001</v>
      </c>
      <c r="JC26" s="166">
        <v>15.84</v>
      </c>
      <c r="JD26" s="166">
        <v>-4.4580000000000002</v>
      </c>
      <c r="JE26" s="167"/>
      <c r="JF26" s="166">
        <v>-15.68</v>
      </c>
      <c r="JG26" s="166">
        <v>-0.48</v>
      </c>
      <c r="JH26" s="167"/>
      <c r="JI26" s="166">
        <v>-5.6500000000000002E-2</v>
      </c>
      <c r="JJ26" s="166">
        <v>-15.059100000000001</v>
      </c>
      <c r="JK26" s="166">
        <v>-35.594700000000003</v>
      </c>
      <c r="JL26" s="166">
        <v>22.4</v>
      </c>
      <c r="JM26" s="166">
        <v>52.271999999999998</v>
      </c>
      <c r="JN26" s="166">
        <v>54.341999999999999</v>
      </c>
      <c r="JO26" s="167"/>
      <c r="JP26" s="167"/>
      <c r="JQ26" s="166">
        <v>51.502000000000002</v>
      </c>
      <c r="JR26" s="166">
        <v>53.309699999999999</v>
      </c>
      <c r="JS26" s="166">
        <v>54.6374</v>
      </c>
      <c r="JT26" s="167"/>
      <c r="JU26" s="166">
        <v>25.5</v>
      </c>
      <c r="JV26" s="166">
        <v>5.4851000000000001</v>
      </c>
      <c r="JW26" s="166">
        <v>6.29</v>
      </c>
      <c r="JX26" s="167"/>
      <c r="JY26" s="166">
        <v>-51.060299999999998</v>
      </c>
      <c r="JZ26" s="166">
        <v>75.004499999999993</v>
      </c>
      <c r="KA26" s="166">
        <v>60.049799999999998</v>
      </c>
      <c r="KB26" s="166">
        <v>-51.322299999999998</v>
      </c>
      <c r="KC26" s="166">
        <v>-74.587999999999994</v>
      </c>
      <c r="KD26" s="166">
        <v>51.525100000000002</v>
      </c>
      <c r="KE26" s="166">
        <v>22.2791</v>
      </c>
      <c r="KF26" s="166">
        <v>-36.700000000000003</v>
      </c>
      <c r="KG26" s="166">
        <v>36.9</v>
      </c>
      <c r="KH26" s="166">
        <v>-233.8049</v>
      </c>
      <c r="KI26" s="166">
        <v>393.84930000000003</v>
      </c>
    </row>
    <row r="27" spans="1:295" ht="18" customHeight="1" x14ac:dyDescent="0.3">
      <c r="A27" s="162" t="s">
        <v>86</v>
      </c>
      <c r="B27" s="162" t="s">
        <v>867</v>
      </c>
      <c r="C27" s="166">
        <v>0</v>
      </c>
      <c r="D27" s="166">
        <v>15.910500000000001</v>
      </c>
      <c r="E27" s="167"/>
      <c r="F27" s="166">
        <v>10.0253</v>
      </c>
      <c r="G27" s="166">
        <v>30.7134</v>
      </c>
      <c r="H27" s="167"/>
      <c r="I27" s="166">
        <v>34.663600000000002</v>
      </c>
      <c r="J27" s="166">
        <v>-171.97540000000001</v>
      </c>
      <c r="K27" s="166">
        <v>62.540999999999997</v>
      </c>
      <c r="L27" s="166">
        <v>31.853000000000002</v>
      </c>
      <c r="M27" s="167"/>
      <c r="N27" s="166">
        <v>-2.2200000000000002</v>
      </c>
      <c r="O27" s="166">
        <v>-30.654</v>
      </c>
      <c r="P27" s="166">
        <v>26.4</v>
      </c>
      <c r="Q27" s="166">
        <v>11.592000000000001</v>
      </c>
      <c r="R27" s="166">
        <v>-26.4</v>
      </c>
      <c r="S27" s="166">
        <v>11.973599999999999</v>
      </c>
      <c r="T27" s="166">
        <v>45.969200000000001</v>
      </c>
      <c r="U27" s="166">
        <v>11.738300000000001</v>
      </c>
      <c r="V27" s="166">
        <v>11.854699999999999</v>
      </c>
      <c r="W27" s="166">
        <v>19.9251</v>
      </c>
      <c r="X27" s="166">
        <v>15.723100000000001</v>
      </c>
      <c r="Y27" s="166">
        <v>5.5354000000000001</v>
      </c>
      <c r="Z27" s="166">
        <v>8.3546999999999993</v>
      </c>
      <c r="AA27" s="167"/>
      <c r="AB27" s="167"/>
      <c r="AC27" s="166">
        <v>-69.87</v>
      </c>
      <c r="AD27" s="166">
        <v>-69.540000000000006</v>
      </c>
      <c r="AE27" s="167"/>
      <c r="AF27" s="166">
        <v>2.2200000000000002</v>
      </c>
      <c r="AG27" s="166">
        <v>28.6</v>
      </c>
      <c r="AH27" s="166">
        <v>8.4499999999999993</v>
      </c>
      <c r="AI27" s="166">
        <v>0.17699999999999999</v>
      </c>
      <c r="AJ27" s="168">
        <v>-47.89</v>
      </c>
      <c r="AK27" s="166">
        <v>-47.52</v>
      </c>
      <c r="AL27" s="166">
        <v>-84.52</v>
      </c>
      <c r="AM27" s="166">
        <v>47.89</v>
      </c>
      <c r="AN27" s="166">
        <v>47.86</v>
      </c>
      <c r="AO27" s="166">
        <v>10.3935</v>
      </c>
      <c r="AP27" s="166">
        <v>13.644500000000001</v>
      </c>
      <c r="AQ27" s="166">
        <v>54.915399999999998</v>
      </c>
      <c r="AR27" s="166">
        <v>57.005400000000002</v>
      </c>
      <c r="AS27" s="166">
        <v>23.485800000000001</v>
      </c>
      <c r="AT27" s="166">
        <v>-57.443199999999997</v>
      </c>
      <c r="AU27" s="166">
        <v>0</v>
      </c>
      <c r="AV27" s="166">
        <v>8.3513999999999999</v>
      </c>
      <c r="AW27" s="166">
        <v>7.6763000000000003</v>
      </c>
      <c r="AX27" s="166">
        <v>92.141900000000007</v>
      </c>
      <c r="AY27" s="166">
        <v>93.872299999999996</v>
      </c>
      <c r="AZ27" s="166">
        <v>-38.626600000000003</v>
      </c>
      <c r="BA27" s="166">
        <v>-41.891199999999998</v>
      </c>
      <c r="BB27" s="166">
        <v>-279.24220000000003</v>
      </c>
      <c r="BC27" s="166">
        <v>8.5660000000000007</v>
      </c>
      <c r="BD27" s="166">
        <v>-18.3</v>
      </c>
      <c r="BE27" s="166">
        <v>-18.2</v>
      </c>
      <c r="BF27" s="166">
        <v>63.235999999999997</v>
      </c>
      <c r="BG27" s="166">
        <v>0</v>
      </c>
      <c r="BH27" s="166">
        <v>-3.5874000000000001</v>
      </c>
      <c r="BI27" s="167"/>
      <c r="BJ27" s="166">
        <v>-30.6983</v>
      </c>
      <c r="BK27" s="166">
        <v>4.9012000000000002</v>
      </c>
      <c r="BL27" s="166">
        <v>4.5936000000000003</v>
      </c>
      <c r="BM27" s="166">
        <v>3.1806000000000001</v>
      </c>
      <c r="BN27" s="166">
        <v>313.51650000000001</v>
      </c>
      <c r="BO27" s="167"/>
      <c r="BP27" s="166">
        <v>80.843500000000006</v>
      </c>
      <c r="BQ27" s="166">
        <v>395.05110000000002</v>
      </c>
      <c r="BR27" s="167"/>
      <c r="BS27" s="167"/>
      <c r="BT27" s="166">
        <v>-47.177399999999999</v>
      </c>
      <c r="BU27" s="166">
        <v>49.5505</v>
      </c>
      <c r="BV27" s="166">
        <v>76.433400000000006</v>
      </c>
      <c r="BW27" s="166">
        <v>22.28</v>
      </c>
      <c r="BX27" s="166">
        <v>20.62</v>
      </c>
      <c r="BY27" s="166">
        <v>50.54</v>
      </c>
      <c r="BZ27" s="166">
        <v>67.709999999999994</v>
      </c>
      <c r="CA27" s="166">
        <v>-110.24250000000001</v>
      </c>
      <c r="CB27" s="166">
        <v>-110.1086</v>
      </c>
      <c r="CC27" s="166">
        <v>165.84</v>
      </c>
      <c r="CD27" s="166">
        <v>167.2105</v>
      </c>
      <c r="CE27" s="166">
        <v>16.0153</v>
      </c>
      <c r="CF27" s="166">
        <v>-52.660299999999999</v>
      </c>
      <c r="CG27" s="166">
        <v>-52.6325</v>
      </c>
      <c r="CH27" s="166">
        <v>-4.1948999999999996</v>
      </c>
      <c r="CI27" s="166">
        <v>-54.755899999999997</v>
      </c>
      <c r="CJ27" s="167"/>
      <c r="CK27" s="167"/>
      <c r="CL27" s="166">
        <v>88.2</v>
      </c>
      <c r="CM27" s="166">
        <v>110.5</v>
      </c>
      <c r="CN27" s="166">
        <v>-12.23</v>
      </c>
      <c r="CO27" s="166">
        <v>50.763599999999997</v>
      </c>
      <c r="CP27" s="166">
        <v>50.432099999999998</v>
      </c>
      <c r="CQ27" s="166">
        <v>50.163800000000002</v>
      </c>
      <c r="CR27" s="166">
        <v>3.6665000000000001</v>
      </c>
      <c r="CS27" s="166">
        <v>3.9043000000000001</v>
      </c>
      <c r="CT27" s="166">
        <v>-23.7683</v>
      </c>
      <c r="CU27" s="166">
        <v>-18.459499999999998</v>
      </c>
      <c r="CV27" s="166">
        <v>-25.703399999999998</v>
      </c>
      <c r="CW27" s="166">
        <v>11.571300000000001</v>
      </c>
      <c r="CX27" s="166">
        <v>42.49</v>
      </c>
      <c r="CY27" s="166">
        <v>23.52</v>
      </c>
      <c r="CZ27" s="166">
        <v>38.2104</v>
      </c>
      <c r="DA27" s="166">
        <v>35.8932</v>
      </c>
      <c r="DB27" s="167"/>
      <c r="DC27" s="167"/>
      <c r="DD27" s="166">
        <v>55.027299999999997</v>
      </c>
      <c r="DE27" s="166">
        <v>54.163899999999998</v>
      </c>
      <c r="DF27" s="166">
        <v>-78.679100000000005</v>
      </c>
      <c r="DG27" s="167"/>
      <c r="DH27" s="166">
        <v>-38.892299999999999</v>
      </c>
      <c r="DI27" s="166">
        <v>-72.900000000000006</v>
      </c>
      <c r="DJ27" s="166">
        <v>-72.2</v>
      </c>
      <c r="DK27" s="166">
        <v>22.145700000000001</v>
      </c>
      <c r="DL27" s="166">
        <v>51.5717</v>
      </c>
      <c r="DM27" s="166">
        <v>43.691800000000001</v>
      </c>
      <c r="DN27" s="166">
        <v>72.674599999999998</v>
      </c>
      <c r="DO27" s="166">
        <v>51.12</v>
      </c>
      <c r="DP27" s="166">
        <v>-1.8</v>
      </c>
      <c r="DQ27" s="166">
        <v>53.552500000000002</v>
      </c>
      <c r="DR27" s="166">
        <v>77.416899999999998</v>
      </c>
      <c r="DS27" s="166">
        <v>-21.57</v>
      </c>
      <c r="DT27" s="166">
        <v>-21.9</v>
      </c>
      <c r="DU27" s="167"/>
      <c r="DV27" s="166">
        <v>125.26</v>
      </c>
      <c r="DW27" s="166">
        <v>78.018199999999993</v>
      </c>
      <c r="DX27" s="166">
        <v>78.018199999999993</v>
      </c>
      <c r="DY27" s="166">
        <v>-94.4649</v>
      </c>
      <c r="DZ27" s="166">
        <v>-92.090900000000005</v>
      </c>
      <c r="EA27" s="166">
        <v>144.16249999999999</v>
      </c>
      <c r="EB27" s="166">
        <v>97.212500000000006</v>
      </c>
      <c r="EC27" s="166">
        <v>94.033199999999994</v>
      </c>
      <c r="ED27" s="166">
        <v>95.527299999999997</v>
      </c>
      <c r="EE27" s="166">
        <v>57.237499999999997</v>
      </c>
      <c r="EF27" s="166">
        <v>36.058500000000002</v>
      </c>
      <c r="EG27" s="166">
        <v>-28.815000000000001</v>
      </c>
      <c r="EH27" s="166">
        <v>-380.47390000000001</v>
      </c>
      <c r="EI27" s="166">
        <v>-138.3887</v>
      </c>
      <c r="EJ27" s="167"/>
      <c r="EK27" s="166">
        <v>-20.243200000000002</v>
      </c>
      <c r="EL27" s="166">
        <v>-17.635100000000001</v>
      </c>
      <c r="EM27" s="166">
        <v>19.717600000000001</v>
      </c>
      <c r="EN27" s="166">
        <v>-15.941000000000001</v>
      </c>
      <c r="EO27" s="166">
        <v>-14.2285</v>
      </c>
      <c r="EP27" s="166">
        <v>127.536</v>
      </c>
      <c r="EQ27" s="166">
        <v>1.4079999999999999</v>
      </c>
      <c r="ER27" s="166">
        <v>-141.85409999999999</v>
      </c>
      <c r="ES27" s="166">
        <v>0.51459999999999995</v>
      </c>
      <c r="ET27" s="166">
        <v>0</v>
      </c>
      <c r="EU27" s="166">
        <v>-15.06</v>
      </c>
      <c r="EV27" s="166">
        <v>82.9</v>
      </c>
      <c r="EW27" s="166">
        <v>12.4778</v>
      </c>
      <c r="EX27" s="166">
        <v>-80.9084</v>
      </c>
      <c r="EY27" s="166">
        <v>-32.170999999999999</v>
      </c>
      <c r="EZ27" s="166">
        <v>-31.775099999999998</v>
      </c>
      <c r="FA27" s="166">
        <v>5.7225999999999999</v>
      </c>
      <c r="FB27" s="166">
        <v>-33.203299999999999</v>
      </c>
      <c r="FC27" s="166">
        <v>0</v>
      </c>
      <c r="FD27" s="166">
        <v>20.478200000000001</v>
      </c>
      <c r="FE27" s="167"/>
      <c r="FF27" s="166">
        <v>19.913599999999999</v>
      </c>
      <c r="FG27" s="166">
        <v>40.076500000000003</v>
      </c>
      <c r="FH27" s="166">
        <v>39.4878</v>
      </c>
      <c r="FI27" s="166">
        <v>37.538899999999998</v>
      </c>
      <c r="FJ27" s="166">
        <v>112.36320000000001</v>
      </c>
      <c r="FK27" s="166">
        <v>108.5117</v>
      </c>
      <c r="FL27" s="166">
        <v>-74.015699999999995</v>
      </c>
      <c r="FM27" s="166">
        <v>95.914199999999994</v>
      </c>
      <c r="FN27" s="166">
        <v>97.129199999999997</v>
      </c>
      <c r="FO27" s="166">
        <v>-66.513599999999997</v>
      </c>
      <c r="FP27" s="166">
        <v>-52.966200000000001</v>
      </c>
      <c r="FQ27" s="166">
        <v>-20.462299999999999</v>
      </c>
      <c r="FR27" s="166">
        <v>-38.6</v>
      </c>
      <c r="FS27" s="166">
        <v>6.8586</v>
      </c>
      <c r="FT27" s="166">
        <v>0.7742</v>
      </c>
      <c r="FU27" s="166">
        <v>-3.91</v>
      </c>
      <c r="FV27" s="166">
        <v>14.8</v>
      </c>
      <c r="FW27" s="166">
        <v>-21.026299999999999</v>
      </c>
      <c r="FX27" s="167"/>
      <c r="FY27" s="166">
        <v>-15.057</v>
      </c>
      <c r="FZ27" s="166">
        <v>3.984</v>
      </c>
      <c r="GA27" s="167"/>
      <c r="GB27" s="166">
        <v>25.74</v>
      </c>
      <c r="GC27" s="166">
        <v>54.192599999999999</v>
      </c>
      <c r="GD27" s="166">
        <v>67.299499999999995</v>
      </c>
      <c r="GE27" s="167"/>
      <c r="GF27" s="166">
        <v>70.525999999999996</v>
      </c>
      <c r="GG27" s="166">
        <v>16.399999999999999</v>
      </c>
      <c r="GH27" s="166">
        <v>-15.9498</v>
      </c>
      <c r="GI27" s="166">
        <v>2.4449000000000001</v>
      </c>
      <c r="GJ27" s="166">
        <v>2.4990000000000001</v>
      </c>
      <c r="GK27" s="166">
        <v>1.6962999999999999</v>
      </c>
      <c r="GL27" s="167"/>
      <c r="GM27" s="167"/>
      <c r="GN27" s="167"/>
      <c r="GO27" s="166">
        <v>-28.036000000000001</v>
      </c>
      <c r="GP27" s="166">
        <v>22.2987</v>
      </c>
      <c r="GQ27" s="166">
        <v>29.2879</v>
      </c>
      <c r="GR27" s="167"/>
      <c r="GS27" s="167"/>
      <c r="GT27" s="166">
        <v>-143.18549999999999</v>
      </c>
      <c r="GU27" s="166">
        <v>-20.383800000000001</v>
      </c>
      <c r="GV27" s="166">
        <v>33.145699999999998</v>
      </c>
      <c r="GW27" s="166">
        <v>-39.155099999999997</v>
      </c>
      <c r="GX27" s="166">
        <v>10.5695</v>
      </c>
      <c r="GY27" s="166">
        <v>8.4097000000000008</v>
      </c>
      <c r="GZ27" s="166">
        <v>8.0909999999999993</v>
      </c>
      <c r="HA27" s="167"/>
      <c r="HB27" s="166">
        <v>66.044899999999998</v>
      </c>
      <c r="HC27" s="166">
        <v>67.653099999999995</v>
      </c>
      <c r="HD27" s="166">
        <v>268.2</v>
      </c>
      <c r="HE27" s="166">
        <v>-267.5179</v>
      </c>
      <c r="HF27" s="166">
        <v>-534.50729999999999</v>
      </c>
      <c r="HG27" s="166">
        <v>534.62429999999995</v>
      </c>
      <c r="HH27" s="166">
        <v>266.7527</v>
      </c>
      <c r="HI27" s="166">
        <v>-65.993099999999998</v>
      </c>
      <c r="HJ27" s="166">
        <v>-64.604100000000003</v>
      </c>
      <c r="HK27" s="166">
        <v>-58.338799999999999</v>
      </c>
      <c r="HL27" s="166">
        <v>-51.446899999999999</v>
      </c>
      <c r="HM27" s="166">
        <v>82.832499999999996</v>
      </c>
      <c r="HN27" s="166">
        <v>80.4953</v>
      </c>
      <c r="HO27" s="167"/>
      <c r="HP27" s="167"/>
      <c r="HQ27" s="166">
        <v>-7.1275000000000004</v>
      </c>
      <c r="HR27" s="166">
        <v>-7.2263999999999999</v>
      </c>
      <c r="HS27" s="166">
        <v>-0.51549999999999996</v>
      </c>
      <c r="HT27" s="166">
        <v>-0.74490000000000001</v>
      </c>
      <c r="HU27" s="166">
        <v>39.130000000000003</v>
      </c>
      <c r="HV27" s="166">
        <v>37.99</v>
      </c>
      <c r="HW27" s="166">
        <v>12.5</v>
      </c>
      <c r="HX27" s="166">
        <v>12.4</v>
      </c>
      <c r="HY27" s="166">
        <v>21.556000000000001</v>
      </c>
      <c r="HZ27" s="166">
        <v>-21.12</v>
      </c>
      <c r="IA27" s="166">
        <v>-240.97219999999999</v>
      </c>
      <c r="IB27" s="166">
        <v>56.4024</v>
      </c>
      <c r="IC27" s="166">
        <v>56.172199999999997</v>
      </c>
      <c r="ID27" s="166">
        <v>8.8000000000000007</v>
      </c>
      <c r="IE27" s="166">
        <v>-30.2</v>
      </c>
      <c r="IF27" s="166">
        <v>7.4</v>
      </c>
      <c r="IG27" s="166">
        <v>8.3000000000000007</v>
      </c>
      <c r="IH27" s="167"/>
      <c r="II27" s="167"/>
      <c r="IJ27" s="166">
        <v>-258.89150000000001</v>
      </c>
      <c r="IK27" s="166">
        <v>160.35990000000001</v>
      </c>
      <c r="IL27" s="166">
        <v>-23.998899999999999</v>
      </c>
      <c r="IM27" s="166">
        <v>-33.46</v>
      </c>
      <c r="IN27" s="166">
        <v>-58.677199999999999</v>
      </c>
      <c r="IO27" s="166">
        <v>35.069000000000003</v>
      </c>
      <c r="IP27" s="166">
        <v>-43.042900000000003</v>
      </c>
      <c r="IQ27" s="166">
        <v>-80.210099999999997</v>
      </c>
      <c r="IR27" s="166">
        <v>73.3155</v>
      </c>
      <c r="IS27" s="166">
        <v>38.106200000000001</v>
      </c>
      <c r="IT27" s="166">
        <v>171.25040000000001</v>
      </c>
      <c r="IU27" s="166">
        <v>170.60169999999999</v>
      </c>
      <c r="IV27" s="166">
        <v>74.290300000000002</v>
      </c>
      <c r="IW27" s="166">
        <v>33.642699999999998</v>
      </c>
      <c r="IX27" s="166">
        <v>-73.532200000000003</v>
      </c>
      <c r="IY27" s="166">
        <v>-27.6082</v>
      </c>
      <c r="IZ27" s="166">
        <v>39.0916</v>
      </c>
      <c r="JA27" s="166">
        <v>-9.1228999999999996</v>
      </c>
      <c r="JB27" s="167"/>
      <c r="JC27" s="166">
        <v>14.32</v>
      </c>
      <c r="JD27" s="166">
        <v>-4.6109999999999998</v>
      </c>
      <c r="JE27" s="167"/>
      <c r="JF27" s="166">
        <v>-13.92</v>
      </c>
      <c r="JG27" s="166">
        <v>-1.1200000000000001</v>
      </c>
      <c r="JH27" s="167"/>
      <c r="JI27" s="166">
        <v>1.4968999999999999</v>
      </c>
      <c r="JJ27" s="166">
        <v>-13.652200000000001</v>
      </c>
      <c r="JK27" s="166">
        <v>-39.229399999999998</v>
      </c>
      <c r="JL27" s="166">
        <v>23.7</v>
      </c>
      <c r="JM27" s="166">
        <v>52.118000000000002</v>
      </c>
      <c r="JN27" s="166">
        <v>53.13</v>
      </c>
      <c r="JO27" s="167"/>
      <c r="JP27" s="166">
        <v>13.211399999999999</v>
      </c>
      <c r="JQ27" s="166">
        <v>53.468299999999999</v>
      </c>
      <c r="JR27" s="166">
        <v>53.759700000000002</v>
      </c>
      <c r="JS27" s="166">
        <v>53.646099999999997</v>
      </c>
      <c r="JT27" s="167"/>
      <c r="JU27" s="166">
        <v>31.5</v>
      </c>
      <c r="JV27" s="166">
        <v>13.898999999999999</v>
      </c>
      <c r="JW27" s="166">
        <v>6.47</v>
      </c>
      <c r="JX27" s="167"/>
      <c r="JY27" s="166">
        <v>-52.555100000000003</v>
      </c>
      <c r="JZ27" s="166">
        <v>74.484800000000007</v>
      </c>
      <c r="KA27" s="166">
        <v>60.286000000000001</v>
      </c>
      <c r="KB27" s="166">
        <v>-52.026800000000001</v>
      </c>
      <c r="KC27" s="166">
        <v>-73.510800000000003</v>
      </c>
      <c r="KD27" s="166">
        <v>50.360300000000002</v>
      </c>
      <c r="KE27" s="166">
        <v>22.121600000000001</v>
      </c>
      <c r="KF27" s="166">
        <v>-41.9</v>
      </c>
      <c r="KG27" s="166">
        <v>41.9</v>
      </c>
      <c r="KH27" s="166">
        <v>-262.54140000000001</v>
      </c>
      <c r="KI27" s="166">
        <v>393.99009999999998</v>
      </c>
    </row>
    <row r="28" spans="1:295" ht="18" customHeight="1" x14ac:dyDescent="0.3">
      <c r="A28" s="162" t="s">
        <v>86</v>
      </c>
      <c r="B28" s="162" t="s">
        <v>868</v>
      </c>
      <c r="C28" s="166">
        <v>0</v>
      </c>
      <c r="D28" s="166">
        <v>15.9175</v>
      </c>
      <c r="E28" s="166">
        <v>-21.9099</v>
      </c>
      <c r="F28" s="166">
        <v>10.3423</v>
      </c>
      <c r="G28" s="166">
        <v>31.5626</v>
      </c>
      <c r="H28" s="167"/>
      <c r="I28" s="166">
        <v>36.2986</v>
      </c>
      <c r="J28" s="166">
        <v>-178.0163</v>
      </c>
      <c r="K28" s="166">
        <v>65.355900000000005</v>
      </c>
      <c r="L28" s="166">
        <v>33.417000000000002</v>
      </c>
      <c r="M28" s="167"/>
      <c r="N28" s="166">
        <v>-4.4400000000000004</v>
      </c>
      <c r="O28" s="166">
        <v>-31.97</v>
      </c>
      <c r="P28" s="166">
        <v>28.6</v>
      </c>
      <c r="Q28" s="166">
        <v>11.592000000000001</v>
      </c>
      <c r="R28" s="166">
        <v>-28.6</v>
      </c>
      <c r="S28" s="166">
        <v>14.075699999999999</v>
      </c>
      <c r="T28" s="166">
        <v>47.819800000000001</v>
      </c>
      <c r="U28" s="166">
        <v>12.0482</v>
      </c>
      <c r="V28" s="166">
        <v>12.217000000000001</v>
      </c>
      <c r="W28" s="166">
        <v>20.2364</v>
      </c>
      <c r="X28" s="166">
        <v>15.3931</v>
      </c>
      <c r="Y28" s="166">
        <v>5.6162999999999998</v>
      </c>
      <c r="Z28" s="166">
        <v>8.2284000000000006</v>
      </c>
      <c r="AA28" s="167"/>
      <c r="AB28" s="167"/>
      <c r="AC28" s="166">
        <v>-73.19</v>
      </c>
      <c r="AD28" s="166">
        <v>-73.209999999999994</v>
      </c>
      <c r="AE28" s="167"/>
      <c r="AF28" s="166">
        <v>4.4400000000000004</v>
      </c>
      <c r="AG28" s="166">
        <v>30.8</v>
      </c>
      <c r="AH28" s="166">
        <v>8.843</v>
      </c>
      <c r="AI28" s="166">
        <v>0.17899999999999999</v>
      </c>
      <c r="AJ28" s="168">
        <v>-43.63</v>
      </c>
      <c r="AK28" s="166">
        <v>-43.62</v>
      </c>
      <c r="AL28" s="166">
        <v>-80.8</v>
      </c>
      <c r="AM28" s="166">
        <v>43.63</v>
      </c>
      <c r="AN28" s="166">
        <v>43.94</v>
      </c>
      <c r="AO28" s="166">
        <v>10.4693</v>
      </c>
      <c r="AP28" s="166">
        <v>13.630699999999999</v>
      </c>
      <c r="AQ28" s="166">
        <v>55.993499999999997</v>
      </c>
      <c r="AR28" s="166">
        <v>58.278799999999997</v>
      </c>
      <c r="AS28" s="166">
        <v>24.301500000000001</v>
      </c>
      <c r="AT28" s="166">
        <v>-57.362200000000001</v>
      </c>
      <c r="AU28" s="166">
        <v>0</v>
      </c>
      <c r="AV28" s="166">
        <v>7.0343999999999998</v>
      </c>
      <c r="AW28" s="166">
        <v>8.8368000000000002</v>
      </c>
      <c r="AX28" s="166">
        <v>92.205100000000002</v>
      </c>
      <c r="AY28" s="166">
        <v>94.700800000000001</v>
      </c>
      <c r="AZ28" s="166">
        <v>-40.635100000000001</v>
      </c>
      <c r="BA28" s="166">
        <v>-41.910499999999999</v>
      </c>
      <c r="BB28" s="166">
        <v>-288.38220000000001</v>
      </c>
      <c r="BC28" s="166">
        <v>9.5165000000000006</v>
      </c>
      <c r="BD28" s="166">
        <v>-18</v>
      </c>
      <c r="BE28" s="166">
        <v>-18</v>
      </c>
      <c r="BF28" s="166">
        <v>62.790799999999997</v>
      </c>
      <c r="BG28" s="166">
        <v>0</v>
      </c>
      <c r="BH28" s="166">
        <v>-3.8144</v>
      </c>
      <c r="BI28" s="167"/>
      <c r="BJ28" s="166">
        <v>-31.61</v>
      </c>
      <c r="BK28" s="166">
        <v>5.6676000000000002</v>
      </c>
      <c r="BL28" s="166">
        <v>4.9062999999999999</v>
      </c>
      <c r="BM28" s="166">
        <v>3.3839000000000001</v>
      </c>
      <c r="BN28" s="166">
        <v>316.93459999999999</v>
      </c>
      <c r="BO28" s="167"/>
      <c r="BP28" s="166">
        <v>79.897400000000005</v>
      </c>
      <c r="BQ28" s="166">
        <v>404.0865</v>
      </c>
      <c r="BR28" s="167"/>
      <c r="BS28" s="167"/>
      <c r="BT28" s="166">
        <v>-50.187399999999997</v>
      </c>
      <c r="BU28" s="166">
        <v>51.599299999999999</v>
      </c>
      <c r="BV28" s="166">
        <v>79.996099999999998</v>
      </c>
      <c r="BW28" s="166">
        <v>22.5</v>
      </c>
      <c r="BX28" s="166">
        <v>21.45</v>
      </c>
      <c r="BY28" s="166">
        <v>52.19</v>
      </c>
      <c r="BZ28" s="166">
        <v>68.39</v>
      </c>
      <c r="CA28" s="166">
        <v>-111.4481</v>
      </c>
      <c r="CB28" s="166">
        <v>-112.11790000000001</v>
      </c>
      <c r="CC28" s="166">
        <v>169.26560000000001</v>
      </c>
      <c r="CD28" s="166">
        <v>168.61609999999999</v>
      </c>
      <c r="CE28" s="166">
        <v>15.1129</v>
      </c>
      <c r="CF28" s="166">
        <v>-52.775300000000001</v>
      </c>
      <c r="CG28" s="166">
        <v>-53.312899999999999</v>
      </c>
      <c r="CH28" s="166">
        <v>-3.8597000000000001</v>
      </c>
      <c r="CI28" s="166">
        <v>-54.4739</v>
      </c>
      <c r="CJ28" s="167"/>
      <c r="CK28" s="167"/>
      <c r="CL28" s="166">
        <v>89.6</v>
      </c>
      <c r="CM28" s="166">
        <v>111.4</v>
      </c>
      <c r="CN28" s="166">
        <v>-12.69</v>
      </c>
      <c r="CO28" s="166">
        <v>53.171999999999997</v>
      </c>
      <c r="CP28" s="166">
        <v>53.0809</v>
      </c>
      <c r="CQ28" s="166">
        <v>52.3583</v>
      </c>
      <c r="CR28" s="166">
        <v>8.2977000000000007</v>
      </c>
      <c r="CS28" s="166">
        <v>8.4623000000000008</v>
      </c>
      <c r="CT28" s="166">
        <v>-21.324200000000001</v>
      </c>
      <c r="CU28" s="166">
        <v>-26.7651</v>
      </c>
      <c r="CV28" s="166">
        <v>-23.922699999999999</v>
      </c>
      <c r="CW28" s="166">
        <v>12.023999999999999</v>
      </c>
      <c r="CX28" s="166">
        <v>45.7</v>
      </c>
      <c r="CY28" s="166">
        <v>25.13</v>
      </c>
      <c r="CZ28" s="166">
        <v>39.616700000000002</v>
      </c>
      <c r="DA28" s="166">
        <v>37.6511</v>
      </c>
      <c r="DB28" s="167"/>
      <c r="DC28" s="167"/>
      <c r="DD28" s="166">
        <v>54.596800000000002</v>
      </c>
      <c r="DE28" s="166">
        <v>53.8187</v>
      </c>
      <c r="DF28" s="166">
        <v>-80.533100000000005</v>
      </c>
      <c r="DG28" s="167"/>
      <c r="DH28" s="166">
        <v>-40.279000000000003</v>
      </c>
      <c r="DI28" s="166">
        <v>-76.8</v>
      </c>
      <c r="DJ28" s="166">
        <v>-76.8</v>
      </c>
      <c r="DK28" s="166">
        <v>22.4313</v>
      </c>
      <c r="DL28" s="166">
        <v>52.157600000000002</v>
      </c>
      <c r="DM28" s="166">
        <v>45.100700000000003</v>
      </c>
      <c r="DN28" s="166">
        <v>73.846400000000003</v>
      </c>
      <c r="DO28" s="166">
        <v>51.66</v>
      </c>
      <c r="DP28" s="166">
        <v>-1.86</v>
      </c>
      <c r="DQ28" s="166">
        <v>54.513500000000001</v>
      </c>
      <c r="DR28" s="166">
        <v>78.917000000000002</v>
      </c>
      <c r="DS28" s="166">
        <v>-21.48</v>
      </c>
      <c r="DT28" s="166">
        <v>-21.71</v>
      </c>
      <c r="DU28" s="167"/>
      <c r="DV28" s="166">
        <v>128.24</v>
      </c>
      <c r="DW28" s="166">
        <v>80.981800000000007</v>
      </c>
      <c r="DX28" s="166">
        <v>78.581800000000001</v>
      </c>
      <c r="DY28" s="166">
        <v>-94.072000000000003</v>
      </c>
      <c r="DZ28" s="166">
        <v>-91.590900000000005</v>
      </c>
      <c r="EA28" s="166">
        <v>149.2688</v>
      </c>
      <c r="EB28" s="166">
        <v>100.43340000000001</v>
      </c>
      <c r="EC28" s="166">
        <v>96.86</v>
      </c>
      <c r="ED28" s="166">
        <v>98.358099999999993</v>
      </c>
      <c r="EE28" s="166">
        <v>58.303400000000003</v>
      </c>
      <c r="EF28" s="166">
        <v>36.471499999999999</v>
      </c>
      <c r="EG28" s="166">
        <v>-30.094000000000001</v>
      </c>
      <c r="EH28" s="166">
        <v>-391.74090000000001</v>
      </c>
      <c r="EI28" s="166">
        <v>-152.6139</v>
      </c>
      <c r="EJ28" s="167"/>
      <c r="EK28" s="166">
        <v>-18.122800000000002</v>
      </c>
      <c r="EL28" s="166">
        <v>-15.869</v>
      </c>
      <c r="EM28" s="166">
        <v>22.0303</v>
      </c>
      <c r="EN28" s="166">
        <v>-20.374500000000001</v>
      </c>
      <c r="EO28" s="166">
        <v>-18.728000000000002</v>
      </c>
      <c r="EP28" s="166">
        <v>136.76400000000001</v>
      </c>
      <c r="EQ28" s="166">
        <v>1.4608000000000001</v>
      </c>
      <c r="ER28" s="166">
        <v>-143.7758</v>
      </c>
      <c r="ES28" s="166">
        <v>1.3817999999999999</v>
      </c>
      <c r="ET28" s="166">
        <v>0</v>
      </c>
      <c r="EU28" s="166">
        <v>-9.56</v>
      </c>
      <c r="EV28" s="166">
        <v>104.6</v>
      </c>
      <c r="EW28" s="166">
        <v>12.829800000000001</v>
      </c>
      <c r="EX28" s="166">
        <v>-91.576499999999996</v>
      </c>
      <c r="EY28" s="166">
        <v>-33.282200000000003</v>
      </c>
      <c r="EZ28" s="166">
        <v>-32.375700000000002</v>
      </c>
      <c r="FA28" s="166">
        <v>6.4897</v>
      </c>
      <c r="FB28" s="166">
        <v>-35.5488</v>
      </c>
      <c r="FC28" s="166">
        <v>0</v>
      </c>
      <c r="FD28" s="166">
        <v>20.994199999999999</v>
      </c>
      <c r="FE28" s="167"/>
      <c r="FF28" s="166">
        <v>20.2394</v>
      </c>
      <c r="FG28" s="166">
        <v>40.1233</v>
      </c>
      <c r="FH28" s="166">
        <v>40.195</v>
      </c>
      <c r="FI28" s="166">
        <v>39.010899999999999</v>
      </c>
      <c r="FJ28" s="166">
        <v>113.033</v>
      </c>
      <c r="FK28" s="166">
        <v>113.033</v>
      </c>
      <c r="FL28" s="166">
        <v>-66.647599999999997</v>
      </c>
      <c r="FM28" s="166">
        <v>96.462699999999998</v>
      </c>
      <c r="FN28" s="166">
        <v>95.330100000000002</v>
      </c>
      <c r="FO28" s="166">
        <v>-60.131399999999999</v>
      </c>
      <c r="FP28" s="166">
        <v>-44.4589</v>
      </c>
      <c r="FQ28" s="166">
        <v>-19.693300000000001</v>
      </c>
      <c r="FR28" s="166">
        <v>-36.93</v>
      </c>
      <c r="FS28" s="166">
        <v>6.7659000000000002</v>
      </c>
      <c r="FT28" s="166">
        <v>0.76329999999999998</v>
      </c>
      <c r="FU28" s="166">
        <v>-3.48</v>
      </c>
      <c r="FV28" s="166">
        <v>15.12</v>
      </c>
      <c r="FW28" s="166">
        <v>-19.336500000000001</v>
      </c>
      <c r="FX28" s="167"/>
      <c r="FY28" s="166">
        <v>-14.882</v>
      </c>
      <c r="FZ28" s="166">
        <v>4.0410000000000004</v>
      </c>
      <c r="GA28" s="167"/>
      <c r="GB28" s="166">
        <v>25.73</v>
      </c>
      <c r="GC28" s="166">
        <v>46.010199999999998</v>
      </c>
      <c r="GD28" s="166">
        <v>60.492100000000001</v>
      </c>
      <c r="GE28" s="166">
        <v>14.72</v>
      </c>
      <c r="GF28" s="166">
        <v>70.435299999999998</v>
      </c>
      <c r="GG28" s="166">
        <v>18.8</v>
      </c>
      <c r="GH28" s="166">
        <v>-15.899699999999999</v>
      </c>
      <c r="GI28" s="166">
        <v>2.1886999999999999</v>
      </c>
      <c r="GJ28" s="166">
        <v>2.3862999999999999</v>
      </c>
      <c r="GK28" s="166">
        <v>1.7190000000000001</v>
      </c>
      <c r="GL28" s="167"/>
      <c r="GM28" s="167"/>
      <c r="GN28" s="166">
        <v>-12.8591</v>
      </c>
      <c r="GO28" s="166">
        <v>-28.482299999999999</v>
      </c>
      <c r="GP28" s="166">
        <v>22.302</v>
      </c>
      <c r="GQ28" s="166">
        <v>29.859300000000001</v>
      </c>
      <c r="GR28" s="167"/>
      <c r="GS28" s="167"/>
      <c r="GT28" s="166">
        <v>-140.1969</v>
      </c>
      <c r="GU28" s="166">
        <v>-20.914400000000001</v>
      </c>
      <c r="GV28" s="166">
        <v>33.289099999999998</v>
      </c>
      <c r="GW28" s="166">
        <v>-40.839399999999998</v>
      </c>
      <c r="GX28" s="167"/>
      <c r="GY28" s="166">
        <v>8.7319999999999993</v>
      </c>
      <c r="GZ28" s="166">
        <v>8.4602000000000004</v>
      </c>
      <c r="HA28" s="167"/>
      <c r="HB28" s="166">
        <v>65.235900000000001</v>
      </c>
      <c r="HC28" s="166">
        <v>66.686700000000002</v>
      </c>
      <c r="HD28" s="167"/>
      <c r="HE28" s="166">
        <v>-276.42540000000002</v>
      </c>
      <c r="HF28" s="166">
        <v>-535.31579999999997</v>
      </c>
      <c r="HG28" s="166">
        <v>543.1318</v>
      </c>
      <c r="HH28" s="166">
        <v>256.55959999999999</v>
      </c>
      <c r="HI28" s="166">
        <v>-65.212800000000001</v>
      </c>
      <c r="HJ28" s="166">
        <v>-63.351599999999998</v>
      </c>
      <c r="HK28" s="166">
        <v>-58.642299999999999</v>
      </c>
      <c r="HL28" s="166">
        <v>-52.398299999999999</v>
      </c>
      <c r="HM28" s="166">
        <v>85.227000000000004</v>
      </c>
      <c r="HN28" s="166">
        <v>83.830299999999994</v>
      </c>
      <c r="HO28" s="166">
        <v>0</v>
      </c>
      <c r="HP28" s="166">
        <v>0</v>
      </c>
      <c r="HQ28" s="166">
        <v>-4.5895999999999999</v>
      </c>
      <c r="HR28" s="166">
        <v>-5.3916000000000004</v>
      </c>
      <c r="HS28" s="166">
        <v>13.162800000000001</v>
      </c>
      <c r="HT28" s="166">
        <v>13.415699999999999</v>
      </c>
      <c r="HU28" s="166">
        <v>43.35</v>
      </c>
      <c r="HV28" s="166">
        <v>43.44</v>
      </c>
      <c r="HW28" s="166">
        <v>12.4</v>
      </c>
      <c r="HX28" s="166">
        <v>12.6</v>
      </c>
      <c r="HY28" s="166">
        <v>21.494</v>
      </c>
      <c r="HZ28" s="166">
        <v>-48.56</v>
      </c>
      <c r="IA28" s="166">
        <v>-237.50569999999999</v>
      </c>
      <c r="IB28" s="166">
        <v>57.126899999999999</v>
      </c>
      <c r="IC28" s="166">
        <v>57.620899999999999</v>
      </c>
      <c r="ID28" s="166">
        <v>9.1999999999999993</v>
      </c>
      <c r="IE28" s="166">
        <v>-30.8</v>
      </c>
      <c r="IF28" s="166">
        <v>5.7</v>
      </c>
      <c r="IG28" s="166">
        <v>6.6</v>
      </c>
      <c r="IH28" s="167"/>
      <c r="II28" s="167"/>
      <c r="IJ28" s="166">
        <v>-251.92060000000001</v>
      </c>
      <c r="IK28" s="166">
        <v>173.7063</v>
      </c>
      <c r="IL28" s="166">
        <v>-33.442700000000002</v>
      </c>
      <c r="IM28" s="166">
        <v>-35.466299999999997</v>
      </c>
      <c r="IN28" s="166">
        <v>-57.0989</v>
      </c>
      <c r="IO28" s="166">
        <v>39.907800000000002</v>
      </c>
      <c r="IP28" s="166">
        <v>-44.939900000000002</v>
      </c>
      <c r="IQ28" s="166">
        <v>-74.0642</v>
      </c>
      <c r="IR28" s="166">
        <v>74.409700000000001</v>
      </c>
      <c r="IS28" s="166">
        <v>42.415399999999998</v>
      </c>
      <c r="IT28" s="166">
        <v>166.5857</v>
      </c>
      <c r="IU28" s="166">
        <v>164.7379</v>
      </c>
      <c r="IV28" s="166">
        <v>71.117599999999996</v>
      </c>
      <c r="IW28" s="166">
        <v>40.2624</v>
      </c>
      <c r="IX28" s="166">
        <v>-73.598500000000001</v>
      </c>
      <c r="IY28" s="166">
        <v>-10.7958</v>
      </c>
      <c r="IZ28" s="166">
        <v>26.7623</v>
      </c>
      <c r="JA28" s="166">
        <v>-9.2026000000000003</v>
      </c>
      <c r="JB28" s="167"/>
      <c r="JC28" s="166">
        <v>16.239999999999998</v>
      </c>
      <c r="JD28" s="166">
        <v>-0.59899999999999998</v>
      </c>
      <c r="JE28" s="166">
        <v>-0.61099999999999999</v>
      </c>
      <c r="JF28" s="166">
        <v>-16.079999999999998</v>
      </c>
      <c r="JG28" s="166">
        <v>0</v>
      </c>
      <c r="JH28" s="167"/>
      <c r="JI28" s="166">
        <v>1.5E-3</v>
      </c>
      <c r="JJ28" s="166">
        <v>-12.568899999999999</v>
      </c>
      <c r="JK28" s="166">
        <v>-39.259900000000002</v>
      </c>
      <c r="JL28" s="166">
        <v>24.9</v>
      </c>
      <c r="JM28" s="166">
        <v>52.515000000000001</v>
      </c>
      <c r="JN28" s="166">
        <v>51.74</v>
      </c>
      <c r="JO28" s="167"/>
      <c r="JP28" s="167"/>
      <c r="JQ28" s="166">
        <v>55.416800000000002</v>
      </c>
      <c r="JR28" s="166">
        <v>53.873899999999999</v>
      </c>
      <c r="JS28" s="166">
        <v>54.1404</v>
      </c>
      <c r="JT28" s="167"/>
      <c r="JU28" s="166">
        <v>32.9</v>
      </c>
      <c r="JV28" s="166">
        <v>14.760199999999999</v>
      </c>
      <c r="JW28" s="166">
        <v>6.53</v>
      </c>
      <c r="JX28" s="167"/>
      <c r="JY28" s="166">
        <v>-53.254800000000003</v>
      </c>
      <c r="JZ28" s="166">
        <v>75.659700000000001</v>
      </c>
      <c r="KA28" s="166">
        <v>60.233199999999997</v>
      </c>
      <c r="KB28" s="166">
        <v>-53.4422</v>
      </c>
      <c r="KC28" s="166">
        <v>-74.415800000000004</v>
      </c>
      <c r="KD28" s="166">
        <v>51.549399999999999</v>
      </c>
      <c r="KE28" s="166">
        <v>22.7621</v>
      </c>
      <c r="KF28" s="166">
        <v>-43.6</v>
      </c>
      <c r="KG28" s="166">
        <v>43.3</v>
      </c>
      <c r="KH28" s="166">
        <v>-274.83260000000001</v>
      </c>
      <c r="KI28" s="166">
        <v>405.15269999999998</v>
      </c>
    </row>
    <row r="29" spans="1:295" ht="18" customHeight="1" x14ac:dyDescent="0.3">
      <c r="A29" s="162" t="s">
        <v>86</v>
      </c>
      <c r="B29" s="162" t="s">
        <v>869</v>
      </c>
      <c r="C29" s="166">
        <v>0</v>
      </c>
      <c r="D29" s="166">
        <v>16.308399999999999</v>
      </c>
      <c r="E29" s="166">
        <v>-22.570499999999999</v>
      </c>
      <c r="F29" s="166">
        <v>10.700799999999999</v>
      </c>
      <c r="G29" s="166">
        <v>31.527899999999999</v>
      </c>
      <c r="H29" s="167"/>
      <c r="I29" s="166">
        <v>38.299900000000001</v>
      </c>
      <c r="J29" s="166">
        <v>-185.11850000000001</v>
      </c>
      <c r="K29" s="166">
        <v>68.617999999999995</v>
      </c>
      <c r="L29" s="166">
        <v>34.614899999999999</v>
      </c>
      <c r="M29" s="167"/>
      <c r="N29" s="166">
        <v>-8.8800000000000008</v>
      </c>
      <c r="O29" s="166">
        <v>-31.792000000000002</v>
      </c>
      <c r="P29" s="166">
        <v>26.4</v>
      </c>
      <c r="Q29" s="166">
        <v>12.42</v>
      </c>
      <c r="R29" s="166">
        <v>-26.4</v>
      </c>
      <c r="S29" s="166">
        <v>14.605600000000001</v>
      </c>
      <c r="T29" s="166">
        <v>49.337400000000002</v>
      </c>
      <c r="U29" s="166">
        <v>12.564399999999999</v>
      </c>
      <c r="V29" s="166">
        <v>12.5991</v>
      </c>
      <c r="W29" s="166">
        <v>21.0549</v>
      </c>
      <c r="X29" s="166">
        <v>15.6797</v>
      </c>
      <c r="Y29" s="166">
        <v>6.0312999999999999</v>
      </c>
      <c r="Z29" s="166">
        <v>7.9916</v>
      </c>
      <c r="AA29" s="167"/>
      <c r="AB29" s="167"/>
      <c r="AC29" s="166">
        <v>-76.39</v>
      </c>
      <c r="AD29" s="166">
        <v>-76.319999999999993</v>
      </c>
      <c r="AE29" s="167"/>
      <c r="AF29" s="166">
        <v>8.8800000000000008</v>
      </c>
      <c r="AG29" s="166">
        <v>30.8</v>
      </c>
      <c r="AH29" s="166">
        <v>9.1159999999999997</v>
      </c>
      <c r="AI29" s="166">
        <v>0.18099999999999999</v>
      </c>
      <c r="AJ29" s="168">
        <v>-43.69</v>
      </c>
      <c r="AK29" s="166">
        <v>-43.64</v>
      </c>
      <c r="AL29" s="166">
        <v>-79.97</v>
      </c>
      <c r="AM29" s="166">
        <v>43.69</v>
      </c>
      <c r="AN29" s="166">
        <v>43.97</v>
      </c>
      <c r="AO29" s="166">
        <v>10.665100000000001</v>
      </c>
      <c r="AP29" s="166">
        <v>13.698</v>
      </c>
      <c r="AQ29" s="166">
        <v>58.105800000000002</v>
      </c>
      <c r="AR29" s="166">
        <v>60.284100000000002</v>
      </c>
      <c r="AS29" s="166">
        <v>25.3812</v>
      </c>
      <c r="AT29" s="166">
        <v>-57.478099999999998</v>
      </c>
      <c r="AU29" s="166">
        <v>0</v>
      </c>
      <c r="AV29" s="166">
        <v>7.8335999999999997</v>
      </c>
      <c r="AW29" s="166">
        <v>7.8102999999999998</v>
      </c>
      <c r="AX29" s="166">
        <v>95.213399999999993</v>
      </c>
      <c r="AY29" s="166">
        <v>97.842600000000004</v>
      </c>
      <c r="AZ29" s="166">
        <v>-39.872799999999998</v>
      </c>
      <c r="BA29" s="166">
        <v>-44.1631</v>
      </c>
      <c r="BB29" s="166">
        <v>-302.02519999999998</v>
      </c>
      <c r="BC29" s="166">
        <v>8.2195999999999998</v>
      </c>
      <c r="BD29" s="166">
        <v>-17.7</v>
      </c>
      <c r="BE29" s="166">
        <v>-17.8</v>
      </c>
      <c r="BF29" s="166">
        <v>62.328899999999997</v>
      </c>
      <c r="BG29" s="166">
        <v>0</v>
      </c>
      <c r="BH29" s="166">
        <v>-3.7555999999999998</v>
      </c>
      <c r="BI29" s="167"/>
      <c r="BJ29" s="166">
        <v>-58.692</v>
      </c>
      <c r="BK29" s="166">
        <v>6.3381999999999996</v>
      </c>
      <c r="BL29" s="166">
        <v>5.3151000000000002</v>
      </c>
      <c r="BM29" s="166">
        <v>3.5219</v>
      </c>
      <c r="BN29" s="166">
        <v>332.37700000000001</v>
      </c>
      <c r="BO29" s="167"/>
      <c r="BP29" s="166">
        <v>90.578900000000004</v>
      </c>
      <c r="BQ29" s="166">
        <v>404.82569999999998</v>
      </c>
      <c r="BR29" s="167"/>
      <c r="BS29" s="167"/>
      <c r="BT29" s="166">
        <v>-47.2515</v>
      </c>
      <c r="BU29" s="166">
        <v>49.752499999999998</v>
      </c>
      <c r="BV29" s="166">
        <v>81.024000000000001</v>
      </c>
      <c r="BW29" s="166">
        <v>22.74</v>
      </c>
      <c r="BX29" s="166">
        <v>22.21</v>
      </c>
      <c r="BY29" s="166">
        <v>55.03</v>
      </c>
      <c r="BZ29" s="166">
        <v>70.760000000000005</v>
      </c>
      <c r="CA29" s="166">
        <v>-115.46680000000001</v>
      </c>
      <c r="CB29" s="166">
        <v>-113.9933</v>
      </c>
      <c r="CC29" s="166">
        <v>168.7021</v>
      </c>
      <c r="CD29" s="166">
        <v>171.3143</v>
      </c>
      <c r="CE29" s="166">
        <v>17.8537</v>
      </c>
      <c r="CF29" s="166">
        <v>-54.918700000000001</v>
      </c>
      <c r="CG29" s="166">
        <v>-55.558999999999997</v>
      </c>
      <c r="CH29" s="166">
        <v>0</v>
      </c>
      <c r="CI29" s="166">
        <v>-61.100900000000003</v>
      </c>
      <c r="CJ29" s="167"/>
      <c r="CK29" s="167"/>
      <c r="CL29" s="166">
        <v>88.6</v>
      </c>
      <c r="CM29" s="166">
        <v>123.7</v>
      </c>
      <c r="CN29" s="166">
        <v>-13.03</v>
      </c>
      <c r="CO29" s="166">
        <v>52.020499999999998</v>
      </c>
      <c r="CP29" s="166">
        <v>51.938099999999999</v>
      </c>
      <c r="CQ29" s="166">
        <v>51.9191</v>
      </c>
      <c r="CR29" s="166">
        <v>11.2529</v>
      </c>
      <c r="CS29" s="166">
        <v>11.730700000000001</v>
      </c>
      <c r="CT29" s="166">
        <v>-21.943300000000001</v>
      </c>
      <c r="CU29" s="166">
        <v>-30.2377</v>
      </c>
      <c r="CV29" s="166">
        <v>-23.442799999999998</v>
      </c>
      <c r="CW29" s="166">
        <v>12.9</v>
      </c>
      <c r="CX29" s="166">
        <v>46.66</v>
      </c>
      <c r="CY29" s="166">
        <v>25.45</v>
      </c>
      <c r="CZ29" s="166">
        <v>40.554200000000002</v>
      </c>
      <c r="DA29" s="166">
        <v>38.53</v>
      </c>
      <c r="DB29" s="167"/>
      <c r="DC29" s="167"/>
      <c r="DD29" s="166">
        <v>61.807299999999998</v>
      </c>
      <c r="DE29" s="166">
        <v>60.937600000000003</v>
      </c>
      <c r="DF29" s="166">
        <v>-94.827799999999996</v>
      </c>
      <c r="DG29" s="167"/>
      <c r="DH29" s="166">
        <v>-41.500900000000001</v>
      </c>
      <c r="DI29" s="166">
        <v>-78.7</v>
      </c>
      <c r="DJ29" s="166">
        <v>-79.099999999999994</v>
      </c>
      <c r="DK29" s="166">
        <v>22.9971</v>
      </c>
      <c r="DL29" s="166">
        <v>55.087299999999999</v>
      </c>
      <c r="DM29" s="166">
        <v>47.448900000000002</v>
      </c>
      <c r="DN29" s="166">
        <v>78.533900000000003</v>
      </c>
      <c r="DO29" s="166">
        <v>55.09</v>
      </c>
      <c r="DP29" s="166">
        <v>-2.34</v>
      </c>
      <c r="DQ29" s="166">
        <v>56.079000000000001</v>
      </c>
      <c r="DR29" s="166">
        <v>94.195400000000006</v>
      </c>
      <c r="DS29" s="166">
        <v>-21.78</v>
      </c>
      <c r="DT29" s="166">
        <v>-22</v>
      </c>
      <c r="DU29" s="167"/>
      <c r="DV29" s="166">
        <v>130.38999999999999</v>
      </c>
      <c r="DW29" s="166">
        <v>94.545500000000004</v>
      </c>
      <c r="DX29" s="166">
        <v>92.654499999999999</v>
      </c>
      <c r="DY29" s="166">
        <v>-92.886600000000001</v>
      </c>
      <c r="DZ29" s="166">
        <v>-93.445499999999996</v>
      </c>
      <c r="EA29" s="166">
        <v>160.33699999999999</v>
      </c>
      <c r="EB29" s="166">
        <v>111.2624</v>
      </c>
      <c r="EC29" s="166">
        <v>108.3475</v>
      </c>
      <c r="ED29" s="166">
        <v>109.35129999999999</v>
      </c>
      <c r="EE29" s="166">
        <v>38.321100000000001</v>
      </c>
      <c r="EF29" s="166">
        <v>13.3977</v>
      </c>
      <c r="EG29" s="166">
        <v>-32.319000000000003</v>
      </c>
      <c r="EH29" s="166">
        <v>-394.4067</v>
      </c>
      <c r="EI29" s="166">
        <v>-154.82509999999999</v>
      </c>
      <c r="EJ29" s="167"/>
      <c r="EK29" s="166">
        <v>-17.8429</v>
      </c>
      <c r="EL29" s="166">
        <v>-15.392099999999999</v>
      </c>
      <c r="EM29" s="166">
        <v>42.619199999999999</v>
      </c>
      <c r="EN29" s="166">
        <v>-10.4114</v>
      </c>
      <c r="EO29" s="166">
        <v>-9.4483999999999995</v>
      </c>
      <c r="EP29" s="166">
        <v>38.448</v>
      </c>
      <c r="EQ29" s="166">
        <v>1.5216000000000001</v>
      </c>
      <c r="ER29" s="166">
        <v>-127.5561</v>
      </c>
      <c r="ES29" s="166">
        <v>24.0016</v>
      </c>
      <c r="ET29" s="166">
        <v>0</v>
      </c>
      <c r="EU29" s="166">
        <v>-8.9499999999999993</v>
      </c>
      <c r="EV29" s="166">
        <v>1</v>
      </c>
      <c r="EW29" s="166">
        <v>13.5791</v>
      </c>
      <c r="EX29" s="166">
        <v>-75.636300000000006</v>
      </c>
      <c r="EY29" s="166">
        <v>-33.184399999999997</v>
      </c>
      <c r="EZ29" s="166">
        <v>-31.821300000000001</v>
      </c>
      <c r="FA29" s="166">
        <v>7.69</v>
      </c>
      <c r="FB29" s="166">
        <v>-11.8149</v>
      </c>
      <c r="FC29" s="166">
        <v>-19.691800000000001</v>
      </c>
      <c r="FD29" s="166">
        <v>20.691500000000001</v>
      </c>
      <c r="FE29" s="167"/>
      <c r="FF29" s="166">
        <v>20.3035</v>
      </c>
      <c r="FG29" s="166">
        <v>40.255600000000001</v>
      </c>
      <c r="FH29" s="166">
        <v>40.111600000000003</v>
      </c>
      <c r="FI29" s="166">
        <v>39.1233</v>
      </c>
      <c r="FJ29" s="166">
        <v>115.0425</v>
      </c>
      <c r="FK29" s="166">
        <v>113.36790000000001</v>
      </c>
      <c r="FL29" s="166">
        <v>-66.982500000000002</v>
      </c>
      <c r="FM29" s="166">
        <v>95.282700000000006</v>
      </c>
      <c r="FN29" s="166">
        <v>95.066699999999997</v>
      </c>
      <c r="FO29" s="166">
        <v>-60.354999999999997</v>
      </c>
      <c r="FP29" s="166">
        <v>-45.424300000000002</v>
      </c>
      <c r="FQ29" s="166">
        <v>-18.514099999999999</v>
      </c>
      <c r="FR29" s="166">
        <v>-37.5</v>
      </c>
      <c r="FS29" s="166">
        <v>6.8586</v>
      </c>
      <c r="FT29" s="166">
        <v>0.83279999999999998</v>
      </c>
      <c r="FU29" s="166">
        <v>-3.75</v>
      </c>
      <c r="FV29" s="166">
        <v>15.15</v>
      </c>
      <c r="FW29" s="166">
        <v>-18.587399999999999</v>
      </c>
      <c r="FX29" s="167"/>
      <c r="FY29" s="167"/>
      <c r="FZ29" s="166">
        <v>4.0339999999999998</v>
      </c>
      <c r="GA29" s="167"/>
      <c r="GB29" s="166">
        <v>25.78</v>
      </c>
      <c r="GC29" s="166">
        <v>45.7271</v>
      </c>
      <c r="GD29" s="166">
        <v>60.013300000000001</v>
      </c>
      <c r="GE29" s="167"/>
      <c r="GF29" s="166">
        <v>74.183800000000005</v>
      </c>
      <c r="GG29" s="166">
        <v>18.3</v>
      </c>
      <c r="GH29" s="166">
        <v>-16.610800000000001</v>
      </c>
      <c r="GI29" s="166">
        <v>1.8594999999999999</v>
      </c>
      <c r="GJ29" s="166">
        <v>1.9527000000000001</v>
      </c>
      <c r="GK29" s="166">
        <v>1.7476</v>
      </c>
      <c r="GL29" s="167"/>
      <c r="GM29" s="167"/>
      <c r="GN29" s="166">
        <v>-12.468400000000001</v>
      </c>
      <c r="GO29" s="166">
        <v>-30.807400000000001</v>
      </c>
      <c r="GP29" s="166">
        <v>22.1371</v>
      </c>
      <c r="GQ29" s="166">
        <v>31.961200000000002</v>
      </c>
      <c r="GR29" s="167"/>
      <c r="GS29" s="167"/>
      <c r="GT29" s="166">
        <v>-146.8664</v>
      </c>
      <c r="GU29" s="166">
        <v>-21.1526</v>
      </c>
      <c r="GV29" s="166">
        <v>35.680500000000002</v>
      </c>
      <c r="GW29" s="166">
        <v>-42.37</v>
      </c>
      <c r="GX29" s="166">
        <v>10.970700000000001</v>
      </c>
      <c r="GY29" s="166">
        <v>9.1226000000000003</v>
      </c>
      <c r="GZ29" s="166">
        <v>8.7871000000000006</v>
      </c>
      <c r="HA29" s="166">
        <v>12.2257</v>
      </c>
      <c r="HB29" s="166">
        <v>66.323400000000007</v>
      </c>
      <c r="HC29" s="166">
        <v>66.961799999999997</v>
      </c>
      <c r="HD29" s="166">
        <v>275.3</v>
      </c>
      <c r="HE29" s="166">
        <v>-271.25880000000001</v>
      </c>
      <c r="HF29" s="166">
        <v>-537.1182</v>
      </c>
      <c r="HG29" s="166">
        <v>539.58309999999994</v>
      </c>
      <c r="HH29" s="166">
        <v>255.91919999999999</v>
      </c>
      <c r="HI29" s="166">
        <v>-65.165999999999997</v>
      </c>
      <c r="HJ29" s="166">
        <v>-63.469200000000001</v>
      </c>
      <c r="HK29" s="166">
        <v>-57.713099999999997</v>
      </c>
      <c r="HL29" s="166">
        <v>-50.549100000000003</v>
      </c>
      <c r="HM29" s="166">
        <v>85.498800000000003</v>
      </c>
      <c r="HN29" s="166">
        <v>83.213499999999996</v>
      </c>
      <c r="HO29" s="167"/>
      <c r="HP29" s="167"/>
      <c r="HQ29" s="166">
        <v>-1.3375999999999999</v>
      </c>
      <c r="HR29" s="166">
        <v>-2.1396000000000002</v>
      </c>
      <c r="HS29" s="166">
        <v>24.0684</v>
      </c>
      <c r="HT29" s="166">
        <v>23.441199999999998</v>
      </c>
      <c r="HU29" s="166">
        <v>44.37</v>
      </c>
      <c r="HV29" s="166">
        <v>43.82</v>
      </c>
      <c r="HW29" s="166">
        <v>13.9</v>
      </c>
      <c r="HX29" s="166">
        <v>13.3</v>
      </c>
      <c r="HY29" s="166">
        <v>21.739699999999999</v>
      </c>
      <c r="HZ29" s="166">
        <v>-68.319999999999993</v>
      </c>
      <c r="IA29" s="166">
        <v>-246.82570000000001</v>
      </c>
      <c r="IB29" s="166">
        <v>65.432299999999998</v>
      </c>
      <c r="IC29" s="166">
        <v>65.222099999999998</v>
      </c>
      <c r="ID29" s="166">
        <v>9.4</v>
      </c>
      <c r="IE29" s="166">
        <v>-30.8</v>
      </c>
      <c r="IF29" s="166">
        <v>2.2000000000000002</v>
      </c>
      <c r="IG29" s="166">
        <v>2.2999999999999998</v>
      </c>
      <c r="IH29" s="167"/>
      <c r="II29" s="166">
        <v>1.5503</v>
      </c>
      <c r="IJ29" s="166">
        <v>-243.97790000000001</v>
      </c>
      <c r="IK29" s="166">
        <v>182.97479999999999</v>
      </c>
      <c r="IL29" s="166">
        <v>-40.4223</v>
      </c>
      <c r="IM29" s="166">
        <v>-33.470100000000002</v>
      </c>
      <c r="IN29" s="166">
        <v>-53.816200000000002</v>
      </c>
      <c r="IO29" s="166">
        <v>39.692399999999999</v>
      </c>
      <c r="IP29" s="166">
        <v>-50.286299999999997</v>
      </c>
      <c r="IQ29" s="166">
        <v>-82.641000000000005</v>
      </c>
      <c r="IR29" s="166">
        <v>70.001499999999993</v>
      </c>
      <c r="IS29" s="166">
        <v>47.157400000000003</v>
      </c>
      <c r="IT29" s="166">
        <v>168.255</v>
      </c>
      <c r="IU29" s="166">
        <v>167.13</v>
      </c>
      <c r="IV29" s="166">
        <v>85.456599999999995</v>
      </c>
      <c r="IW29" s="166">
        <v>38.059699999999999</v>
      </c>
      <c r="IX29" s="166">
        <v>-71.095100000000002</v>
      </c>
      <c r="IY29" s="166">
        <v>0</v>
      </c>
      <c r="IZ29" s="166">
        <v>27.0791</v>
      </c>
      <c r="JA29" s="166">
        <v>-8.6203000000000003</v>
      </c>
      <c r="JB29" s="167"/>
      <c r="JC29" s="166">
        <v>16.8</v>
      </c>
      <c r="JD29" s="166">
        <v>0.187</v>
      </c>
      <c r="JE29" s="166">
        <v>0.17799999999999999</v>
      </c>
      <c r="JF29" s="166">
        <v>-17.36</v>
      </c>
      <c r="JG29" s="166">
        <v>1.44</v>
      </c>
      <c r="JH29" s="167"/>
      <c r="JI29" s="166">
        <v>-1.6403000000000001</v>
      </c>
      <c r="JJ29" s="166">
        <v>-12.3033</v>
      </c>
      <c r="JK29" s="166">
        <v>-38.759399999999999</v>
      </c>
      <c r="JL29" s="166">
        <v>24.7</v>
      </c>
      <c r="JM29" s="166">
        <v>53.604999999999997</v>
      </c>
      <c r="JN29" s="166">
        <v>57.002000000000002</v>
      </c>
      <c r="JO29" s="167"/>
      <c r="JP29" s="167"/>
      <c r="JQ29" s="166">
        <v>53.851999999999997</v>
      </c>
      <c r="JR29" s="166">
        <v>54.232199999999999</v>
      </c>
      <c r="JS29" s="166">
        <v>54.1877</v>
      </c>
      <c r="JT29" s="167"/>
      <c r="JU29" s="166">
        <v>32</v>
      </c>
      <c r="JV29" s="166">
        <v>14.047000000000001</v>
      </c>
      <c r="JW29" s="166">
        <v>7.07</v>
      </c>
      <c r="JX29" s="167"/>
      <c r="JY29" s="166">
        <v>-52.181899999999999</v>
      </c>
      <c r="JZ29" s="166">
        <v>75.742500000000007</v>
      </c>
      <c r="KA29" s="166">
        <v>59.677100000000003</v>
      </c>
      <c r="KB29" s="166">
        <v>-51.878300000000003</v>
      </c>
      <c r="KC29" s="166">
        <v>-73.997</v>
      </c>
      <c r="KD29" s="166">
        <v>49.302100000000003</v>
      </c>
      <c r="KE29" s="166">
        <v>23.534500000000001</v>
      </c>
      <c r="KF29" s="166">
        <v>-42.2</v>
      </c>
      <c r="KG29" s="166">
        <v>42.7</v>
      </c>
      <c r="KH29" s="166">
        <v>-278.99059999999997</v>
      </c>
      <c r="KI29" s="166">
        <v>403.41359999999997</v>
      </c>
    </row>
    <row r="30" spans="1:295" ht="18" customHeight="1" x14ac:dyDescent="0.3">
      <c r="A30" s="162" t="s">
        <v>86</v>
      </c>
      <c r="B30" s="162" t="s">
        <v>870</v>
      </c>
      <c r="C30" s="166">
        <v>0</v>
      </c>
      <c r="D30" s="166">
        <v>16.6814</v>
      </c>
      <c r="E30" s="166">
        <v>-22.802</v>
      </c>
      <c r="F30" s="166">
        <v>10.9232</v>
      </c>
      <c r="G30" s="166">
        <v>31.9663</v>
      </c>
      <c r="H30" s="167"/>
      <c r="I30" s="166">
        <v>39.555199999999999</v>
      </c>
      <c r="J30" s="166">
        <v>-188.51769999999999</v>
      </c>
      <c r="K30" s="166">
        <v>70.830799999999996</v>
      </c>
      <c r="L30" s="166">
        <v>35.920900000000003</v>
      </c>
      <c r="M30" s="167"/>
      <c r="N30" s="166">
        <v>-15.54</v>
      </c>
      <c r="O30" s="166">
        <v>-31.597999999999999</v>
      </c>
      <c r="P30" s="166">
        <v>26.4</v>
      </c>
      <c r="Q30" s="166">
        <v>12.42</v>
      </c>
      <c r="R30" s="167"/>
      <c r="S30" s="166">
        <v>14.579800000000001</v>
      </c>
      <c r="T30" s="166">
        <v>51.2072</v>
      </c>
      <c r="U30" s="166">
        <v>13.0021</v>
      </c>
      <c r="V30" s="166">
        <v>13.0443</v>
      </c>
      <c r="W30" s="166">
        <v>21.5564</v>
      </c>
      <c r="X30" s="166">
        <v>15.343</v>
      </c>
      <c r="Y30" s="166">
        <v>5.1561000000000003</v>
      </c>
      <c r="Z30" s="166">
        <v>8.4077000000000002</v>
      </c>
      <c r="AA30" s="167"/>
      <c r="AB30" s="167"/>
      <c r="AC30" s="166">
        <v>-79.55</v>
      </c>
      <c r="AD30" s="166">
        <v>-80.19</v>
      </c>
      <c r="AE30" s="167"/>
      <c r="AF30" s="166">
        <v>15.54</v>
      </c>
      <c r="AG30" s="166">
        <v>30.8</v>
      </c>
      <c r="AH30" s="166">
        <v>7.351</v>
      </c>
      <c r="AI30" s="166">
        <v>0.16900000000000001</v>
      </c>
      <c r="AJ30" s="168">
        <v>-47.25</v>
      </c>
      <c r="AK30" s="166">
        <v>-47.02</v>
      </c>
      <c r="AL30" s="166">
        <v>-71.180000000000007</v>
      </c>
      <c r="AM30" s="166">
        <v>47.25</v>
      </c>
      <c r="AN30" s="166">
        <v>47.02</v>
      </c>
      <c r="AO30" s="166">
        <v>11.2166</v>
      </c>
      <c r="AP30" s="166">
        <v>13.5771</v>
      </c>
      <c r="AQ30" s="166">
        <v>58.501100000000001</v>
      </c>
      <c r="AR30" s="166">
        <v>60.774999999999999</v>
      </c>
      <c r="AS30" s="166">
        <v>25.8184</v>
      </c>
      <c r="AT30" s="166">
        <v>-62.692999999999998</v>
      </c>
      <c r="AU30" s="166">
        <v>0</v>
      </c>
      <c r="AV30" s="166">
        <v>10.1128</v>
      </c>
      <c r="AW30" s="166">
        <v>9.9829000000000008</v>
      </c>
      <c r="AX30" s="166">
        <v>93.653199999999998</v>
      </c>
      <c r="AY30" s="166">
        <v>94.583600000000004</v>
      </c>
      <c r="AZ30" s="166">
        <v>-42.104300000000002</v>
      </c>
      <c r="BA30" s="166">
        <v>-43.653399999999998</v>
      </c>
      <c r="BB30" s="166">
        <v>-296.83710000000002</v>
      </c>
      <c r="BC30" s="166">
        <v>1.9978</v>
      </c>
      <c r="BD30" s="166">
        <v>-17.899999999999999</v>
      </c>
      <c r="BE30" s="166">
        <v>-17.7</v>
      </c>
      <c r="BF30" s="166">
        <v>66.847899999999996</v>
      </c>
      <c r="BG30" s="166">
        <v>0</v>
      </c>
      <c r="BH30" s="166">
        <v>-4.0566000000000004</v>
      </c>
      <c r="BI30" s="167"/>
      <c r="BJ30" s="166">
        <v>-47.240699999999997</v>
      </c>
      <c r="BK30" s="166">
        <v>6.4420999999999999</v>
      </c>
      <c r="BL30" s="166">
        <v>5.2667999999999999</v>
      </c>
      <c r="BM30" s="166">
        <v>3.4422000000000001</v>
      </c>
      <c r="BN30" s="166">
        <v>324.89999999999998</v>
      </c>
      <c r="BO30" s="167"/>
      <c r="BP30" s="166">
        <v>77.608500000000006</v>
      </c>
      <c r="BQ30" s="166">
        <v>410.68009999999998</v>
      </c>
      <c r="BR30" s="167"/>
      <c r="BS30" s="167"/>
      <c r="BT30" s="166">
        <v>-62.594999999999999</v>
      </c>
      <c r="BU30" s="166">
        <v>65.002200000000002</v>
      </c>
      <c r="BV30" s="166">
        <v>82.441100000000006</v>
      </c>
      <c r="BW30" s="166">
        <v>22.54</v>
      </c>
      <c r="BX30" s="166">
        <v>22.21</v>
      </c>
      <c r="BY30" s="166">
        <v>56.17</v>
      </c>
      <c r="BZ30" s="166">
        <v>71.47</v>
      </c>
      <c r="CA30" s="166">
        <v>-117.8781</v>
      </c>
      <c r="CB30" s="166">
        <v>-117.7441</v>
      </c>
      <c r="CC30" s="166">
        <v>175.4855</v>
      </c>
      <c r="CD30" s="166">
        <v>175.61699999999999</v>
      </c>
      <c r="CE30" s="166">
        <v>16.7485</v>
      </c>
      <c r="CF30" s="166">
        <v>-64.939499999999995</v>
      </c>
      <c r="CG30" s="166">
        <v>-64.524799999999999</v>
      </c>
      <c r="CH30" s="167"/>
      <c r="CI30" s="166">
        <v>-60.3673</v>
      </c>
      <c r="CJ30" s="167"/>
      <c r="CK30" s="167"/>
      <c r="CL30" s="166">
        <v>96</v>
      </c>
      <c r="CM30" s="166">
        <v>123.5</v>
      </c>
      <c r="CN30" s="166">
        <v>-13.5</v>
      </c>
      <c r="CO30" s="166">
        <v>52.286000000000001</v>
      </c>
      <c r="CP30" s="166">
        <v>51.994599999999998</v>
      </c>
      <c r="CQ30" s="166">
        <v>51.936</v>
      </c>
      <c r="CR30" s="166">
        <v>9.9001000000000001</v>
      </c>
      <c r="CS30" s="166">
        <v>10.414899999999999</v>
      </c>
      <c r="CT30" s="166">
        <v>-30.622900000000001</v>
      </c>
      <c r="CU30" s="166">
        <v>-21.0349</v>
      </c>
      <c r="CV30" s="166">
        <v>-33.266500000000001</v>
      </c>
      <c r="CW30" s="166">
        <v>12.64</v>
      </c>
      <c r="CX30" s="166">
        <v>45.47</v>
      </c>
      <c r="CY30" s="166">
        <v>25.26</v>
      </c>
      <c r="CZ30" s="166">
        <v>41.491700000000002</v>
      </c>
      <c r="DA30" s="166">
        <v>39.408900000000003</v>
      </c>
      <c r="DB30" s="167"/>
      <c r="DC30" s="167"/>
      <c r="DD30" s="166">
        <v>61.802599999999998</v>
      </c>
      <c r="DE30" s="166">
        <v>61.003300000000003</v>
      </c>
      <c r="DF30" s="166">
        <v>-78.818399999999997</v>
      </c>
      <c r="DG30" s="167"/>
      <c r="DH30" s="166">
        <v>-41.918599999999998</v>
      </c>
      <c r="DI30" s="166">
        <v>-79.2</v>
      </c>
      <c r="DJ30" s="166">
        <v>-80.400000000000006</v>
      </c>
      <c r="DK30" s="166">
        <v>22.964200000000002</v>
      </c>
      <c r="DL30" s="166">
        <v>57.430999999999997</v>
      </c>
      <c r="DM30" s="166">
        <v>46.979300000000002</v>
      </c>
      <c r="DN30" s="166">
        <v>80.877700000000004</v>
      </c>
      <c r="DO30" s="166">
        <v>56.78</v>
      </c>
      <c r="DP30" s="166">
        <v>-1.83</v>
      </c>
      <c r="DQ30" s="166">
        <v>57.195</v>
      </c>
      <c r="DR30" s="166">
        <v>77.816900000000004</v>
      </c>
      <c r="DS30" s="166">
        <v>-21.63</v>
      </c>
      <c r="DT30" s="166">
        <v>-21.88</v>
      </c>
      <c r="DU30" s="167"/>
      <c r="DV30" s="166">
        <v>135.38</v>
      </c>
      <c r="DW30" s="166">
        <v>80.163600000000002</v>
      </c>
      <c r="DX30" s="166">
        <v>77.8</v>
      </c>
      <c r="DY30" s="166">
        <v>-101.7599</v>
      </c>
      <c r="DZ30" s="166">
        <v>-99.154499999999999</v>
      </c>
      <c r="EA30" s="166">
        <v>151.2122</v>
      </c>
      <c r="EB30" s="166">
        <v>102.22620000000001</v>
      </c>
      <c r="EC30" s="166">
        <v>99.218299999999999</v>
      </c>
      <c r="ED30" s="166">
        <v>100.217</v>
      </c>
      <c r="EE30" s="166">
        <v>60.945300000000003</v>
      </c>
      <c r="EF30" s="166">
        <v>34.606200000000001</v>
      </c>
      <c r="EG30" s="166">
        <v>-31.43</v>
      </c>
      <c r="EH30" s="166">
        <v>-396.05160000000001</v>
      </c>
      <c r="EI30" s="166">
        <v>-141.8656</v>
      </c>
      <c r="EJ30" s="167"/>
      <c r="EK30" s="166">
        <v>-18.006499999999999</v>
      </c>
      <c r="EL30" s="166">
        <v>-15.328900000000001</v>
      </c>
      <c r="EM30" s="166">
        <v>22.104199999999999</v>
      </c>
      <c r="EN30" s="166">
        <v>-18.537700000000001</v>
      </c>
      <c r="EO30" s="166">
        <v>-17.2395</v>
      </c>
      <c r="EP30" s="166">
        <v>141.37200000000001</v>
      </c>
      <c r="EQ30" s="166">
        <v>1.4817</v>
      </c>
      <c r="ER30" s="166">
        <v>-142.98859999999999</v>
      </c>
      <c r="ES30" s="166">
        <v>4.0903</v>
      </c>
      <c r="ET30" s="166">
        <v>0</v>
      </c>
      <c r="EU30" s="166">
        <v>-13.7</v>
      </c>
      <c r="EV30" s="166">
        <v>90.9</v>
      </c>
      <c r="EW30" s="166">
        <v>13.7341</v>
      </c>
      <c r="EX30" s="166">
        <v>-91.428200000000004</v>
      </c>
      <c r="EY30" s="166">
        <v>-33.973700000000001</v>
      </c>
      <c r="EZ30" s="166">
        <v>-33.120399999999997</v>
      </c>
      <c r="FA30" s="166">
        <v>7.3757000000000001</v>
      </c>
      <c r="FB30" s="166">
        <v>-28.879899999999999</v>
      </c>
      <c r="FC30" s="166">
        <v>-5.1889000000000003</v>
      </c>
      <c r="FD30" s="166">
        <v>21.0306</v>
      </c>
      <c r="FE30" s="167"/>
      <c r="FF30" s="166">
        <v>20.9162</v>
      </c>
      <c r="FG30" s="166">
        <v>39.871899999999997</v>
      </c>
      <c r="FH30" s="166">
        <v>40.294899999999998</v>
      </c>
      <c r="FI30" s="166">
        <v>38.196100000000001</v>
      </c>
      <c r="FJ30" s="166">
        <v>119.06140000000001</v>
      </c>
      <c r="FK30" s="166">
        <v>118.7265</v>
      </c>
      <c r="FL30" s="166">
        <v>-101.646</v>
      </c>
      <c r="FM30" s="166">
        <v>105.0604</v>
      </c>
      <c r="FN30" s="166">
        <v>104.6908</v>
      </c>
      <c r="FO30" s="166">
        <v>-83.666600000000003</v>
      </c>
      <c r="FP30" s="166">
        <v>-69.353499999999997</v>
      </c>
      <c r="FQ30" s="166">
        <v>-32.049399999999999</v>
      </c>
      <c r="FR30" s="166">
        <v>-36.89</v>
      </c>
      <c r="FS30" s="166">
        <v>13.2674</v>
      </c>
      <c r="FT30" s="166">
        <v>0.84499999999999997</v>
      </c>
      <c r="FU30" s="166">
        <v>-8.65</v>
      </c>
      <c r="FV30" s="166">
        <v>15.61</v>
      </c>
      <c r="FW30" s="166">
        <v>-32.39</v>
      </c>
      <c r="FX30" s="167"/>
      <c r="FY30" s="167"/>
      <c r="FZ30" s="166">
        <v>4.0250000000000004</v>
      </c>
      <c r="GA30" s="167"/>
      <c r="GB30" s="166">
        <v>25.34</v>
      </c>
      <c r="GC30" s="166">
        <v>68.879000000000005</v>
      </c>
      <c r="GD30" s="166">
        <v>83.786299999999997</v>
      </c>
      <c r="GE30" s="166">
        <v>14.93</v>
      </c>
      <c r="GF30" s="166">
        <v>77.982100000000003</v>
      </c>
      <c r="GG30" s="166">
        <v>17.5</v>
      </c>
      <c r="GH30" s="166">
        <v>-17.694700000000001</v>
      </c>
      <c r="GI30" s="166">
        <v>1.4191</v>
      </c>
      <c r="GJ30" s="166">
        <v>1.8129</v>
      </c>
      <c r="GK30" s="166">
        <v>1.7828999999999999</v>
      </c>
      <c r="GL30" s="167"/>
      <c r="GM30" s="167"/>
      <c r="GN30" s="166">
        <v>-13.9452</v>
      </c>
      <c r="GO30" s="166">
        <v>-31.422499999999999</v>
      </c>
      <c r="GP30" s="166">
        <v>23.259</v>
      </c>
      <c r="GQ30" s="166">
        <v>32.553199999999997</v>
      </c>
      <c r="GR30" s="167"/>
      <c r="GS30" s="167"/>
      <c r="GT30" s="166">
        <v>-150.3862</v>
      </c>
      <c r="GU30" s="167"/>
      <c r="GV30" s="166">
        <v>35.494</v>
      </c>
      <c r="GW30" s="166">
        <v>-43.232500000000002</v>
      </c>
      <c r="GX30" s="166">
        <v>11.5258</v>
      </c>
      <c r="GY30" s="166">
        <v>9.2398000000000007</v>
      </c>
      <c r="GZ30" s="166">
        <v>8.8399000000000001</v>
      </c>
      <c r="HA30" s="167"/>
      <c r="HB30" s="166">
        <v>69.4191</v>
      </c>
      <c r="HC30" s="166">
        <v>70.697999999999993</v>
      </c>
      <c r="HD30" s="166">
        <v>280.39999999999998</v>
      </c>
      <c r="HE30" s="166">
        <v>-276.41590000000002</v>
      </c>
      <c r="HF30" s="166">
        <v>-549.69140000000004</v>
      </c>
      <c r="HG30" s="166">
        <v>549.45550000000003</v>
      </c>
      <c r="HH30" s="166">
        <v>275.98250000000002</v>
      </c>
      <c r="HI30" s="166">
        <v>-68.3994</v>
      </c>
      <c r="HJ30" s="166">
        <v>-66.984399999999994</v>
      </c>
      <c r="HK30" s="166">
        <v>-56.646099999999997</v>
      </c>
      <c r="HL30" s="166">
        <v>-50.455800000000004</v>
      </c>
      <c r="HM30" s="166">
        <v>83.930700000000002</v>
      </c>
      <c r="HN30" s="166">
        <v>83.446899999999999</v>
      </c>
      <c r="HO30" s="167"/>
      <c r="HP30" s="167"/>
      <c r="HQ30" s="166">
        <v>-1.4145000000000001</v>
      </c>
      <c r="HR30" s="166">
        <v>-2.1286</v>
      </c>
      <c r="HS30" s="166">
        <v>25.892600000000002</v>
      </c>
      <c r="HT30" s="166">
        <v>25.096399999999999</v>
      </c>
      <c r="HU30" s="166">
        <v>53.62</v>
      </c>
      <c r="HV30" s="166">
        <v>52.19</v>
      </c>
      <c r="HW30" s="166">
        <v>12.7</v>
      </c>
      <c r="HX30" s="166">
        <v>13.1</v>
      </c>
      <c r="HY30" s="166">
        <v>21.227</v>
      </c>
      <c r="HZ30" s="166">
        <v>-69.680000000000007</v>
      </c>
      <c r="IA30" s="166">
        <v>-244.28899999999999</v>
      </c>
      <c r="IB30" s="166">
        <v>61.202399999999997</v>
      </c>
      <c r="IC30" s="166">
        <v>60.985799999999998</v>
      </c>
      <c r="ID30" s="166">
        <v>9.9</v>
      </c>
      <c r="IE30" s="166">
        <v>-32</v>
      </c>
      <c r="IF30" s="166">
        <v>3.1</v>
      </c>
      <c r="IG30" s="166">
        <v>3.2</v>
      </c>
      <c r="IH30" s="167"/>
      <c r="II30" s="167"/>
      <c r="IJ30" s="166">
        <v>-263.80770000000001</v>
      </c>
      <c r="IK30" s="166">
        <v>165.84960000000001</v>
      </c>
      <c r="IL30" s="166">
        <v>-21.351900000000001</v>
      </c>
      <c r="IM30" s="166">
        <v>-20.877400000000002</v>
      </c>
      <c r="IN30" s="166">
        <v>-55.391500000000001</v>
      </c>
      <c r="IO30" s="166">
        <v>18.244700000000002</v>
      </c>
      <c r="IP30" s="166">
        <v>-29.187100000000001</v>
      </c>
      <c r="IQ30" s="166">
        <v>-63.880499999999998</v>
      </c>
      <c r="IR30" s="166">
        <v>57.896099999999997</v>
      </c>
      <c r="IS30" s="166">
        <v>29.135200000000001</v>
      </c>
      <c r="IT30" s="166">
        <v>155.44149999999999</v>
      </c>
      <c r="IU30" s="166">
        <v>154.91200000000001</v>
      </c>
      <c r="IV30" s="166">
        <v>63.549599999999998</v>
      </c>
      <c r="IW30" s="166">
        <v>25.919</v>
      </c>
      <c r="IX30" s="166">
        <v>-55.195799999999998</v>
      </c>
      <c r="IY30" s="166">
        <v>-11.1433</v>
      </c>
      <c r="IZ30" s="166">
        <v>29.771899999999999</v>
      </c>
      <c r="JA30" s="166">
        <v>-8.6203000000000003</v>
      </c>
      <c r="JB30" s="167"/>
      <c r="JC30" s="166">
        <v>17.440000000000001</v>
      </c>
      <c r="JD30" s="166">
        <v>0.308</v>
      </c>
      <c r="JE30" s="166">
        <v>0.30299999999999999</v>
      </c>
      <c r="JF30" s="166">
        <v>-17.84</v>
      </c>
      <c r="JG30" s="166">
        <v>1.84</v>
      </c>
      <c r="JH30" s="167"/>
      <c r="JI30" s="166">
        <v>-1.7563</v>
      </c>
      <c r="JJ30" s="166">
        <v>-12.568899999999999</v>
      </c>
      <c r="JK30" s="166">
        <v>-38.673999999999999</v>
      </c>
      <c r="JL30" s="166">
        <v>26.2</v>
      </c>
      <c r="JM30" s="166">
        <v>54.887999999999998</v>
      </c>
      <c r="JN30" s="166">
        <v>55.49</v>
      </c>
      <c r="JO30" s="167"/>
      <c r="JP30" s="167"/>
      <c r="JQ30" s="166">
        <v>54.767299999999999</v>
      </c>
      <c r="JR30" s="166">
        <v>53.5535</v>
      </c>
      <c r="JS30" s="166">
        <v>55.054299999999998</v>
      </c>
      <c r="JT30" s="167"/>
      <c r="JU30" s="166">
        <v>31.5</v>
      </c>
      <c r="JV30" s="166">
        <v>14.207599999999999</v>
      </c>
      <c r="JW30" s="166">
        <v>7.27</v>
      </c>
      <c r="JX30" s="167"/>
      <c r="JY30" s="166">
        <v>-51.854999999999997</v>
      </c>
      <c r="JZ30" s="166">
        <v>74.594800000000006</v>
      </c>
      <c r="KA30" s="166">
        <v>59.336799999999997</v>
      </c>
      <c r="KB30" s="166">
        <v>-51.1629</v>
      </c>
      <c r="KC30" s="166">
        <v>-73.508600000000001</v>
      </c>
      <c r="KD30" s="166">
        <v>49.473799999999997</v>
      </c>
      <c r="KE30" s="166">
        <v>23.9786</v>
      </c>
      <c r="KF30" s="166">
        <v>-43.4</v>
      </c>
      <c r="KG30" s="166">
        <v>43.2</v>
      </c>
      <c r="KH30" s="166">
        <v>-268.92219999999998</v>
      </c>
      <c r="KI30" s="166">
        <v>408.79840000000002</v>
      </c>
    </row>
    <row r="31" spans="1:295" ht="18" customHeight="1" x14ac:dyDescent="0.3">
      <c r="A31" s="162" t="s">
        <v>86</v>
      </c>
      <c r="B31" s="162" t="s">
        <v>871</v>
      </c>
      <c r="C31" s="166">
        <v>0</v>
      </c>
      <c r="D31" s="166">
        <v>17.0749</v>
      </c>
      <c r="E31" s="166">
        <v>-23.415099999999999</v>
      </c>
      <c r="F31" s="166">
        <v>11.0221</v>
      </c>
      <c r="G31" s="166">
        <v>31.365400000000001</v>
      </c>
      <c r="H31" s="167"/>
      <c r="I31" s="166">
        <v>40.221299999999999</v>
      </c>
      <c r="J31" s="166">
        <v>-189.7868</v>
      </c>
      <c r="K31" s="166">
        <v>72.142399999999995</v>
      </c>
      <c r="L31" s="166">
        <v>36.860900000000001</v>
      </c>
      <c r="M31" s="167"/>
      <c r="N31" s="166">
        <v>-17.760000000000002</v>
      </c>
      <c r="O31" s="166">
        <v>-30.663</v>
      </c>
      <c r="P31" s="167"/>
      <c r="Q31" s="166">
        <v>12.42</v>
      </c>
      <c r="R31" s="167"/>
      <c r="S31" s="166">
        <v>14.635999999999999</v>
      </c>
      <c r="T31" s="166">
        <v>52.178600000000003</v>
      </c>
      <c r="U31" s="166">
        <v>13.466100000000001</v>
      </c>
      <c r="V31" s="166">
        <v>13.2879</v>
      </c>
      <c r="W31" s="166">
        <v>22.164300000000001</v>
      </c>
      <c r="X31" s="166">
        <v>16.1328</v>
      </c>
      <c r="Y31" s="166">
        <v>5.2769000000000004</v>
      </c>
      <c r="Z31" s="166">
        <v>8.3285</v>
      </c>
      <c r="AA31" s="167"/>
      <c r="AB31" s="167"/>
      <c r="AC31" s="166">
        <v>-83.04</v>
      </c>
      <c r="AD31" s="166">
        <v>-83.21</v>
      </c>
      <c r="AE31" s="167"/>
      <c r="AF31" s="166">
        <v>17.760000000000002</v>
      </c>
      <c r="AG31" s="166">
        <v>28.6</v>
      </c>
      <c r="AH31" s="166">
        <v>9.1110000000000007</v>
      </c>
      <c r="AI31" s="166">
        <v>0.18</v>
      </c>
      <c r="AJ31" s="168">
        <v>-55.9</v>
      </c>
      <c r="AK31" s="166">
        <v>-55.21</v>
      </c>
      <c r="AL31" s="166">
        <v>-59.81</v>
      </c>
      <c r="AM31" s="166">
        <v>55.9</v>
      </c>
      <c r="AN31" s="166">
        <v>56.43</v>
      </c>
      <c r="AO31" s="166">
        <v>11.3825</v>
      </c>
      <c r="AP31" s="166">
        <v>12.415900000000001</v>
      </c>
      <c r="AQ31" s="166">
        <v>60.373199999999997</v>
      </c>
      <c r="AR31" s="166">
        <v>62.301200000000001</v>
      </c>
      <c r="AS31" s="166">
        <v>24.697299999999998</v>
      </c>
      <c r="AT31" s="166">
        <v>-69.484899999999996</v>
      </c>
      <c r="AU31" s="166">
        <v>0</v>
      </c>
      <c r="AV31" s="166">
        <v>30.6387</v>
      </c>
      <c r="AW31" s="166">
        <v>29.493400000000001</v>
      </c>
      <c r="AX31" s="166">
        <v>93.235500000000002</v>
      </c>
      <c r="AY31" s="166">
        <v>94.912899999999993</v>
      </c>
      <c r="AZ31" s="166">
        <v>-23.508299999999998</v>
      </c>
      <c r="BA31" s="166">
        <v>-26.950800000000001</v>
      </c>
      <c r="BB31" s="166">
        <v>-327.94060000000002</v>
      </c>
      <c r="BC31" s="166">
        <v>9.8444000000000003</v>
      </c>
      <c r="BD31" s="166">
        <v>-17.899999999999999</v>
      </c>
      <c r="BE31" s="166">
        <v>-17.899999999999999</v>
      </c>
      <c r="BF31" s="166">
        <v>74.363600000000005</v>
      </c>
      <c r="BG31" s="166">
        <v>0</v>
      </c>
      <c r="BH31" s="166">
        <v>-4.2457000000000003</v>
      </c>
      <c r="BI31" s="167"/>
      <c r="BJ31" s="166">
        <v>-55.288499999999999</v>
      </c>
      <c r="BK31" s="166">
        <v>6.9382000000000001</v>
      </c>
      <c r="BL31" s="166">
        <v>5.7264999999999997</v>
      </c>
      <c r="BM31" s="166">
        <v>3.7827999999999999</v>
      </c>
      <c r="BN31" s="166">
        <v>356.36450000000002</v>
      </c>
      <c r="BO31" s="167"/>
      <c r="BP31" s="166">
        <v>62.837600000000002</v>
      </c>
      <c r="BQ31" s="166">
        <v>412.02030000000002</v>
      </c>
      <c r="BR31" s="167"/>
      <c r="BS31" s="167"/>
      <c r="BT31" s="166">
        <v>-79.762100000000004</v>
      </c>
      <c r="BU31" s="166">
        <v>82.260800000000003</v>
      </c>
      <c r="BV31" s="166">
        <v>83.459000000000003</v>
      </c>
      <c r="BW31" s="166">
        <v>22.94</v>
      </c>
      <c r="BX31" s="166">
        <v>22.57</v>
      </c>
      <c r="BY31" s="166">
        <v>57.4</v>
      </c>
      <c r="BZ31" s="166">
        <v>72.28</v>
      </c>
      <c r="CA31" s="166">
        <v>-119.8874</v>
      </c>
      <c r="CB31" s="166">
        <v>-120.2893</v>
      </c>
      <c r="CC31" s="166">
        <v>179.92580000000001</v>
      </c>
      <c r="CD31" s="166">
        <v>180.81559999999999</v>
      </c>
      <c r="CE31" s="166">
        <v>14.789099999999999</v>
      </c>
      <c r="CF31" s="166">
        <v>-75.972499999999997</v>
      </c>
      <c r="CG31" s="166">
        <v>-75.996399999999994</v>
      </c>
      <c r="CH31" s="167"/>
      <c r="CI31" s="166">
        <v>-67.298900000000003</v>
      </c>
      <c r="CJ31" s="167"/>
      <c r="CK31" s="167"/>
      <c r="CL31" s="166">
        <v>97.7</v>
      </c>
      <c r="CM31" s="166">
        <v>133.69999999999999</v>
      </c>
      <c r="CN31" s="166">
        <v>-13.88</v>
      </c>
      <c r="CO31" s="166">
        <v>48.0306</v>
      </c>
      <c r="CP31" s="166">
        <v>47.542999999999999</v>
      </c>
      <c r="CQ31" s="166">
        <v>47.536099999999998</v>
      </c>
      <c r="CR31" s="166">
        <v>2.8780000000000001</v>
      </c>
      <c r="CS31" s="166">
        <v>2.9464000000000001</v>
      </c>
      <c r="CT31" s="166">
        <v>-26.056899999999999</v>
      </c>
      <c r="CU31" s="166">
        <v>-18.813199999999998</v>
      </c>
      <c r="CV31" s="166">
        <v>-27.344899999999999</v>
      </c>
      <c r="CW31" s="166">
        <v>12.736800000000001</v>
      </c>
      <c r="CX31" s="166">
        <v>46.38</v>
      </c>
      <c r="CY31" s="166">
        <v>25.83</v>
      </c>
      <c r="CZ31" s="166">
        <v>42.429200000000002</v>
      </c>
      <c r="DA31" s="166">
        <v>40.287799999999997</v>
      </c>
      <c r="DB31" s="167"/>
      <c r="DC31" s="167"/>
      <c r="DD31" s="166">
        <v>67.541499999999999</v>
      </c>
      <c r="DE31" s="166">
        <v>66.279499999999999</v>
      </c>
      <c r="DF31" s="166">
        <v>-77.906400000000005</v>
      </c>
      <c r="DG31" s="167"/>
      <c r="DH31" s="166">
        <v>-42.559699999999999</v>
      </c>
      <c r="DI31" s="166">
        <v>-76.2</v>
      </c>
      <c r="DJ31" s="166">
        <v>-77.5</v>
      </c>
      <c r="DK31" s="166">
        <v>23.3432</v>
      </c>
      <c r="DL31" s="166">
        <v>58.017000000000003</v>
      </c>
      <c r="DM31" s="166">
        <v>47.918599999999998</v>
      </c>
      <c r="DN31" s="166">
        <v>83.221400000000003</v>
      </c>
      <c r="DO31" s="166">
        <v>57.42</v>
      </c>
      <c r="DP31" s="166">
        <v>-1.53</v>
      </c>
      <c r="DQ31" s="166">
        <v>56.590499999999999</v>
      </c>
      <c r="DR31" s="166">
        <v>77.776899999999998</v>
      </c>
      <c r="DS31" s="166">
        <v>-21.63</v>
      </c>
      <c r="DT31" s="166">
        <v>-22.01</v>
      </c>
      <c r="DU31" s="167"/>
      <c r="DV31" s="166">
        <v>136.19</v>
      </c>
      <c r="DW31" s="166">
        <v>77.9636</v>
      </c>
      <c r="DX31" s="166">
        <v>77.090900000000005</v>
      </c>
      <c r="DY31" s="166">
        <v>-104.613</v>
      </c>
      <c r="DZ31" s="166">
        <v>-102.3364</v>
      </c>
      <c r="EA31" s="166">
        <v>151.286</v>
      </c>
      <c r="EB31" s="166">
        <v>101.25620000000001</v>
      </c>
      <c r="EC31" s="166">
        <v>98.526799999999994</v>
      </c>
      <c r="ED31" s="166">
        <v>100.19370000000001</v>
      </c>
      <c r="EE31" s="166">
        <v>62.762300000000003</v>
      </c>
      <c r="EF31" s="166">
        <v>38.274000000000001</v>
      </c>
      <c r="EG31" s="166">
        <v>-31.891999999999999</v>
      </c>
      <c r="EH31" s="166">
        <v>-400.7749</v>
      </c>
      <c r="EI31" s="166">
        <v>-131.60319999999999</v>
      </c>
      <c r="EJ31" s="167"/>
      <c r="EK31" s="166">
        <v>-17.66</v>
      </c>
      <c r="EL31" s="166">
        <v>-14.5436</v>
      </c>
      <c r="EM31" s="166">
        <v>20.325399999999998</v>
      </c>
      <c r="EN31" s="166">
        <v>-16.715299999999999</v>
      </c>
      <c r="EO31" s="166">
        <v>-15.4826</v>
      </c>
      <c r="EP31" s="166">
        <v>142.90799999999999</v>
      </c>
      <c r="EQ31" s="166">
        <v>1.3826000000000001</v>
      </c>
      <c r="ER31" s="166">
        <v>-146.50470000000001</v>
      </c>
      <c r="ES31" s="166">
        <v>-0.4007</v>
      </c>
      <c r="ET31" s="166">
        <v>0</v>
      </c>
      <c r="EU31" s="166">
        <v>-4.76</v>
      </c>
      <c r="EV31" s="166">
        <v>111</v>
      </c>
      <c r="EW31" s="166">
        <v>14.3033</v>
      </c>
      <c r="EX31" s="166">
        <v>-90.6661</v>
      </c>
      <c r="EY31" s="166">
        <v>-33.346499999999999</v>
      </c>
      <c r="EZ31" s="166">
        <v>-32.49</v>
      </c>
      <c r="FA31" s="166">
        <v>7.7348999999999997</v>
      </c>
      <c r="FB31" s="166">
        <v>-37.525700000000001</v>
      </c>
      <c r="FC31" s="166">
        <v>0</v>
      </c>
      <c r="FD31" s="166">
        <v>20.584399999999999</v>
      </c>
      <c r="FE31" s="167"/>
      <c r="FF31" s="166">
        <v>20.1676</v>
      </c>
      <c r="FG31" s="166">
        <v>39.212600000000002</v>
      </c>
      <c r="FH31" s="166">
        <v>39.524999999999999</v>
      </c>
      <c r="FI31" s="166">
        <v>37.896099999999997</v>
      </c>
      <c r="FJ31" s="166">
        <v>120.90349999999999</v>
      </c>
      <c r="FK31" s="166">
        <v>120.736</v>
      </c>
      <c r="FL31" s="166">
        <v>-116.5496</v>
      </c>
      <c r="FM31" s="166">
        <v>108.6935</v>
      </c>
      <c r="FN31" s="166">
        <v>108.1112</v>
      </c>
      <c r="FO31" s="166">
        <v>-93.940399999999997</v>
      </c>
      <c r="FP31" s="166">
        <v>-76.882800000000003</v>
      </c>
      <c r="FQ31" s="166">
        <v>-39.058799999999998</v>
      </c>
      <c r="FR31" s="166">
        <v>-37.43</v>
      </c>
      <c r="FS31" s="166">
        <v>15.967700000000001</v>
      </c>
      <c r="FT31" s="166">
        <v>0.84499999999999997</v>
      </c>
      <c r="FU31" s="166">
        <v>-10.23</v>
      </c>
      <c r="FV31" s="166">
        <v>16.5</v>
      </c>
      <c r="FW31" s="166">
        <v>-39.236499999999999</v>
      </c>
      <c r="FX31" s="167"/>
      <c r="FY31" s="167"/>
      <c r="FZ31" s="166">
        <v>4.1509999999999998</v>
      </c>
      <c r="GA31" s="167"/>
      <c r="GB31" s="166">
        <v>24.5</v>
      </c>
      <c r="GC31" s="166">
        <v>79.4619</v>
      </c>
      <c r="GD31" s="166">
        <v>95.976200000000006</v>
      </c>
      <c r="GE31" s="166">
        <v>14.37</v>
      </c>
      <c r="GF31" s="166">
        <v>78.448800000000006</v>
      </c>
      <c r="GG31" s="166">
        <v>18.7</v>
      </c>
      <c r="GH31" s="166">
        <v>-19.452100000000002</v>
      </c>
      <c r="GI31" s="166">
        <v>1.7818000000000001</v>
      </c>
      <c r="GJ31" s="166">
        <v>2.1295999999999999</v>
      </c>
      <c r="GK31" s="166">
        <v>1.7925</v>
      </c>
      <c r="GL31" s="167"/>
      <c r="GM31" s="167"/>
      <c r="GN31" s="166">
        <v>-12.517300000000001</v>
      </c>
      <c r="GO31" s="166">
        <v>-34.0747</v>
      </c>
      <c r="GP31" s="166">
        <v>22.420999999999999</v>
      </c>
      <c r="GQ31" s="166">
        <v>35.199599999999997</v>
      </c>
      <c r="GR31" s="167"/>
      <c r="GS31" s="167"/>
      <c r="GT31" s="166">
        <v>-164.1968</v>
      </c>
      <c r="GU31" s="166">
        <v>-21.402000000000001</v>
      </c>
      <c r="GV31" s="166">
        <v>37.290799999999997</v>
      </c>
      <c r="GW31" s="166">
        <v>-42.981400000000001</v>
      </c>
      <c r="GX31" s="166">
        <v>11.3681</v>
      </c>
      <c r="GY31" s="166">
        <v>9.3863000000000003</v>
      </c>
      <c r="GZ31" s="166">
        <v>9.0824999999999996</v>
      </c>
      <c r="HA31" s="166">
        <v>12.7087</v>
      </c>
      <c r="HB31" s="166">
        <v>73.877099999999999</v>
      </c>
      <c r="HC31" s="166">
        <v>73.857200000000006</v>
      </c>
      <c r="HD31" s="166">
        <v>279.89999999999998</v>
      </c>
      <c r="HE31" s="166">
        <v>-279.86180000000002</v>
      </c>
      <c r="HF31" s="166">
        <v>-554.34550000000002</v>
      </c>
      <c r="HG31" s="166">
        <v>563.56259999999997</v>
      </c>
      <c r="HH31" s="166">
        <v>293.89019999999999</v>
      </c>
      <c r="HI31" s="166">
        <v>-72.054900000000004</v>
      </c>
      <c r="HJ31" s="166">
        <v>-70.412099999999995</v>
      </c>
      <c r="HK31" s="166">
        <v>-57.832599999999999</v>
      </c>
      <c r="HL31" s="166">
        <v>-50.551000000000002</v>
      </c>
      <c r="HM31" s="166">
        <v>83.003699999999995</v>
      </c>
      <c r="HN31" s="166">
        <v>82.303799999999995</v>
      </c>
      <c r="HO31" s="166">
        <v>-22.716799999999999</v>
      </c>
      <c r="HP31" s="166">
        <v>-22.110199999999999</v>
      </c>
      <c r="HQ31" s="166">
        <v>1.2442</v>
      </c>
      <c r="HR31" s="166">
        <v>0.43120000000000003</v>
      </c>
      <c r="HS31" s="166">
        <v>19.0139</v>
      </c>
      <c r="HT31" s="166">
        <v>19.3186</v>
      </c>
      <c r="HU31" s="166">
        <v>51.57</v>
      </c>
      <c r="HV31" s="166">
        <v>50.74</v>
      </c>
      <c r="HW31" s="166">
        <v>12.9</v>
      </c>
      <c r="HX31" s="166">
        <v>12.5</v>
      </c>
      <c r="HY31" s="166">
        <v>21.556000000000001</v>
      </c>
      <c r="HZ31" s="166">
        <v>-66.64</v>
      </c>
      <c r="IA31" s="166">
        <v>-265.79680000000002</v>
      </c>
      <c r="IB31" s="166">
        <v>73.236900000000006</v>
      </c>
      <c r="IC31" s="166">
        <v>73.035700000000006</v>
      </c>
      <c r="ID31" s="166">
        <v>8.8000000000000007</v>
      </c>
      <c r="IE31" s="166">
        <v>-32.6</v>
      </c>
      <c r="IF31" s="166">
        <v>0.4</v>
      </c>
      <c r="IG31" s="166">
        <v>0.5</v>
      </c>
      <c r="IH31" s="167"/>
      <c r="II31" s="167"/>
      <c r="IJ31" s="166">
        <v>-284.67630000000003</v>
      </c>
      <c r="IK31" s="166">
        <v>153.9178</v>
      </c>
      <c r="IL31" s="166">
        <v>24.389199999999999</v>
      </c>
      <c r="IM31" s="166">
        <v>-9.9418000000000006</v>
      </c>
      <c r="IN31" s="166">
        <v>-55.393700000000003</v>
      </c>
      <c r="IO31" s="166">
        <v>8.7210000000000001</v>
      </c>
      <c r="IP31" s="166">
        <v>-18.3687</v>
      </c>
      <c r="IQ31" s="166">
        <v>-73.5779</v>
      </c>
      <c r="IR31" s="166">
        <v>50.317399999999999</v>
      </c>
      <c r="IS31" s="166">
        <v>17.585999999999999</v>
      </c>
      <c r="IT31" s="166">
        <v>155.00470000000001</v>
      </c>
      <c r="IU31" s="166">
        <v>152.62970000000001</v>
      </c>
      <c r="IV31" s="166">
        <v>72.671499999999995</v>
      </c>
      <c r="IW31" s="166">
        <v>8.9026999999999994</v>
      </c>
      <c r="IX31" s="166">
        <v>-47.811700000000002</v>
      </c>
      <c r="IY31" s="166">
        <v>-12.0686</v>
      </c>
      <c r="IZ31" s="166">
        <v>34.954000000000001</v>
      </c>
      <c r="JA31" s="166">
        <v>-9.3590999999999998</v>
      </c>
      <c r="JB31" s="166">
        <v>27.265999999999998</v>
      </c>
      <c r="JC31" s="166">
        <v>16.72</v>
      </c>
      <c r="JD31" s="166">
        <v>0.3</v>
      </c>
      <c r="JE31" s="166">
        <v>0.29599999999999999</v>
      </c>
      <c r="JF31" s="166">
        <v>-16.8</v>
      </c>
      <c r="JG31" s="166">
        <v>0</v>
      </c>
      <c r="JH31" s="167"/>
      <c r="JI31" s="166">
        <v>-0.29139999999999999</v>
      </c>
      <c r="JJ31" s="166">
        <v>-13.2128</v>
      </c>
      <c r="JK31" s="166">
        <v>-38.820500000000003</v>
      </c>
      <c r="JL31" s="166">
        <v>24.1</v>
      </c>
      <c r="JM31" s="166">
        <v>52.176000000000002</v>
      </c>
      <c r="JN31" s="166">
        <v>53.267000000000003</v>
      </c>
      <c r="JO31" s="166">
        <v>11.0581</v>
      </c>
      <c r="JP31" s="166">
        <v>13.2202</v>
      </c>
      <c r="JQ31" s="166">
        <v>53.9724</v>
      </c>
      <c r="JR31" s="166">
        <v>53.808799999999998</v>
      </c>
      <c r="JS31" s="166">
        <v>54.6248</v>
      </c>
      <c r="JT31" s="167"/>
      <c r="JU31" s="166">
        <v>34.200000000000003</v>
      </c>
      <c r="JV31" s="166">
        <v>14.259</v>
      </c>
      <c r="JW31" s="166">
        <v>7.57</v>
      </c>
      <c r="JX31" s="167"/>
      <c r="JY31" s="166">
        <v>-52.0334</v>
      </c>
      <c r="JZ31" s="166">
        <v>75.061099999999996</v>
      </c>
      <c r="KA31" s="166">
        <v>59.569699999999997</v>
      </c>
      <c r="KB31" s="166">
        <v>-51.8874</v>
      </c>
      <c r="KC31" s="166">
        <v>-74.651300000000006</v>
      </c>
      <c r="KD31" s="166">
        <v>49.261200000000002</v>
      </c>
      <c r="KE31" s="166">
        <v>23.988499999999998</v>
      </c>
      <c r="KF31" s="166">
        <v>-44.3</v>
      </c>
      <c r="KG31" s="166">
        <v>44</v>
      </c>
      <c r="KH31" s="166">
        <v>-260.30650000000003</v>
      </c>
      <c r="KI31" s="166">
        <v>412.60989999999998</v>
      </c>
    </row>
    <row r="32" spans="1:295" ht="18" customHeight="1" x14ac:dyDescent="0.3">
      <c r="A32" s="162" t="s">
        <v>86</v>
      </c>
      <c r="B32" s="162" t="s">
        <v>872</v>
      </c>
      <c r="C32" s="169">
        <v>0</v>
      </c>
      <c r="D32" s="170"/>
      <c r="E32" s="170"/>
      <c r="F32" s="169">
        <v>11.1226</v>
      </c>
      <c r="G32" s="169">
        <v>32.560600000000001</v>
      </c>
      <c r="H32" s="170"/>
      <c r="I32" s="169">
        <v>41.852200000000003</v>
      </c>
      <c r="J32" s="169">
        <v>-190.00069999999999</v>
      </c>
      <c r="K32" s="170"/>
      <c r="L32" s="169">
        <v>37.608899999999998</v>
      </c>
      <c r="M32" s="170"/>
      <c r="N32" s="169">
        <v>-15.54</v>
      </c>
      <c r="O32" s="169">
        <v>-32.732999999999997</v>
      </c>
      <c r="P32" s="169">
        <v>28.6</v>
      </c>
      <c r="Q32" s="169">
        <v>12.42</v>
      </c>
      <c r="R32" s="169">
        <v>-28.6</v>
      </c>
      <c r="S32" s="169">
        <v>14.7912</v>
      </c>
      <c r="T32" s="169">
        <v>51.654600000000002</v>
      </c>
      <c r="U32" s="169">
        <v>14.159700000000001</v>
      </c>
      <c r="V32" s="169">
        <v>14.342700000000001</v>
      </c>
      <c r="W32" s="169">
        <v>23.998799999999999</v>
      </c>
      <c r="X32" s="169">
        <v>16.846800000000002</v>
      </c>
      <c r="Y32" s="169">
        <v>5.7358000000000002</v>
      </c>
      <c r="Z32" s="169">
        <v>7.9157000000000002</v>
      </c>
      <c r="AA32" s="170"/>
      <c r="AB32" s="170"/>
      <c r="AC32" s="169">
        <v>-81.599999999999994</v>
      </c>
      <c r="AD32" s="169">
        <v>-81.93</v>
      </c>
      <c r="AE32" s="170"/>
      <c r="AF32" s="169">
        <v>15.54</v>
      </c>
      <c r="AG32" s="169">
        <v>30.8</v>
      </c>
      <c r="AH32" s="169">
        <v>9.0619999999999994</v>
      </c>
      <c r="AI32" s="169">
        <v>0.17799999999999999</v>
      </c>
      <c r="AJ32" s="171">
        <v>-48.76</v>
      </c>
      <c r="AK32" s="169">
        <v>-48.02</v>
      </c>
      <c r="AL32" s="169">
        <v>-72.430000000000007</v>
      </c>
      <c r="AM32" s="169">
        <v>48.76</v>
      </c>
      <c r="AN32" s="169">
        <v>48.55</v>
      </c>
      <c r="AO32" s="169">
        <v>11.541700000000001</v>
      </c>
      <c r="AP32" s="169">
        <v>13.118</v>
      </c>
      <c r="AQ32" s="169">
        <v>60.001899999999999</v>
      </c>
      <c r="AR32" s="169">
        <v>62.841200000000001</v>
      </c>
      <c r="AS32" s="169">
        <v>25.4939</v>
      </c>
      <c r="AT32" s="169">
        <v>-61.6004</v>
      </c>
      <c r="AU32" s="169">
        <v>0</v>
      </c>
      <c r="AV32" s="169">
        <v>6.3792999999999997</v>
      </c>
      <c r="AW32" s="169">
        <v>6.4273999999999996</v>
      </c>
      <c r="AX32" s="169">
        <v>96.995900000000006</v>
      </c>
      <c r="AY32" s="169">
        <v>98.532300000000006</v>
      </c>
      <c r="AZ32" s="169">
        <v>-41.670499999999997</v>
      </c>
      <c r="BA32" s="169">
        <v>-44.633699999999997</v>
      </c>
      <c r="BB32" s="169">
        <v>-305.51900000000001</v>
      </c>
      <c r="BC32" s="169">
        <v>9.0958000000000006</v>
      </c>
      <c r="BD32" s="169">
        <v>-17.899999999999999</v>
      </c>
      <c r="BE32" s="169">
        <v>-17.899999999999999</v>
      </c>
      <c r="BF32" s="169">
        <v>67.0441</v>
      </c>
      <c r="BG32" s="169">
        <v>0</v>
      </c>
      <c r="BH32" s="169">
        <v>-4.4260999999999999</v>
      </c>
      <c r="BI32" s="170"/>
      <c r="BJ32" s="169">
        <v>-51.363500000000002</v>
      </c>
      <c r="BK32" s="169">
        <v>6.8712</v>
      </c>
      <c r="BL32" s="169">
        <v>5.1912000000000003</v>
      </c>
      <c r="BM32" s="169">
        <v>3.7728000000000002</v>
      </c>
      <c r="BN32" s="169">
        <v>336.13080000000002</v>
      </c>
      <c r="BO32" s="170"/>
      <c r="BP32" s="169">
        <v>84.048000000000002</v>
      </c>
      <c r="BQ32" s="169">
        <v>414.98399999999998</v>
      </c>
      <c r="BR32" s="170"/>
      <c r="BS32" s="170"/>
      <c r="BT32" s="169">
        <v>-67.406199999999998</v>
      </c>
      <c r="BU32" s="169">
        <v>68.613900000000001</v>
      </c>
      <c r="BV32" s="169">
        <v>83.608699999999999</v>
      </c>
      <c r="BW32" s="169">
        <v>22.32</v>
      </c>
      <c r="BX32" s="169">
        <v>22.95</v>
      </c>
      <c r="BY32" s="169">
        <v>58.6</v>
      </c>
      <c r="BZ32" s="169">
        <v>71.430000000000007</v>
      </c>
      <c r="CA32" s="169">
        <v>-118.94970000000001</v>
      </c>
      <c r="CB32" s="169">
        <v>-118.2799</v>
      </c>
      <c r="CC32" s="169">
        <v>177.6448</v>
      </c>
      <c r="CD32" s="169">
        <v>180.71789999999999</v>
      </c>
      <c r="CE32" s="169">
        <v>15.9124</v>
      </c>
      <c r="CF32" s="169">
        <v>-69.946700000000007</v>
      </c>
      <c r="CG32" s="169">
        <v>-69.7286</v>
      </c>
      <c r="CH32" s="170"/>
      <c r="CI32" s="169">
        <v>-65.369600000000005</v>
      </c>
      <c r="CJ32" s="170"/>
      <c r="CK32" s="170"/>
      <c r="CL32" s="169">
        <v>94.3</v>
      </c>
      <c r="CM32" s="169">
        <v>132.5</v>
      </c>
      <c r="CN32" s="169">
        <v>-13.88</v>
      </c>
      <c r="CO32" s="169">
        <v>51.485100000000003</v>
      </c>
      <c r="CP32" s="169">
        <v>51.145000000000003</v>
      </c>
      <c r="CQ32" s="169">
        <v>51.49</v>
      </c>
      <c r="CR32" s="169">
        <v>11.3161</v>
      </c>
      <c r="CS32" s="169">
        <v>11.6401</v>
      </c>
      <c r="CT32" s="169">
        <v>-28.265699999999999</v>
      </c>
      <c r="CU32" s="169">
        <v>-25.867000000000001</v>
      </c>
      <c r="CV32" s="169">
        <v>-28.4603</v>
      </c>
      <c r="CW32" s="169">
        <v>13.216799999999999</v>
      </c>
      <c r="CX32" s="169">
        <v>50.75</v>
      </c>
      <c r="CY32" s="169">
        <v>27.52</v>
      </c>
      <c r="CZ32" s="169">
        <v>42.429200000000002</v>
      </c>
      <c r="DA32" s="169">
        <v>40.287799999999997</v>
      </c>
      <c r="DB32" s="170"/>
      <c r="DC32" s="170"/>
      <c r="DD32" s="169">
        <v>65.156800000000004</v>
      </c>
      <c r="DE32" s="169">
        <v>64.557299999999998</v>
      </c>
      <c r="DF32" s="169">
        <v>-90.444800000000001</v>
      </c>
      <c r="DG32" s="170"/>
      <c r="DH32" s="169">
        <v>-43.113199999999999</v>
      </c>
      <c r="DI32" s="169">
        <v>-81.5</v>
      </c>
      <c r="DJ32" s="169">
        <v>-81.7</v>
      </c>
      <c r="DK32" s="169">
        <v>23.727699999999999</v>
      </c>
      <c r="DL32" s="170"/>
      <c r="DM32" s="169">
        <v>48.388199999999998</v>
      </c>
      <c r="DN32" s="170"/>
      <c r="DO32" s="170"/>
      <c r="DP32" s="169">
        <v>-1.9</v>
      </c>
      <c r="DQ32" s="169">
        <v>56.807499999999997</v>
      </c>
      <c r="DR32" s="169">
        <v>85.147300000000001</v>
      </c>
      <c r="DS32" s="169">
        <v>-21.59</v>
      </c>
      <c r="DT32" s="169">
        <v>-21.59</v>
      </c>
      <c r="DU32" s="170"/>
      <c r="DV32" s="169">
        <v>137.97</v>
      </c>
      <c r="DW32" s="169">
        <v>89.072699999999998</v>
      </c>
      <c r="DX32" s="169">
        <v>86.545500000000004</v>
      </c>
      <c r="DY32" s="169">
        <v>-101.0116</v>
      </c>
      <c r="DZ32" s="169">
        <v>-98.363600000000005</v>
      </c>
      <c r="EA32" s="169">
        <v>158.72649999999999</v>
      </c>
      <c r="EB32" s="169">
        <v>108.1567</v>
      </c>
      <c r="EC32" s="169">
        <v>105.6589</v>
      </c>
      <c r="ED32" s="169">
        <v>106.63339999999999</v>
      </c>
      <c r="EE32" s="169">
        <v>50.838000000000001</v>
      </c>
      <c r="EF32" s="169">
        <v>27.2837</v>
      </c>
      <c r="EG32" s="169">
        <v>-32.28</v>
      </c>
      <c r="EH32" s="169">
        <v>-399.83580000000001</v>
      </c>
      <c r="EI32" s="169">
        <v>-154.2381</v>
      </c>
      <c r="EJ32" s="170"/>
      <c r="EK32" s="169">
        <v>-18.1296</v>
      </c>
      <c r="EL32" s="169">
        <v>-15.1225</v>
      </c>
      <c r="EM32" s="169">
        <v>31.1844</v>
      </c>
      <c r="EN32" s="169">
        <v>-18.940799999999999</v>
      </c>
      <c r="EO32" s="169">
        <v>-18.1663</v>
      </c>
      <c r="EP32" s="169">
        <v>102.96</v>
      </c>
      <c r="EQ32" s="169">
        <v>1.5642</v>
      </c>
      <c r="ER32" s="169">
        <v>-136.3126</v>
      </c>
      <c r="ES32" s="169">
        <v>11.904</v>
      </c>
      <c r="ET32" s="169">
        <v>0</v>
      </c>
      <c r="EU32" s="169">
        <v>-5.7</v>
      </c>
      <c r="EV32" s="169">
        <v>74</v>
      </c>
      <c r="EW32" s="169">
        <v>14.6661</v>
      </c>
      <c r="EX32" s="169">
        <v>-97.399500000000003</v>
      </c>
      <c r="EY32" s="169">
        <v>-32.488500000000002</v>
      </c>
      <c r="EZ32" s="169">
        <v>-31.862200000000001</v>
      </c>
      <c r="FA32" s="169">
        <v>5.6249000000000002</v>
      </c>
      <c r="FB32" s="169">
        <v>-25.033300000000001</v>
      </c>
      <c r="FC32" s="169">
        <v>-6.6075999999999997</v>
      </c>
      <c r="FD32" s="169">
        <v>21.2806</v>
      </c>
      <c r="FE32" s="170"/>
      <c r="FF32" s="169">
        <v>20.596800000000002</v>
      </c>
      <c r="FG32" s="169">
        <v>37.506999999999998</v>
      </c>
      <c r="FH32" s="169">
        <v>38.296300000000002</v>
      </c>
      <c r="FI32" s="169">
        <v>37.049900000000001</v>
      </c>
      <c r="FJ32" s="169">
        <v>119.89870000000001</v>
      </c>
      <c r="FK32" s="169">
        <v>119.3963</v>
      </c>
      <c r="FL32" s="169">
        <v>-92.100999999999999</v>
      </c>
      <c r="FM32" s="169">
        <v>103.5116</v>
      </c>
      <c r="FN32" s="169">
        <v>103.779</v>
      </c>
      <c r="FO32" s="169">
        <v>-75.850899999999996</v>
      </c>
      <c r="FP32" s="169">
        <v>-60.2164</v>
      </c>
      <c r="FQ32" s="169">
        <v>-31.346299999999999</v>
      </c>
      <c r="FR32" s="169">
        <v>-36.6</v>
      </c>
      <c r="FS32" s="169">
        <v>13.5677</v>
      </c>
      <c r="FT32" s="169">
        <v>0.83409999999999995</v>
      </c>
      <c r="FU32" s="169">
        <v>-8.32</v>
      </c>
      <c r="FV32" s="169">
        <v>16.809999999999999</v>
      </c>
      <c r="FW32" s="169">
        <v>-31.810400000000001</v>
      </c>
      <c r="FX32" s="170"/>
      <c r="FY32" s="170"/>
      <c r="FZ32" s="169">
        <v>4.0289999999999999</v>
      </c>
      <c r="GA32" s="170"/>
      <c r="GB32" s="169">
        <v>22.53</v>
      </c>
      <c r="GC32" s="169">
        <v>62.283700000000003</v>
      </c>
      <c r="GD32" s="169">
        <v>74.348399999999998</v>
      </c>
      <c r="GE32" s="170"/>
      <c r="GF32" s="169">
        <v>78.320300000000003</v>
      </c>
      <c r="GG32" s="169">
        <v>18.100000000000001</v>
      </c>
      <c r="GH32" s="169">
        <v>-17.849900000000002</v>
      </c>
      <c r="GI32" s="169">
        <v>1.1223000000000001</v>
      </c>
      <c r="GJ32" s="169">
        <v>1.3893</v>
      </c>
      <c r="GK32" s="169">
        <v>1.8268</v>
      </c>
      <c r="GL32" s="170"/>
      <c r="GM32" s="170"/>
      <c r="GN32" s="169">
        <v>-13.621</v>
      </c>
      <c r="GO32" s="169">
        <v>-32.582099999999997</v>
      </c>
      <c r="GP32" s="169">
        <v>21.821000000000002</v>
      </c>
      <c r="GQ32" s="169">
        <v>33.622100000000003</v>
      </c>
      <c r="GR32" s="170"/>
      <c r="GS32" s="170"/>
      <c r="GT32" s="169">
        <v>-152.5744</v>
      </c>
      <c r="GU32" s="169">
        <v>-21.4834</v>
      </c>
      <c r="GV32" s="169">
        <v>37.1402</v>
      </c>
      <c r="GW32" s="169">
        <v>-44.061900000000001</v>
      </c>
      <c r="GX32" s="170"/>
      <c r="GY32" s="169">
        <v>9.5229999999999997</v>
      </c>
      <c r="GZ32" s="169">
        <v>9.2934000000000001</v>
      </c>
      <c r="HA32" s="170"/>
      <c r="HB32" s="169">
        <v>67.4893</v>
      </c>
      <c r="HC32" s="169">
        <v>67.723200000000006</v>
      </c>
      <c r="HD32" s="169">
        <v>274.10000000000002</v>
      </c>
      <c r="HE32" s="169">
        <v>-271.39409999999998</v>
      </c>
      <c r="HF32" s="169">
        <v>-544.41010000000006</v>
      </c>
      <c r="HG32" s="169">
        <v>544.58749999999998</v>
      </c>
      <c r="HH32" s="169">
        <v>262.73099999999999</v>
      </c>
      <c r="HI32" s="169">
        <v>-66.396199999999993</v>
      </c>
      <c r="HJ32" s="169">
        <v>-65.008499999999998</v>
      </c>
      <c r="HK32" s="169">
        <v>-58.687199999999997</v>
      </c>
      <c r="HL32" s="169">
        <v>-51.460099999999997</v>
      </c>
      <c r="HM32" s="169">
        <v>86.977500000000006</v>
      </c>
      <c r="HN32" s="169">
        <v>82.621899999999997</v>
      </c>
      <c r="HO32" s="169">
        <v>-9.8733000000000004</v>
      </c>
      <c r="HP32" s="169">
        <v>0</v>
      </c>
      <c r="HQ32" s="169">
        <v>0.66190000000000004</v>
      </c>
      <c r="HR32" s="169">
        <v>-0.27189999999999998</v>
      </c>
      <c r="HS32" s="169">
        <v>22.461400000000001</v>
      </c>
      <c r="HT32" s="169">
        <v>23.301300000000001</v>
      </c>
      <c r="HU32" s="169">
        <v>48.33</v>
      </c>
      <c r="HV32" s="169">
        <v>48.67</v>
      </c>
      <c r="HW32" s="169">
        <v>7.2</v>
      </c>
      <c r="HX32" s="169">
        <v>7.1</v>
      </c>
      <c r="HY32" s="169">
        <v>21.329499999999999</v>
      </c>
      <c r="HZ32" s="169">
        <v>-61.76</v>
      </c>
      <c r="IA32" s="169">
        <v>-256.76440000000002</v>
      </c>
      <c r="IB32" s="169">
        <v>73.941999999999993</v>
      </c>
      <c r="IC32" s="169">
        <v>73.781700000000001</v>
      </c>
      <c r="ID32" s="169">
        <v>10.5</v>
      </c>
      <c r="IE32" s="169">
        <v>-42.2</v>
      </c>
      <c r="IF32" s="169">
        <v>0.4</v>
      </c>
      <c r="IG32" s="169">
        <v>0.6</v>
      </c>
      <c r="IH32" s="170"/>
      <c r="II32" s="170"/>
      <c r="IJ32" s="169">
        <v>-259.55439999999999</v>
      </c>
      <c r="IK32" s="169">
        <v>175.78190000000001</v>
      </c>
      <c r="IL32" s="169">
        <v>-24.849</v>
      </c>
      <c r="IM32" s="169">
        <v>-19.421399999999998</v>
      </c>
      <c r="IN32" s="169">
        <v>-48.428400000000003</v>
      </c>
      <c r="IO32" s="169">
        <v>23.293299999999999</v>
      </c>
      <c r="IP32" s="169">
        <v>-32.243099999999998</v>
      </c>
      <c r="IQ32" s="169">
        <v>-68.450599999999994</v>
      </c>
      <c r="IR32" s="169">
        <v>56.013300000000001</v>
      </c>
      <c r="IS32" s="169">
        <v>32.214199999999998</v>
      </c>
      <c r="IT32" s="169">
        <v>153.22300000000001</v>
      </c>
      <c r="IU32" s="169">
        <v>151.39439999999999</v>
      </c>
      <c r="IV32" s="169">
        <v>68.866500000000002</v>
      </c>
      <c r="IW32" s="169">
        <v>26.6157</v>
      </c>
      <c r="IX32" s="169">
        <v>-52.710700000000003</v>
      </c>
      <c r="IY32" s="169">
        <v>0</v>
      </c>
      <c r="IZ32" s="169">
        <v>20.9297</v>
      </c>
      <c r="JA32" s="169">
        <v>-9.4113000000000007</v>
      </c>
      <c r="JB32" s="169">
        <v>15.866</v>
      </c>
      <c r="JC32" s="169">
        <v>15.68</v>
      </c>
      <c r="JD32" s="169">
        <v>0.23</v>
      </c>
      <c r="JE32" s="169">
        <v>0.22600000000000001</v>
      </c>
      <c r="JF32" s="169">
        <v>-15.44</v>
      </c>
      <c r="JG32" s="169">
        <v>-0.8</v>
      </c>
      <c r="JH32" s="170"/>
      <c r="JI32" s="169">
        <v>0.70340000000000003</v>
      </c>
      <c r="JJ32" s="169">
        <v>-10.545500000000001</v>
      </c>
      <c r="JK32" s="169">
        <v>-44.387</v>
      </c>
      <c r="JL32" s="169">
        <v>25.5</v>
      </c>
      <c r="JM32" s="169">
        <v>51.417999999999999</v>
      </c>
      <c r="JN32" s="169">
        <v>53.225000000000001</v>
      </c>
      <c r="JO32" s="169">
        <v>11.0465</v>
      </c>
      <c r="JP32" s="170"/>
      <c r="JQ32" s="169">
        <v>54.665300000000002</v>
      </c>
      <c r="JR32" s="169">
        <v>54.249200000000002</v>
      </c>
      <c r="JS32" s="169">
        <v>54.171700000000001</v>
      </c>
      <c r="JT32" s="170"/>
      <c r="JU32" s="169">
        <v>43.7</v>
      </c>
      <c r="JV32" s="169">
        <v>28.526800000000001</v>
      </c>
      <c r="JW32" s="169">
        <v>7.54</v>
      </c>
      <c r="JX32" s="170"/>
      <c r="JY32" s="169">
        <v>-53.338500000000003</v>
      </c>
      <c r="JZ32" s="169">
        <v>77.112499999999997</v>
      </c>
      <c r="KA32" s="169">
        <v>60.363599999999998</v>
      </c>
      <c r="KB32" s="169">
        <v>-52.173900000000003</v>
      </c>
      <c r="KC32" s="169">
        <v>-75.574799999999996</v>
      </c>
      <c r="KD32" s="169">
        <v>50.653700000000001</v>
      </c>
      <c r="KE32" s="169">
        <v>23.911100000000001</v>
      </c>
      <c r="KF32" s="169">
        <v>-54.4</v>
      </c>
      <c r="KG32" s="169">
        <v>54.1</v>
      </c>
      <c r="KH32" s="169">
        <v>-276.58920000000001</v>
      </c>
      <c r="KI32" s="169">
        <v>413.98129999999998</v>
      </c>
    </row>
    <row r="33" spans="1:295" ht="18" customHeight="1" x14ac:dyDescent="0.3">
      <c r="A33" s="162" t="s">
        <v>86</v>
      </c>
      <c r="B33" s="162" t="s">
        <v>873</v>
      </c>
      <c r="C33" s="163">
        <v>0</v>
      </c>
      <c r="D33" s="163">
        <v>17.272300000000001</v>
      </c>
      <c r="E33" s="164"/>
      <c r="F33" s="163">
        <v>11.2278</v>
      </c>
      <c r="G33" s="163">
        <v>32.615400000000001</v>
      </c>
      <c r="H33" s="164"/>
      <c r="I33" s="163">
        <v>41.902799999999999</v>
      </c>
      <c r="J33" s="163">
        <v>-179.48150000000001</v>
      </c>
      <c r="K33" s="163">
        <v>74.433300000000003</v>
      </c>
      <c r="L33" s="163">
        <v>37.780799999999999</v>
      </c>
      <c r="M33" s="164"/>
      <c r="N33" s="163">
        <v>-13.32</v>
      </c>
      <c r="O33" s="163">
        <v>-32.097999999999999</v>
      </c>
      <c r="P33" s="163">
        <v>26.4</v>
      </c>
      <c r="Q33" s="163">
        <v>12.42</v>
      </c>
      <c r="R33" s="163">
        <v>-26.4</v>
      </c>
      <c r="S33" s="163">
        <v>14.302099999999999</v>
      </c>
      <c r="T33" s="163">
        <v>46.184600000000003</v>
      </c>
      <c r="U33" s="163">
        <v>14.0131</v>
      </c>
      <c r="V33" s="163">
        <v>14.1271</v>
      </c>
      <c r="W33" s="163">
        <v>22.979800000000001</v>
      </c>
      <c r="X33" s="163">
        <v>16.870699999999999</v>
      </c>
      <c r="Y33" s="163">
        <v>6.1059000000000001</v>
      </c>
      <c r="Z33" s="163">
        <v>7.8223000000000003</v>
      </c>
      <c r="AA33" s="164"/>
      <c r="AB33" s="164"/>
      <c r="AC33" s="163">
        <v>-81</v>
      </c>
      <c r="AD33" s="163">
        <v>-80.61</v>
      </c>
      <c r="AE33" s="164"/>
      <c r="AF33" s="163">
        <v>15.54</v>
      </c>
      <c r="AG33" s="163">
        <v>30.8</v>
      </c>
      <c r="AH33" s="163">
        <v>9.02</v>
      </c>
      <c r="AI33" s="163">
        <v>0.17799999999999999</v>
      </c>
      <c r="AJ33" s="165">
        <v>-51.79</v>
      </c>
      <c r="AK33" s="163">
        <v>-50.67</v>
      </c>
      <c r="AL33" s="163">
        <v>-66.040000000000006</v>
      </c>
      <c r="AM33" s="163">
        <v>51.79</v>
      </c>
      <c r="AN33" s="163">
        <v>50.76</v>
      </c>
      <c r="AO33" s="163">
        <v>11.433400000000001</v>
      </c>
      <c r="AP33" s="163">
        <v>13.0489</v>
      </c>
      <c r="AQ33" s="163">
        <v>60.323700000000002</v>
      </c>
      <c r="AR33" s="163">
        <v>61.956000000000003</v>
      </c>
      <c r="AS33" s="163">
        <v>24.759899999999998</v>
      </c>
      <c r="AT33" s="163">
        <v>-67.939599999999999</v>
      </c>
      <c r="AU33" s="163">
        <v>0</v>
      </c>
      <c r="AV33" s="163">
        <v>30.130500000000001</v>
      </c>
      <c r="AW33" s="163">
        <v>30.262699999999999</v>
      </c>
      <c r="AX33" s="163">
        <v>95.509200000000007</v>
      </c>
      <c r="AY33" s="163">
        <v>95.8309</v>
      </c>
      <c r="AZ33" s="163">
        <v>-22.46</v>
      </c>
      <c r="BA33" s="163">
        <v>-27.223299999999998</v>
      </c>
      <c r="BB33" s="163">
        <v>-325.93299999999999</v>
      </c>
      <c r="BC33" s="163">
        <v>-1.2376</v>
      </c>
      <c r="BD33" s="163">
        <v>-17.899999999999999</v>
      </c>
      <c r="BE33" s="163">
        <v>-17.899999999999999</v>
      </c>
      <c r="BF33" s="163">
        <v>73.206699999999998</v>
      </c>
      <c r="BG33" s="163">
        <v>0</v>
      </c>
      <c r="BH33" s="163">
        <v>-4.8559999999999999</v>
      </c>
      <c r="BI33" s="164"/>
      <c r="BJ33" s="163">
        <v>-56.122100000000003</v>
      </c>
      <c r="BK33" s="163">
        <v>6.8273999999999999</v>
      </c>
      <c r="BL33" s="163">
        <v>5.0532000000000004</v>
      </c>
      <c r="BM33" s="163">
        <v>3.4054000000000002</v>
      </c>
      <c r="BN33" s="163">
        <v>358.37880000000001</v>
      </c>
      <c r="BO33" s="164"/>
      <c r="BP33" s="163">
        <v>78.005300000000005</v>
      </c>
      <c r="BQ33" s="163">
        <v>412.51049999999998</v>
      </c>
      <c r="BR33" s="164"/>
      <c r="BS33" s="164"/>
      <c r="BT33" s="163">
        <v>-81.936700000000002</v>
      </c>
      <c r="BU33" s="163">
        <v>82.729399999999998</v>
      </c>
      <c r="BV33" s="164"/>
      <c r="BW33" s="163">
        <v>22.53</v>
      </c>
      <c r="BX33" s="163">
        <v>23.23</v>
      </c>
      <c r="BY33" s="164"/>
      <c r="BZ33" s="163">
        <v>72.12</v>
      </c>
      <c r="CA33" s="163">
        <v>-114.6631</v>
      </c>
      <c r="CB33" s="163">
        <v>-114.12730000000001</v>
      </c>
      <c r="CC33" s="163">
        <v>176.21780000000001</v>
      </c>
      <c r="CD33" s="163">
        <v>178.71539999999999</v>
      </c>
      <c r="CE33" s="163">
        <v>16.799099999999999</v>
      </c>
      <c r="CF33" s="163">
        <v>-73.853499999999997</v>
      </c>
      <c r="CG33" s="163">
        <v>-74.405199999999994</v>
      </c>
      <c r="CH33" s="164"/>
      <c r="CI33" s="163">
        <v>-66.489599999999996</v>
      </c>
      <c r="CJ33" s="164"/>
      <c r="CK33" s="164"/>
      <c r="CL33" s="163">
        <v>96.4</v>
      </c>
      <c r="CM33" s="163">
        <v>132.6</v>
      </c>
      <c r="CN33" s="163">
        <v>-14.01</v>
      </c>
      <c r="CO33" s="163">
        <v>52.038499999999999</v>
      </c>
      <c r="CP33" s="163">
        <v>51.292700000000004</v>
      </c>
      <c r="CQ33" s="163">
        <v>51.414099999999998</v>
      </c>
      <c r="CR33" s="163">
        <v>10.3933</v>
      </c>
      <c r="CS33" s="163">
        <v>10.305899999999999</v>
      </c>
      <c r="CT33" s="163">
        <v>-26.045000000000002</v>
      </c>
      <c r="CU33" s="163">
        <v>-26.802600000000002</v>
      </c>
      <c r="CV33" s="163">
        <v>-27.245799999999999</v>
      </c>
      <c r="CW33" s="163">
        <v>12.9908</v>
      </c>
      <c r="CX33" s="163">
        <v>49.96</v>
      </c>
      <c r="CY33" s="163">
        <v>27.19</v>
      </c>
      <c r="CZ33" s="163">
        <v>43.8354</v>
      </c>
      <c r="DA33" s="163">
        <v>41.166699999999999</v>
      </c>
      <c r="DB33" s="164"/>
      <c r="DC33" s="164"/>
      <c r="DD33" s="163">
        <v>65.8369</v>
      </c>
      <c r="DE33" s="163">
        <v>64.901700000000005</v>
      </c>
      <c r="DF33" s="163">
        <v>-79.528899999999993</v>
      </c>
      <c r="DG33" s="164"/>
      <c r="DH33" s="163">
        <v>-43.919499999999999</v>
      </c>
      <c r="DI33" s="163">
        <v>-84.3</v>
      </c>
      <c r="DJ33" s="163">
        <v>-82.9</v>
      </c>
      <c r="DK33" s="163">
        <v>23.689299999999999</v>
      </c>
      <c r="DL33" s="164"/>
      <c r="DM33" s="163">
        <v>47.448900000000002</v>
      </c>
      <c r="DN33" s="163">
        <v>84.393299999999996</v>
      </c>
      <c r="DO33" s="163">
        <v>59.34</v>
      </c>
      <c r="DP33" s="163">
        <v>-1.39</v>
      </c>
      <c r="DQ33" s="163">
        <v>56.032499999999999</v>
      </c>
      <c r="DR33" s="163">
        <v>78.669499999999999</v>
      </c>
      <c r="DS33" s="163">
        <v>-21.86</v>
      </c>
      <c r="DT33" s="163">
        <v>-21.9</v>
      </c>
      <c r="DU33" s="164"/>
      <c r="DV33" s="163">
        <v>140.09</v>
      </c>
      <c r="DW33" s="163">
        <v>81.218199999999996</v>
      </c>
      <c r="DX33" s="163">
        <v>79.490899999999996</v>
      </c>
      <c r="DY33" s="163">
        <v>-100.08920000000001</v>
      </c>
      <c r="DZ33" s="163">
        <v>-97.527299999999997</v>
      </c>
      <c r="EA33" s="163">
        <v>160.8159</v>
      </c>
      <c r="EB33" s="163">
        <v>107.7479</v>
      </c>
      <c r="EC33" s="163">
        <v>103.9406</v>
      </c>
      <c r="ED33" s="163">
        <v>105.3463</v>
      </c>
      <c r="EE33" s="163">
        <v>58.714700000000001</v>
      </c>
      <c r="EF33" s="163">
        <v>31.188099999999999</v>
      </c>
      <c r="EG33" s="163">
        <v>-31.916</v>
      </c>
      <c r="EH33" s="163">
        <v>-399.72989999999999</v>
      </c>
      <c r="EI33" s="163">
        <v>-146.76429999999999</v>
      </c>
      <c r="EJ33" s="164"/>
      <c r="EK33" s="163">
        <v>-16.5657</v>
      </c>
      <c r="EL33" s="163">
        <v>-13.688800000000001</v>
      </c>
      <c r="EM33" s="163">
        <v>23.644600000000001</v>
      </c>
      <c r="EN33" s="163">
        <v>-25.559699999999999</v>
      </c>
      <c r="EO33" s="163">
        <v>-24.523</v>
      </c>
      <c r="EP33" s="163">
        <v>133.69200000000001</v>
      </c>
      <c r="EQ33" s="163">
        <v>1.4717</v>
      </c>
      <c r="ER33" s="163">
        <v>-141.58510000000001</v>
      </c>
      <c r="ES33" s="163">
        <v>7.3578000000000001</v>
      </c>
      <c r="ET33" s="163">
        <v>0</v>
      </c>
      <c r="EU33" s="163">
        <v>-14</v>
      </c>
      <c r="EV33" s="163">
        <v>94.8</v>
      </c>
      <c r="EW33" s="163">
        <v>14.6508</v>
      </c>
      <c r="EX33" s="163">
        <v>-109.0907</v>
      </c>
      <c r="EY33" s="163">
        <v>-33.067700000000002</v>
      </c>
      <c r="EZ33" s="163">
        <v>-32.395000000000003</v>
      </c>
      <c r="FA33" s="163">
        <v>6.2180999999999997</v>
      </c>
      <c r="FB33" s="163">
        <v>-31.1557</v>
      </c>
      <c r="FC33" s="163">
        <v>0</v>
      </c>
      <c r="FD33" s="163">
        <v>21.1999</v>
      </c>
      <c r="FE33" s="164"/>
      <c r="FF33" s="163">
        <v>21.1983</v>
      </c>
      <c r="FG33" s="163">
        <v>38.342300000000002</v>
      </c>
      <c r="FH33" s="163">
        <v>39.256100000000004</v>
      </c>
      <c r="FI33" s="163">
        <v>37.5672</v>
      </c>
      <c r="FJ33" s="163">
        <v>115.0425</v>
      </c>
      <c r="FK33" s="163">
        <v>115.37739999999999</v>
      </c>
      <c r="FL33" s="163">
        <v>-85.402699999999996</v>
      </c>
      <c r="FM33" s="163">
        <v>103.0343</v>
      </c>
      <c r="FN33" s="163">
        <v>102.9191</v>
      </c>
      <c r="FO33" s="163">
        <v>-64.5197</v>
      </c>
      <c r="FP33" s="163">
        <v>-44.6419</v>
      </c>
      <c r="FQ33" s="163">
        <v>-36.1584</v>
      </c>
      <c r="FR33" s="163">
        <v>-33.17</v>
      </c>
      <c r="FS33" s="163">
        <v>16.062899999999999</v>
      </c>
      <c r="FT33" s="163">
        <v>0.89139999999999997</v>
      </c>
      <c r="FU33" s="163">
        <v>-10.220000000000001</v>
      </c>
      <c r="FV33" s="163">
        <v>16.43</v>
      </c>
      <c r="FW33" s="163">
        <v>-37.009599999999999</v>
      </c>
      <c r="FX33" s="164"/>
      <c r="FY33" s="164"/>
      <c r="FZ33" s="163">
        <v>4.016</v>
      </c>
      <c r="GA33" s="164"/>
      <c r="GB33" s="163">
        <v>19.8</v>
      </c>
      <c r="GC33" s="163">
        <v>46.626199999999997</v>
      </c>
      <c r="GD33" s="163">
        <v>66.013599999999997</v>
      </c>
      <c r="GE33" s="163">
        <v>14.1</v>
      </c>
      <c r="GF33" s="163">
        <v>77.511700000000005</v>
      </c>
      <c r="GG33" s="163">
        <v>17.899999999999999</v>
      </c>
      <c r="GH33" s="163">
        <v>-17.5852</v>
      </c>
      <c r="GI33" s="163">
        <v>1.2911999999999999</v>
      </c>
      <c r="GJ33" s="163">
        <v>1.2434000000000001</v>
      </c>
      <c r="GK33" s="163">
        <v>1.8125</v>
      </c>
      <c r="GL33" s="164"/>
      <c r="GM33" s="164"/>
      <c r="GN33" s="163">
        <v>-13.1767</v>
      </c>
      <c r="GO33" s="163">
        <v>-32.747199999999999</v>
      </c>
      <c r="GP33" s="163">
        <v>22.394600000000001</v>
      </c>
      <c r="GQ33" s="163">
        <v>34.008600000000001</v>
      </c>
      <c r="GR33" s="164"/>
      <c r="GS33" s="164"/>
      <c r="GT33" s="163">
        <v>-153.17349999999999</v>
      </c>
      <c r="GU33" s="164"/>
      <c r="GV33" s="163">
        <v>36.944800000000001</v>
      </c>
      <c r="GW33" s="163">
        <v>-44.632800000000003</v>
      </c>
      <c r="GX33" s="163">
        <v>10.8811</v>
      </c>
      <c r="GY33" s="163">
        <v>9.6011000000000006</v>
      </c>
      <c r="GZ33" s="163">
        <v>9.3567</v>
      </c>
      <c r="HA33" s="163">
        <v>12.268599999999999</v>
      </c>
      <c r="HB33" s="163">
        <v>68.174800000000005</v>
      </c>
      <c r="HC33" s="163">
        <v>68.699600000000004</v>
      </c>
      <c r="HD33" s="163">
        <v>279.5</v>
      </c>
      <c r="HE33" s="163">
        <v>-279.23649999999998</v>
      </c>
      <c r="HF33" s="163">
        <v>-546.80840000000001</v>
      </c>
      <c r="HG33" s="163">
        <v>549.80939999999998</v>
      </c>
      <c r="HH33" s="163">
        <v>274.55189999999999</v>
      </c>
      <c r="HI33" s="163">
        <v>-68.8977</v>
      </c>
      <c r="HJ33" s="163">
        <v>-67.288899999999998</v>
      </c>
      <c r="HK33" s="163">
        <v>-59.05</v>
      </c>
      <c r="HL33" s="163">
        <v>-52.095300000000002</v>
      </c>
      <c r="HM33" s="163">
        <v>82.616500000000002</v>
      </c>
      <c r="HN33" s="163">
        <v>85.0608</v>
      </c>
      <c r="HO33" s="164"/>
      <c r="HP33" s="164"/>
      <c r="HQ33" s="163">
        <v>1.5628</v>
      </c>
      <c r="HR33" s="163">
        <v>1.2662</v>
      </c>
      <c r="HS33" s="163">
        <v>16.291499999999999</v>
      </c>
      <c r="HT33" s="163">
        <v>16.175699999999999</v>
      </c>
      <c r="HU33" s="163">
        <v>49.17</v>
      </c>
      <c r="HV33" s="163">
        <v>50.03</v>
      </c>
      <c r="HW33" s="163">
        <v>7.6</v>
      </c>
      <c r="HX33" s="163">
        <v>7.2</v>
      </c>
      <c r="HY33" s="163">
        <v>21.494</v>
      </c>
      <c r="HZ33" s="163">
        <v>-59.04</v>
      </c>
      <c r="IA33" s="163">
        <v>-259.99880000000002</v>
      </c>
      <c r="IB33" s="163">
        <v>81.367900000000006</v>
      </c>
      <c r="IC33" s="163">
        <v>81.212699999999998</v>
      </c>
      <c r="ID33" s="163">
        <v>9.4</v>
      </c>
      <c r="IE33" s="163">
        <v>-42.1</v>
      </c>
      <c r="IF33" s="163">
        <v>-0.3</v>
      </c>
      <c r="IG33" s="163">
        <v>-0.1</v>
      </c>
      <c r="IH33" s="163">
        <v>1.5081</v>
      </c>
      <c r="II33" s="164"/>
      <c r="IJ33" s="163">
        <v>-268.17380000000003</v>
      </c>
      <c r="IK33" s="163">
        <v>169.2516</v>
      </c>
      <c r="IL33" s="163">
        <v>0</v>
      </c>
      <c r="IM33" s="163">
        <v>-9.3190000000000008</v>
      </c>
      <c r="IN33" s="163">
        <v>-44.8352</v>
      </c>
      <c r="IO33" s="163">
        <v>10.529</v>
      </c>
      <c r="IP33" s="163">
        <v>-17.6587</v>
      </c>
      <c r="IQ33" s="163">
        <v>-78.194900000000004</v>
      </c>
      <c r="IR33" s="163">
        <v>51.6419</v>
      </c>
      <c r="IS33" s="163">
        <v>21.023900000000001</v>
      </c>
      <c r="IT33" s="163">
        <v>156.50579999999999</v>
      </c>
      <c r="IU33" s="163">
        <v>155.54519999999999</v>
      </c>
      <c r="IV33" s="163">
        <v>80.753</v>
      </c>
      <c r="IW33" s="163">
        <v>21.4391</v>
      </c>
      <c r="IX33" s="163">
        <v>-48.197600000000001</v>
      </c>
      <c r="IY33" s="163">
        <v>0</v>
      </c>
      <c r="IZ33" s="163">
        <v>28.659600000000001</v>
      </c>
      <c r="JA33" s="163">
        <v>-9.9138999999999999</v>
      </c>
      <c r="JB33" s="163">
        <v>24.402999999999999</v>
      </c>
      <c r="JC33" s="163">
        <v>14.56</v>
      </c>
      <c r="JD33" s="163">
        <v>-0.68</v>
      </c>
      <c r="JE33" s="163">
        <v>-0.70399999999999996</v>
      </c>
      <c r="JF33" s="163">
        <v>-13.92</v>
      </c>
      <c r="JG33" s="163">
        <v>-1.68</v>
      </c>
      <c r="JH33" s="164"/>
      <c r="JI33" s="163">
        <v>1.2894000000000001</v>
      </c>
      <c r="JJ33" s="163">
        <v>-11.131500000000001</v>
      </c>
      <c r="JK33" s="163">
        <v>-44.4724</v>
      </c>
      <c r="JL33" s="163">
        <v>24.6</v>
      </c>
      <c r="JM33" s="163">
        <v>53.351999999999997</v>
      </c>
      <c r="JN33" s="163">
        <v>52.396000000000001</v>
      </c>
      <c r="JO33" s="164"/>
      <c r="JP33" s="164"/>
      <c r="JQ33" s="163">
        <v>55.337200000000003</v>
      </c>
      <c r="JR33" s="163">
        <v>55.122900000000001</v>
      </c>
      <c r="JS33" s="163">
        <v>55.588500000000003</v>
      </c>
      <c r="JT33" s="164"/>
      <c r="JU33" s="163">
        <v>44.9</v>
      </c>
      <c r="JV33" s="163">
        <v>28.641500000000001</v>
      </c>
      <c r="JW33" s="163">
        <v>7.62</v>
      </c>
      <c r="JX33" s="164"/>
      <c r="JY33" s="163">
        <v>-52.660299999999999</v>
      </c>
      <c r="JZ33" s="163">
        <v>76.267099999999999</v>
      </c>
      <c r="KA33" s="163">
        <v>60.132300000000001</v>
      </c>
      <c r="KB33" s="163">
        <v>-52.683300000000003</v>
      </c>
      <c r="KC33" s="163">
        <v>-74.702699999999993</v>
      </c>
      <c r="KD33" s="163">
        <v>50.9846</v>
      </c>
      <c r="KE33" s="163">
        <v>22.978400000000001</v>
      </c>
      <c r="KF33" s="163">
        <v>-54.8</v>
      </c>
      <c r="KG33" s="163">
        <v>54.3</v>
      </c>
      <c r="KH33" s="163">
        <v>-271.59059999999999</v>
      </c>
      <c r="KI33" s="163">
        <v>406.899</v>
      </c>
    </row>
    <row r="34" spans="1:295" ht="18" customHeight="1" x14ac:dyDescent="0.3">
      <c r="A34" s="162" t="s">
        <v>86</v>
      </c>
      <c r="B34" s="162" t="s">
        <v>874</v>
      </c>
      <c r="C34" s="166">
        <v>0</v>
      </c>
      <c r="D34" s="166">
        <v>17.053699999999999</v>
      </c>
      <c r="E34" s="167"/>
      <c r="F34" s="166">
        <v>11.4849</v>
      </c>
      <c r="G34" s="166">
        <v>32.398600000000002</v>
      </c>
      <c r="H34" s="167"/>
      <c r="I34" s="166">
        <v>42.103400000000001</v>
      </c>
      <c r="J34" s="166">
        <v>-180.8544</v>
      </c>
      <c r="K34" s="166">
        <v>74.625399999999999</v>
      </c>
      <c r="L34" s="166">
        <v>37.7408</v>
      </c>
      <c r="M34" s="167"/>
      <c r="N34" s="166">
        <v>-13.32</v>
      </c>
      <c r="O34" s="166">
        <v>-32.201000000000001</v>
      </c>
      <c r="P34" s="166">
        <v>28.6</v>
      </c>
      <c r="Q34" s="166">
        <v>11.592000000000001</v>
      </c>
      <c r="R34" s="166">
        <v>-26.4</v>
      </c>
      <c r="S34" s="166">
        <v>14.585100000000001</v>
      </c>
      <c r="T34" s="166">
        <v>47.715800000000002</v>
      </c>
      <c r="U34" s="166">
        <v>13.693199999999999</v>
      </c>
      <c r="V34" s="166">
        <v>14.148</v>
      </c>
      <c r="W34" s="166">
        <v>23.501200000000001</v>
      </c>
      <c r="X34" s="166">
        <v>16.925899999999999</v>
      </c>
      <c r="Y34" s="166">
        <v>5.5148000000000001</v>
      </c>
      <c r="Z34" s="166">
        <v>8.1187000000000005</v>
      </c>
      <c r="AA34" s="167"/>
      <c r="AB34" s="167"/>
      <c r="AC34" s="166">
        <v>-79.3</v>
      </c>
      <c r="AD34" s="166">
        <v>-79.64</v>
      </c>
      <c r="AE34" s="167"/>
      <c r="AF34" s="166">
        <v>13.32</v>
      </c>
      <c r="AG34" s="167"/>
      <c r="AH34" s="166">
        <v>7.9980000000000002</v>
      </c>
      <c r="AI34" s="166">
        <v>0.17</v>
      </c>
      <c r="AJ34" s="168">
        <v>-50.58</v>
      </c>
      <c r="AK34" s="166">
        <v>-49.13</v>
      </c>
      <c r="AL34" s="166">
        <v>-63.69</v>
      </c>
      <c r="AM34" s="166">
        <v>50.58</v>
      </c>
      <c r="AN34" s="166">
        <v>49.81</v>
      </c>
      <c r="AO34" s="166">
        <v>11.665699999999999</v>
      </c>
      <c r="AP34" s="166">
        <v>13.3383</v>
      </c>
      <c r="AQ34" s="166">
        <v>57.932200000000002</v>
      </c>
      <c r="AR34" s="166">
        <v>59.919800000000002</v>
      </c>
      <c r="AS34" s="166">
        <v>24.063300000000002</v>
      </c>
      <c r="AT34" s="166">
        <v>-65.887200000000007</v>
      </c>
      <c r="AU34" s="166">
        <v>0</v>
      </c>
      <c r="AV34" s="166">
        <v>31.365300000000001</v>
      </c>
      <c r="AW34" s="166">
        <v>30.878399999999999</v>
      </c>
      <c r="AX34" s="166">
        <v>92.368399999999994</v>
      </c>
      <c r="AY34" s="166">
        <v>94.122900000000001</v>
      </c>
      <c r="AZ34" s="166">
        <v>-15.5587</v>
      </c>
      <c r="BA34" s="166">
        <v>-33.669699999999999</v>
      </c>
      <c r="BB34" s="166">
        <v>-322.49099999999999</v>
      </c>
      <c r="BC34" s="166">
        <v>1.5972999999999999</v>
      </c>
      <c r="BD34" s="166">
        <v>-17.8</v>
      </c>
      <c r="BE34" s="166">
        <v>-17.8</v>
      </c>
      <c r="BF34" s="166">
        <v>71.060100000000006</v>
      </c>
      <c r="BG34" s="166">
        <v>0</v>
      </c>
      <c r="BH34" s="166">
        <v>-4.5484</v>
      </c>
      <c r="BI34" s="167"/>
      <c r="BJ34" s="166">
        <v>-50.671100000000003</v>
      </c>
      <c r="BK34" s="166">
        <v>7.2477</v>
      </c>
      <c r="BL34" s="166">
        <v>5.3114999999999997</v>
      </c>
      <c r="BM34" s="166">
        <v>3.6030000000000002</v>
      </c>
      <c r="BN34" s="166">
        <v>352.09190000000001</v>
      </c>
      <c r="BO34" s="167"/>
      <c r="BP34" s="166">
        <v>91.799700000000001</v>
      </c>
      <c r="BQ34" s="166">
        <v>424.69499999999999</v>
      </c>
      <c r="BR34" s="167"/>
      <c r="BS34" s="167"/>
      <c r="BT34" s="166">
        <v>-57.081699999999998</v>
      </c>
      <c r="BU34" s="166">
        <v>59.803699999999999</v>
      </c>
      <c r="BV34" s="166">
        <v>85.674499999999995</v>
      </c>
      <c r="BW34" s="166">
        <v>22.52</v>
      </c>
      <c r="BX34" s="166">
        <v>23.49</v>
      </c>
      <c r="BY34" s="167"/>
      <c r="BZ34" s="166">
        <v>72.86</v>
      </c>
      <c r="CA34" s="166">
        <v>-121.6289</v>
      </c>
      <c r="CB34" s="166">
        <v>-121.4949</v>
      </c>
      <c r="CC34" s="166">
        <v>179.7321</v>
      </c>
      <c r="CD34" s="166">
        <v>179.89320000000001</v>
      </c>
      <c r="CE34" s="166">
        <v>17.194900000000001</v>
      </c>
      <c r="CF34" s="166">
        <v>-67.276300000000006</v>
      </c>
      <c r="CG34" s="166">
        <v>-66.919799999999995</v>
      </c>
      <c r="CH34" s="167"/>
      <c r="CI34" s="166">
        <v>-66.742999999999995</v>
      </c>
      <c r="CJ34" s="167"/>
      <c r="CK34" s="167"/>
      <c r="CL34" s="166">
        <v>91.7</v>
      </c>
      <c r="CM34" s="166">
        <v>134.80000000000001</v>
      </c>
      <c r="CN34" s="166">
        <v>-14.2</v>
      </c>
      <c r="CO34" s="166">
        <v>53.806699999999999</v>
      </c>
      <c r="CP34" s="166">
        <v>53.048299999999998</v>
      </c>
      <c r="CQ34" s="166">
        <v>53.229799999999997</v>
      </c>
      <c r="CR34" s="166">
        <v>15.889799999999999</v>
      </c>
      <c r="CS34" s="166">
        <v>16.0395</v>
      </c>
      <c r="CT34" s="166">
        <v>-27.288499999999999</v>
      </c>
      <c r="CU34" s="166">
        <v>-32.498800000000003</v>
      </c>
      <c r="CV34" s="166">
        <v>-26.566500000000001</v>
      </c>
      <c r="CW34" s="166">
        <v>12.9038</v>
      </c>
      <c r="CX34" s="166">
        <v>50.19</v>
      </c>
      <c r="CY34" s="166">
        <v>27.71</v>
      </c>
      <c r="CZ34" s="166">
        <v>43.366700000000002</v>
      </c>
      <c r="DA34" s="166">
        <v>41.166699999999999</v>
      </c>
      <c r="DB34" s="167"/>
      <c r="DC34" s="167"/>
      <c r="DD34" s="166">
        <v>67.292199999999994</v>
      </c>
      <c r="DE34" s="166">
        <v>66.602800000000002</v>
      </c>
      <c r="DF34" s="166">
        <v>-95.129800000000003</v>
      </c>
      <c r="DG34" s="167"/>
      <c r="DH34" s="166">
        <v>-43.891500000000001</v>
      </c>
      <c r="DI34" s="166">
        <v>-84.2</v>
      </c>
      <c r="DJ34" s="166">
        <v>-84</v>
      </c>
      <c r="DK34" s="166">
        <v>23.6343</v>
      </c>
      <c r="DL34" s="167"/>
      <c r="DM34" s="166">
        <v>49.327500000000001</v>
      </c>
      <c r="DN34" s="166">
        <v>85.565200000000004</v>
      </c>
      <c r="DO34" s="166">
        <v>59.94</v>
      </c>
      <c r="DP34" s="166">
        <v>-2.13</v>
      </c>
      <c r="DQ34" s="166">
        <v>56.140999999999998</v>
      </c>
      <c r="DR34" s="166">
        <v>93.617800000000003</v>
      </c>
      <c r="DS34" s="166">
        <v>-21.58</v>
      </c>
      <c r="DT34" s="166">
        <v>-21.84</v>
      </c>
      <c r="DU34" s="167"/>
      <c r="DV34" s="166">
        <v>138.72</v>
      </c>
      <c r="DW34" s="166">
        <v>94.2727</v>
      </c>
      <c r="DX34" s="166">
        <v>93.6</v>
      </c>
      <c r="DY34" s="166">
        <v>-101.0059</v>
      </c>
      <c r="DZ34" s="166">
        <v>-98.345500000000001</v>
      </c>
      <c r="EA34" s="166">
        <v>165.99969999999999</v>
      </c>
      <c r="EB34" s="166">
        <v>114.8972</v>
      </c>
      <c r="EC34" s="166">
        <v>111.23520000000001</v>
      </c>
      <c r="ED34" s="166">
        <v>113.3103</v>
      </c>
      <c r="EE34" s="166">
        <v>36.430399999999999</v>
      </c>
      <c r="EF34" s="166">
        <v>9.7266999999999992</v>
      </c>
      <c r="EG34" s="166">
        <v>-32.999000000000002</v>
      </c>
      <c r="EH34" s="166">
        <v>-406.65899999999999</v>
      </c>
      <c r="EI34" s="166">
        <v>-175.08</v>
      </c>
      <c r="EJ34" s="167"/>
      <c r="EK34" s="166">
        <v>-17.861000000000001</v>
      </c>
      <c r="EL34" s="166">
        <v>-14.9971</v>
      </c>
      <c r="EM34" s="166">
        <v>45.0122</v>
      </c>
      <c r="EN34" s="166">
        <v>-24.861499999999999</v>
      </c>
      <c r="EO34" s="166">
        <v>-23.0977</v>
      </c>
      <c r="EP34" s="166">
        <v>55.344000000000001</v>
      </c>
      <c r="EQ34" s="166">
        <v>1.6803999999999999</v>
      </c>
      <c r="ER34" s="166">
        <v>-126.2298</v>
      </c>
      <c r="ES34" s="166">
        <v>27.803100000000001</v>
      </c>
      <c r="ET34" s="166">
        <v>14.79</v>
      </c>
      <c r="EU34" s="166">
        <v>-13.74</v>
      </c>
      <c r="EV34" s="166">
        <v>1</v>
      </c>
      <c r="EW34" s="166">
        <v>14.5878</v>
      </c>
      <c r="EX34" s="166">
        <v>-108.5436</v>
      </c>
      <c r="EY34" s="166">
        <v>-31.116599999999998</v>
      </c>
      <c r="EZ34" s="166">
        <v>-30.298999999999999</v>
      </c>
      <c r="FA34" s="166">
        <v>5.15</v>
      </c>
      <c r="FB34" s="166">
        <v>-7.6346999999999996</v>
      </c>
      <c r="FC34" s="166">
        <v>-24.145099999999999</v>
      </c>
      <c r="FD34" s="166">
        <v>20.664899999999999</v>
      </c>
      <c r="FE34" s="167"/>
      <c r="FF34" s="166">
        <v>20.152100000000001</v>
      </c>
      <c r="FG34" s="166">
        <v>38.387599999999999</v>
      </c>
      <c r="FH34" s="166">
        <v>38.7042</v>
      </c>
      <c r="FI34" s="166">
        <v>37.308</v>
      </c>
      <c r="FJ34" s="166">
        <v>122.2431</v>
      </c>
      <c r="FK34" s="166">
        <v>121.7407</v>
      </c>
      <c r="FL34" s="166">
        <v>-88.081999999999994</v>
      </c>
      <c r="FM34" s="166">
        <v>102.67749999999999</v>
      </c>
      <c r="FN34" s="166">
        <v>103.1264</v>
      </c>
      <c r="FO34" s="166">
        <v>-70.806799999999996</v>
      </c>
      <c r="FP34" s="166">
        <v>-56.799799999999998</v>
      </c>
      <c r="FQ34" s="166">
        <v>-27.933199999999999</v>
      </c>
      <c r="FR34" s="166">
        <v>-36.78</v>
      </c>
      <c r="FS34" s="166">
        <v>11.5901</v>
      </c>
      <c r="FT34" s="166">
        <v>0.86819999999999997</v>
      </c>
      <c r="FU34" s="166">
        <v>-7.3</v>
      </c>
      <c r="FV34" s="166">
        <v>15.01</v>
      </c>
      <c r="FW34" s="166">
        <v>-28.376200000000001</v>
      </c>
      <c r="FX34" s="167"/>
      <c r="FY34" s="166">
        <v>-14.712</v>
      </c>
      <c r="FZ34" s="166">
        <v>4.0380000000000003</v>
      </c>
      <c r="GA34" s="167"/>
      <c r="GB34" s="166">
        <v>23.9</v>
      </c>
      <c r="GC34" s="166">
        <v>57.815300000000001</v>
      </c>
      <c r="GD34" s="166">
        <v>73.647000000000006</v>
      </c>
      <c r="GE34" s="166">
        <v>14.7</v>
      </c>
      <c r="GF34" s="166">
        <v>78.948400000000007</v>
      </c>
      <c r="GG34" s="166">
        <v>20</v>
      </c>
      <c r="GH34" s="166">
        <v>-17.7865</v>
      </c>
      <c r="GI34" s="166">
        <v>1.3552</v>
      </c>
      <c r="GJ34" s="166">
        <v>1.2544999999999999</v>
      </c>
      <c r="GK34" s="166">
        <v>1.8022</v>
      </c>
      <c r="GL34" s="167"/>
      <c r="GM34" s="167"/>
      <c r="GN34" s="166">
        <v>-13.806100000000001</v>
      </c>
      <c r="GO34" s="166">
        <v>-32.2151</v>
      </c>
      <c r="GP34" s="166">
        <v>21.753299999999999</v>
      </c>
      <c r="GQ34" s="166">
        <v>33.689399999999999</v>
      </c>
      <c r="GR34" s="167"/>
      <c r="GS34" s="167"/>
      <c r="GT34" s="166">
        <v>-153.20699999999999</v>
      </c>
      <c r="GU34" s="167"/>
      <c r="GV34" s="166">
        <v>36.394100000000002</v>
      </c>
      <c r="GW34" s="166">
        <v>-43.464399999999998</v>
      </c>
      <c r="GX34" s="167"/>
      <c r="GY34" s="166">
        <v>9.6109000000000009</v>
      </c>
      <c r="GZ34" s="166">
        <v>9.2934000000000001</v>
      </c>
      <c r="HA34" s="166">
        <v>12</v>
      </c>
      <c r="HB34" s="166">
        <v>69.058300000000003</v>
      </c>
      <c r="HC34" s="166">
        <v>70.566900000000004</v>
      </c>
      <c r="HD34" s="166">
        <v>277.8</v>
      </c>
      <c r="HE34" s="166">
        <v>-276.98489999999998</v>
      </c>
      <c r="HF34" s="166">
        <v>-539.34659999999997</v>
      </c>
      <c r="HG34" s="166">
        <v>541.90309999999999</v>
      </c>
      <c r="HH34" s="166">
        <v>242.28700000000001</v>
      </c>
      <c r="HI34" s="166">
        <v>-68.655299999999997</v>
      </c>
      <c r="HJ34" s="166">
        <v>-66.768699999999995</v>
      </c>
      <c r="HK34" s="166">
        <v>-64.854100000000003</v>
      </c>
      <c r="HL34" s="166">
        <v>-57.542999999999999</v>
      </c>
      <c r="HM34" s="166">
        <v>83.477400000000003</v>
      </c>
      <c r="HN34" s="166">
        <v>83.1828</v>
      </c>
      <c r="HO34" s="167"/>
      <c r="HP34" s="166">
        <v>-35.203299999999999</v>
      </c>
      <c r="HQ34" s="166">
        <v>3.0459999999999998</v>
      </c>
      <c r="HR34" s="166">
        <v>2.2330000000000001</v>
      </c>
      <c r="HS34" s="166">
        <v>13.649900000000001</v>
      </c>
      <c r="HT34" s="166">
        <v>13.2088</v>
      </c>
      <c r="HU34" s="166">
        <v>57.48</v>
      </c>
      <c r="HV34" s="166">
        <v>57.76</v>
      </c>
      <c r="HW34" s="166">
        <v>7.2</v>
      </c>
      <c r="HX34" s="166">
        <v>7.5</v>
      </c>
      <c r="HY34" s="166">
        <v>21.432099999999998</v>
      </c>
      <c r="HZ34" s="166">
        <v>-49.84</v>
      </c>
      <c r="IA34" s="166">
        <v>-271.79849999999999</v>
      </c>
      <c r="IB34" s="166">
        <v>85.221500000000006</v>
      </c>
      <c r="IC34" s="166">
        <v>84.587599999999995</v>
      </c>
      <c r="ID34" s="166">
        <v>9.4</v>
      </c>
      <c r="IE34" s="166">
        <v>-43</v>
      </c>
      <c r="IF34" s="166">
        <v>-2.8</v>
      </c>
      <c r="IG34" s="166">
        <v>-2.8</v>
      </c>
      <c r="IH34" s="167"/>
      <c r="II34" s="167"/>
      <c r="IJ34" s="166">
        <v>-240.52180000000001</v>
      </c>
      <c r="IK34" s="166">
        <v>198.405</v>
      </c>
      <c r="IL34" s="166">
        <v>32.129600000000003</v>
      </c>
      <c r="IM34" s="166">
        <v>19.712900000000001</v>
      </c>
      <c r="IN34" s="166">
        <v>3.6105999999999998</v>
      </c>
      <c r="IO34" s="166">
        <v>-20.1431</v>
      </c>
      <c r="IP34" s="166">
        <v>11.4297</v>
      </c>
      <c r="IQ34" s="166">
        <v>-79.3078</v>
      </c>
      <c r="IR34" s="166">
        <v>26.471499999999999</v>
      </c>
      <c r="IS34" s="166">
        <v>-16.072099999999999</v>
      </c>
      <c r="IT34" s="166">
        <v>150.72110000000001</v>
      </c>
      <c r="IU34" s="166">
        <v>148.04929999999999</v>
      </c>
      <c r="IV34" s="166">
        <v>79.553100000000001</v>
      </c>
      <c r="IW34" s="166">
        <v>-25.822199999999999</v>
      </c>
      <c r="IX34" s="166">
        <v>-26.951000000000001</v>
      </c>
      <c r="IY34" s="166">
        <v>-47.4773</v>
      </c>
      <c r="IZ34" s="166">
        <v>46.805</v>
      </c>
      <c r="JA34" s="166">
        <v>-9.4909999999999997</v>
      </c>
      <c r="JB34" s="166">
        <v>18.137</v>
      </c>
      <c r="JC34" s="166">
        <v>14.08</v>
      </c>
      <c r="JD34" s="166">
        <v>-2.3279999999999998</v>
      </c>
      <c r="JE34" s="166">
        <v>-2.3540000000000001</v>
      </c>
      <c r="JF34" s="166">
        <v>-13.28</v>
      </c>
      <c r="JG34" s="166">
        <v>-2.16</v>
      </c>
      <c r="JH34" s="167"/>
      <c r="JI34" s="166">
        <v>1.7899</v>
      </c>
      <c r="JJ34" s="166">
        <v>-13.8567</v>
      </c>
      <c r="JK34" s="166">
        <v>-43.331000000000003</v>
      </c>
      <c r="JL34" s="166">
        <v>27.5</v>
      </c>
      <c r="JM34" s="166">
        <v>55.061999999999998</v>
      </c>
      <c r="JN34" s="166">
        <v>55.527999999999999</v>
      </c>
      <c r="JO34" s="167"/>
      <c r="JP34" s="167"/>
      <c r="JQ34" s="166">
        <v>53.964500000000001</v>
      </c>
      <c r="JR34" s="166">
        <v>53.021700000000003</v>
      </c>
      <c r="JS34" s="166">
        <v>53.035299999999999</v>
      </c>
      <c r="JT34" s="167"/>
      <c r="JU34" s="166">
        <v>43.4</v>
      </c>
      <c r="JV34" s="166">
        <v>27.7471</v>
      </c>
      <c r="JW34" s="166">
        <v>7.54</v>
      </c>
      <c r="JX34" s="167"/>
      <c r="JY34" s="166">
        <v>-58.395200000000003</v>
      </c>
      <c r="JZ34" s="166">
        <v>82.255799999999994</v>
      </c>
      <c r="KA34" s="166">
        <v>65.991799999999998</v>
      </c>
      <c r="KB34" s="166">
        <v>-58.652500000000003</v>
      </c>
      <c r="KC34" s="166">
        <v>-81.203900000000004</v>
      </c>
      <c r="KD34" s="166">
        <v>56.7834</v>
      </c>
      <c r="KE34" s="166">
        <v>23.137899999999998</v>
      </c>
      <c r="KF34" s="166">
        <v>-54.1</v>
      </c>
      <c r="KG34" s="166">
        <v>53.3</v>
      </c>
      <c r="KH34" s="166">
        <v>-291.25069999999999</v>
      </c>
      <c r="KI34" s="166">
        <v>421.26749999999998</v>
      </c>
    </row>
    <row r="35" spans="1:295" ht="18" customHeight="1" x14ac:dyDescent="0.3">
      <c r="A35" s="162" t="s">
        <v>86</v>
      </c>
      <c r="B35" s="162" t="s">
        <v>875</v>
      </c>
      <c r="C35" s="166">
        <v>0</v>
      </c>
      <c r="D35" s="166">
        <v>17.228000000000002</v>
      </c>
      <c r="E35" s="166">
        <v>-23.3673</v>
      </c>
      <c r="F35" s="166">
        <v>11.4793</v>
      </c>
      <c r="G35" s="166">
        <v>32.773600000000002</v>
      </c>
      <c r="H35" s="167"/>
      <c r="I35" s="166">
        <v>41.912799999999997</v>
      </c>
      <c r="J35" s="166">
        <v>-177.31319999999999</v>
      </c>
      <c r="K35" s="166">
        <v>73.076700000000002</v>
      </c>
      <c r="L35" s="166">
        <v>37.748800000000003</v>
      </c>
      <c r="M35" s="167"/>
      <c r="N35" s="166">
        <v>-6.66</v>
      </c>
      <c r="O35" s="166">
        <v>-32.804000000000002</v>
      </c>
      <c r="P35" s="166">
        <v>28.6</v>
      </c>
      <c r="Q35" s="166">
        <v>11.592000000000001</v>
      </c>
      <c r="R35" s="166">
        <v>-28.6</v>
      </c>
      <c r="S35" s="166">
        <v>14.247999999999999</v>
      </c>
      <c r="T35" s="166">
        <v>46.346800000000002</v>
      </c>
      <c r="U35" s="166">
        <v>13.0543</v>
      </c>
      <c r="V35" s="166">
        <v>13.4245</v>
      </c>
      <c r="W35" s="166">
        <v>22.224599999999999</v>
      </c>
      <c r="X35" s="166">
        <v>15.532299999999999</v>
      </c>
      <c r="Y35" s="166">
        <v>5.5049000000000001</v>
      </c>
      <c r="Z35" s="166">
        <v>8.3137000000000008</v>
      </c>
      <c r="AA35" s="167"/>
      <c r="AB35" s="167"/>
      <c r="AC35" s="166">
        <v>-75.58</v>
      </c>
      <c r="AD35" s="166">
        <v>-75.61</v>
      </c>
      <c r="AE35" s="167"/>
      <c r="AF35" s="166">
        <v>6.66</v>
      </c>
      <c r="AG35" s="166">
        <v>30.8</v>
      </c>
      <c r="AH35" s="166">
        <v>7.8650000000000002</v>
      </c>
      <c r="AI35" s="166">
        <v>0.17100000000000001</v>
      </c>
      <c r="AJ35" s="168">
        <v>-40.799999999999997</v>
      </c>
      <c r="AK35" s="166">
        <v>-40.72</v>
      </c>
      <c r="AL35" s="166">
        <v>-74.48</v>
      </c>
      <c r="AM35" s="166">
        <v>40.799999999999997</v>
      </c>
      <c r="AN35" s="166">
        <v>40.409999999999997</v>
      </c>
      <c r="AO35" s="166">
        <v>11.0923</v>
      </c>
      <c r="AP35" s="166">
        <v>13.579499999999999</v>
      </c>
      <c r="AQ35" s="166">
        <v>56.621899999999997</v>
      </c>
      <c r="AR35" s="166">
        <v>59.725499999999997</v>
      </c>
      <c r="AS35" s="166">
        <v>25.320399999999999</v>
      </c>
      <c r="AT35" s="166">
        <v>-62.437899999999999</v>
      </c>
      <c r="AU35" s="166">
        <v>0</v>
      </c>
      <c r="AV35" s="166">
        <v>23.865200000000002</v>
      </c>
      <c r="AW35" s="166">
        <v>29.137</v>
      </c>
      <c r="AX35" s="166">
        <v>93.1233</v>
      </c>
      <c r="AY35" s="166">
        <v>94.079700000000003</v>
      </c>
      <c r="AZ35" s="166">
        <v>-25.553000000000001</v>
      </c>
      <c r="BA35" s="166">
        <v>-26.121500000000001</v>
      </c>
      <c r="BB35" s="166">
        <v>-329.62920000000003</v>
      </c>
      <c r="BC35" s="166">
        <v>-3.3656000000000001</v>
      </c>
      <c r="BD35" s="166">
        <v>-17.899999999999999</v>
      </c>
      <c r="BE35" s="166">
        <v>-17.899999999999999</v>
      </c>
      <c r="BF35" s="166">
        <v>67.605599999999995</v>
      </c>
      <c r="BG35" s="166">
        <v>0</v>
      </c>
      <c r="BH35" s="166">
        <v>-4.1239999999999997</v>
      </c>
      <c r="BI35" s="167"/>
      <c r="BJ35" s="166">
        <v>-69.409599999999998</v>
      </c>
      <c r="BK35" s="166">
        <v>6.7305000000000001</v>
      </c>
      <c r="BL35" s="166">
        <v>5.6143000000000001</v>
      </c>
      <c r="BM35" s="166">
        <v>3.8050999999999999</v>
      </c>
      <c r="BN35" s="166">
        <v>353.89249999999998</v>
      </c>
      <c r="BO35" s="167"/>
      <c r="BP35" s="166">
        <v>82.888199999999998</v>
      </c>
      <c r="BQ35" s="166">
        <v>428.35669999999999</v>
      </c>
      <c r="BR35" s="167"/>
      <c r="BS35" s="167"/>
      <c r="BT35" s="166">
        <v>-92.647199999999998</v>
      </c>
      <c r="BU35" s="166">
        <v>92.763199999999998</v>
      </c>
      <c r="BV35" s="166">
        <v>84.716399999999993</v>
      </c>
      <c r="BW35" s="166">
        <v>22.62</v>
      </c>
      <c r="BX35" s="166">
        <v>23.65</v>
      </c>
      <c r="BY35" s="166">
        <v>59.83</v>
      </c>
      <c r="BZ35" s="166">
        <v>72.23</v>
      </c>
      <c r="CA35" s="166">
        <v>-107.1615</v>
      </c>
      <c r="CB35" s="166">
        <v>-103.54470000000001</v>
      </c>
      <c r="CC35" s="166">
        <v>170.23849999999999</v>
      </c>
      <c r="CD35" s="166">
        <v>171.14869999999999</v>
      </c>
      <c r="CE35" s="166">
        <v>18.609400000000001</v>
      </c>
      <c r="CF35" s="166">
        <v>-77.713399999999993</v>
      </c>
      <c r="CG35" s="166">
        <v>-77.263800000000003</v>
      </c>
      <c r="CH35" s="167"/>
      <c r="CI35" s="166">
        <v>-67.736900000000006</v>
      </c>
      <c r="CJ35" s="167"/>
      <c r="CK35" s="167"/>
      <c r="CL35" s="166">
        <v>96.9</v>
      </c>
      <c r="CM35" s="166">
        <v>137.1</v>
      </c>
      <c r="CN35" s="166">
        <v>-14.31</v>
      </c>
      <c r="CO35" s="166">
        <v>50.311399999999999</v>
      </c>
      <c r="CP35" s="166">
        <v>49.855200000000004</v>
      </c>
      <c r="CQ35" s="166">
        <v>51.287799999999997</v>
      </c>
      <c r="CR35" s="166">
        <v>8.6428999999999991</v>
      </c>
      <c r="CS35" s="166">
        <v>9.6266999999999996</v>
      </c>
      <c r="CT35" s="166">
        <v>-20.573</v>
      </c>
      <c r="CU35" s="166">
        <v>-31.113700000000001</v>
      </c>
      <c r="CV35" s="166">
        <v>-22.226500000000001</v>
      </c>
      <c r="CW35" s="166">
        <v>13.0077</v>
      </c>
      <c r="CX35" s="166">
        <v>51.15</v>
      </c>
      <c r="CY35" s="166">
        <v>28.04</v>
      </c>
      <c r="CZ35" s="166">
        <v>43.366700000000002</v>
      </c>
      <c r="DA35" s="166">
        <v>41.166699999999999</v>
      </c>
      <c r="DB35" s="167"/>
      <c r="DC35" s="167"/>
      <c r="DD35" s="166">
        <v>68.268299999999996</v>
      </c>
      <c r="DE35" s="166">
        <v>67.665599999999998</v>
      </c>
      <c r="DF35" s="166">
        <v>-82.486999999999995</v>
      </c>
      <c r="DG35" s="167"/>
      <c r="DH35" s="166">
        <v>-44.014400000000002</v>
      </c>
      <c r="DI35" s="166">
        <v>-84.4</v>
      </c>
      <c r="DJ35" s="166">
        <v>-84.4</v>
      </c>
      <c r="DK35" s="166">
        <v>23.5684</v>
      </c>
      <c r="DL35" s="166">
        <v>59.4818</v>
      </c>
      <c r="DM35" s="166">
        <v>48.388199999999998</v>
      </c>
      <c r="DN35" s="166">
        <v>84.393299999999996</v>
      </c>
      <c r="DO35" s="166">
        <v>59.31</v>
      </c>
      <c r="DP35" s="166">
        <v>-1.65</v>
      </c>
      <c r="DQ35" s="166">
        <v>55.474499999999999</v>
      </c>
      <c r="DR35" s="166">
        <v>82.252200000000002</v>
      </c>
      <c r="DS35" s="166">
        <v>-21.68</v>
      </c>
      <c r="DT35" s="166">
        <v>-21.93</v>
      </c>
      <c r="DU35" s="167"/>
      <c r="DV35" s="166">
        <v>138.88999999999999</v>
      </c>
      <c r="DW35" s="166">
        <v>82.872699999999995</v>
      </c>
      <c r="DX35" s="166">
        <v>81.690899999999999</v>
      </c>
      <c r="DY35" s="166">
        <v>-90.947100000000006</v>
      </c>
      <c r="DZ35" s="166">
        <v>-94.745500000000007</v>
      </c>
      <c r="EA35" s="166">
        <v>162.37139999999999</v>
      </c>
      <c r="EB35" s="166">
        <v>112.98480000000001</v>
      </c>
      <c r="EC35" s="166">
        <v>109.8839</v>
      </c>
      <c r="ED35" s="166">
        <v>110.37949999999999</v>
      </c>
      <c r="EE35" s="166">
        <v>47.959400000000002</v>
      </c>
      <c r="EF35" s="166">
        <v>23.9895</v>
      </c>
      <c r="EG35" s="166">
        <v>-32.020000000000003</v>
      </c>
      <c r="EH35" s="166">
        <v>-415.47910000000002</v>
      </c>
      <c r="EI35" s="166">
        <v>-190.4683</v>
      </c>
      <c r="EJ35" s="167"/>
      <c r="EK35" s="166">
        <v>-17.357500000000002</v>
      </c>
      <c r="EL35" s="166">
        <v>-14.094200000000001</v>
      </c>
      <c r="EM35" s="166">
        <v>32.265900000000002</v>
      </c>
      <c r="EN35" s="166">
        <v>-36.796300000000002</v>
      </c>
      <c r="EO35" s="166">
        <v>-35.221600000000002</v>
      </c>
      <c r="EP35" s="166">
        <v>132.15600000000001</v>
      </c>
      <c r="EQ35" s="166">
        <v>1.5415000000000001</v>
      </c>
      <c r="ER35" s="166">
        <v>-137.33510000000001</v>
      </c>
      <c r="ES35" s="166">
        <v>13.2883</v>
      </c>
      <c r="ET35" s="166">
        <v>0</v>
      </c>
      <c r="EU35" s="166">
        <v>-5.0999999999999996</v>
      </c>
      <c r="EV35" s="166">
        <v>101.8</v>
      </c>
      <c r="EW35" s="166">
        <v>14.6653</v>
      </c>
      <c r="EX35" s="166">
        <v>-131.00020000000001</v>
      </c>
      <c r="EY35" s="166">
        <v>-32.33</v>
      </c>
      <c r="EZ35" s="166">
        <v>-31.711600000000001</v>
      </c>
      <c r="FA35" s="166">
        <v>7.2432999999999996</v>
      </c>
      <c r="FB35" s="166">
        <v>-21.819400000000002</v>
      </c>
      <c r="FC35" s="166">
        <v>-10.883100000000001</v>
      </c>
      <c r="FD35" s="166">
        <v>20.421600000000002</v>
      </c>
      <c r="FE35" s="167"/>
      <c r="FF35" s="166">
        <v>20.793199999999999</v>
      </c>
      <c r="FG35" s="166">
        <v>40.151000000000003</v>
      </c>
      <c r="FH35" s="166">
        <v>40.496099999999998</v>
      </c>
      <c r="FI35" s="166">
        <v>37.626600000000003</v>
      </c>
      <c r="FJ35" s="166">
        <v>111.0235</v>
      </c>
      <c r="FK35" s="166">
        <v>105.83240000000001</v>
      </c>
      <c r="FL35" s="166">
        <v>-45.548099999999998</v>
      </c>
      <c r="FM35" s="166">
        <v>93.428399999999996</v>
      </c>
      <c r="FN35" s="166">
        <v>93.047600000000003</v>
      </c>
      <c r="FO35" s="166">
        <v>-30.4374</v>
      </c>
      <c r="FP35" s="166">
        <v>0</v>
      </c>
      <c r="FQ35" s="166">
        <v>-31.632000000000001</v>
      </c>
      <c r="FR35" s="166">
        <v>-26.49</v>
      </c>
      <c r="FS35" s="166">
        <v>16.980899999999998</v>
      </c>
      <c r="FT35" s="166">
        <v>0.85729999999999995</v>
      </c>
      <c r="FU35" s="166">
        <v>-10.79</v>
      </c>
      <c r="FV35" s="166">
        <v>16.91</v>
      </c>
      <c r="FW35" s="166">
        <v>-31.904699999999998</v>
      </c>
      <c r="FX35" s="167"/>
      <c r="FY35" s="167"/>
      <c r="FZ35" s="166">
        <v>3.944</v>
      </c>
      <c r="GA35" s="167"/>
      <c r="GB35" s="166">
        <v>22.4</v>
      </c>
      <c r="GC35" s="166">
        <v>9.8731000000000009</v>
      </c>
      <c r="GD35" s="166">
        <v>31.1023</v>
      </c>
      <c r="GE35" s="166">
        <v>16.34</v>
      </c>
      <c r="GF35" s="166">
        <v>71.020499999999998</v>
      </c>
      <c r="GG35" s="166">
        <v>20.2</v>
      </c>
      <c r="GH35" s="166">
        <v>-14.8797</v>
      </c>
      <c r="GI35" s="166">
        <v>1.1482000000000001</v>
      </c>
      <c r="GJ35" s="166">
        <v>1.1674</v>
      </c>
      <c r="GK35" s="166">
        <v>1.7411000000000001</v>
      </c>
      <c r="GL35" s="167"/>
      <c r="GM35" s="167"/>
      <c r="GN35" s="166">
        <v>-15.1554</v>
      </c>
      <c r="GO35" s="166">
        <v>-29.075299999999999</v>
      </c>
      <c r="GP35" s="166">
        <v>22.522500000000001</v>
      </c>
      <c r="GQ35" s="166">
        <v>30.572399999999998</v>
      </c>
      <c r="GR35" s="167"/>
      <c r="GS35" s="167"/>
      <c r="GT35" s="166">
        <v>-132.57849999999999</v>
      </c>
      <c r="GU35" s="166">
        <v>-21.186399999999999</v>
      </c>
      <c r="GV35" s="166">
        <v>35.170699999999997</v>
      </c>
      <c r="GW35" s="166">
        <v>-43.682400000000001</v>
      </c>
      <c r="GX35" s="166">
        <v>11.3528</v>
      </c>
      <c r="GY35" s="166">
        <v>9.3080999999999996</v>
      </c>
      <c r="GZ35" s="166">
        <v>9.0614000000000008</v>
      </c>
      <c r="HA35" s="166">
        <v>13</v>
      </c>
      <c r="HB35" s="166">
        <v>65.794399999999996</v>
      </c>
      <c r="HC35" s="166">
        <v>65.844999999999999</v>
      </c>
      <c r="HD35" s="166">
        <v>278.3</v>
      </c>
      <c r="HE35" s="166">
        <v>-277.58879999999999</v>
      </c>
      <c r="HF35" s="166">
        <v>-532.16449999999998</v>
      </c>
      <c r="HG35" s="166">
        <v>539.63919999999996</v>
      </c>
      <c r="HH35" s="166">
        <v>230.24100000000001</v>
      </c>
      <c r="HI35" s="166">
        <v>-64.695599999999999</v>
      </c>
      <c r="HJ35" s="166">
        <v>-63.686999999999998</v>
      </c>
      <c r="HK35" s="166">
        <v>-67.649000000000001</v>
      </c>
      <c r="HL35" s="166">
        <v>-60.226599999999998</v>
      </c>
      <c r="HM35" s="166">
        <v>82.782700000000006</v>
      </c>
      <c r="HN35" s="166">
        <v>85.381699999999995</v>
      </c>
      <c r="HO35" s="167"/>
      <c r="HP35" s="167"/>
      <c r="HQ35" s="166">
        <v>4.7599</v>
      </c>
      <c r="HR35" s="166">
        <v>4.6829999999999998</v>
      </c>
      <c r="HS35" s="166">
        <v>14.590299999999999</v>
      </c>
      <c r="HT35" s="166">
        <v>13.464700000000001</v>
      </c>
      <c r="HU35" s="166">
        <v>55.45</v>
      </c>
      <c r="HV35" s="166">
        <v>55.22</v>
      </c>
      <c r="HW35" s="166">
        <v>8.9</v>
      </c>
      <c r="HX35" s="166">
        <v>10.199999999999999</v>
      </c>
      <c r="HY35" s="166">
        <v>21.453399999999998</v>
      </c>
      <c r="HZ35" s="166">
        <v>-57.28</v>
      </c>
      <c r="IA35" s="166">
        <v>-250.19919999999999</v>
      </c>
      <c r="IB35" s="166">
        <v>79.59</v>
      </c>
      <c r="IC35" s="166">
        <v>78.909300000000002</v>
      </c>
      <c r="ID35" s="166">
        <v>10.5</v>
      </c>
      <c r="IE35" s="166">
        <v>-44.6</v>
      </c>
      <c r="IF35" s="166">
        <v>-5.4</v>
      </c>
      <c r="IG35" s="166">
        <v>-4.5</v>
      </c>
      <c r="IH35" s="167"/>
      <c r="II35" s="166">
        <v>1.3363</v>
      </c>
      <c r="IJ35" s="166">
        <v>-224.5967</v>
      </c>
      <c r="IK35" s="166">
        <v>208.39189999999999</v>
      </c>
      <c r="IL35" s="166">
        <v>24.704999999999998</v>
      </c>
      <c r="IM35" s="166">
        <v>14.722200000000001</v>
      </c>
      <c r="IN35" s="166">
        <v>10.7293</v>
      </c>
      <c r="IO35" s="166">
        <v>-14.630800000000001</v>
      </c>
      <c r="IP35" s="166">
        <v>4.0206</v>
      </c>
      <c r="IQ35" s="166">
        <v>-92.808700000000002</v>
      </c>
      <c r="IR35" s="166">
        <v>29.851400000000002</v>
      </c>
      <c r="IS35" s="166">
        <v>-9.2594999999999992</v>
      </c>
      <c r="IT35" s="166">
        <v>155.8613</v>
      </c>
      <c r="IU35" s="166">
        <v>153.8169</v>
      </c>
      <c r="IV35" s="166">
        <v>94.151300000000006</v>
      </c>
      <c r="IW35" s="166">
        <v>-17.293700000000001</v>
      </c>
      <c r="IX35" s="166">
        <v>-24.937200000000001</v>
      </c>
      <c r="IY35" s="166">
        <v>-44.465299999999999</v>
      </c>
      <c r="IZ35" s="166">
        <v>43.332500000000003</v>
      </c>
      <c r="JA35" s="166">
        <v>-9.6502999999999997</v>
      </c>
      <c r="JB35" s="166">
        <v>24.199000000000002</v>
      </c>
      <c r="JC35" s="166">
        <v>14.24</v>
      </c>
      <c r="JD35" s="166">
        <v>-2.496</v>
      </c>
      <c r="JE35" s="166">
        <v>-2.5099999999999998</v>
      </c>
      <c r="JF35" s="166">
        <v>-13.04</v>
      </c>
      <c r="JG35" s="166">
        <v>-2.88</v>
      </c>
      <c r="JH35" s="167"/>
      <c r="JI35" s="166">
        <v>2.7267999999999999</v>
      </c>
      <c r="JJ35" s="166">
        <v>-14.7662</v>
      </c>
      <c r="JK35" s="166">
        <v>-43.3005</v>
      </c>
      <c r="JL35" s="166">
        <v>29.5</v>
      </c>
      <c r="JM35" s="166">
        <v>57.981000000000002</v>
      </c>
      <c r="JN35" s="166">
        <v>57.581000000000003</v>
      </c>
      <c r="JO35" s="167"/>
      <c r="JP35" s="167"/>
      <c r="JQ35" s="166">
        <v>54.468499999999999</v>
      </c>
      <c r="JR35" s="166">
        <v>56.073099999999997</v>
      </c>
      <c r="JS35" s="166">
        <v>54.883800000000001</v>
      </c>
      <c r="JT35" s="167"/>
      <c r="JU35" s="166">
        <v>43.9</v>
      </c>
      <c r="JV35" s="166">
        <v>28.673500000000001</v>
      </c>
      <c r="JW35" s="166">
        <v>7.32</v>
      </c>
      <c r="JX35" s="167"/>
      <c r="JY35" s="166">
        <v>-62.522500000000001</v>
      </c>
      <c r="JZ35" s="166">
        <v>84.732299999999995</v>
      </c>
      <c r="KA35" s="166">
        <v>70.218900000000005</v>
      </c>
      <c r="KB35" s="166">
        <v>-61.631</v>
      </c>
      <c r="KC35" s="166">
        <v>-83.230500000000006</v>
      </c>
      <c r="KD35" s="166">
        <v>59.717500000000001</v>
      </c>
      <c r="KE35" s="166">
        <v>22.719100000000001</v>
      </c>
      <c r="KF35" s="166">
        <v>-54</v>
      </c>
      <c r="KG35" s="166">
        <v>54.4</v>
      </c>
      <c r="KH35" s="166">
        <v>-299.28730000000002</v>
      </c>
      <c r="KI35" s="166">
        <v>426.56450000000001</v>
      </c>
    </row>
    <row r="36" spans="1:295" ht="18" customHeight="1" x14ac:dyDescent="0.3">
      <c r="A36" s="162" t="s">
        <v>86</v>
      </c>
      <c r="B36" s="162" t="s">
        <v>876</v>
      </c>
      <c r="C36" s="166">
        <v>0</v>
      </c>
      <c r="D36" s="167"/>
      <c r="E36" s="167"/>
      <c r="F36" s="166">
        <v>11.4938</v>
      </c>
      <c r="G36" s="166">
        <v>31.2104</v>
      </c>
      <c r="H36" s="167"/>
      <c r="I36" s="166">
        <v>41.276699999999998</v>
      </c>
      <c r="J36" s="166">
        <v>-170.89940000000001</v>
      </c>
      <c r="K36" s="166">
        <v>71.299300000000002</v>
      </c>
      <c r="L36" s="166">
        <v>36.5929</v>
      </c>
      <c r="M36" s="167"/>
      <c r="N36" s="166">
        <v>-4.4400000000000004</v>
      </c>
      <c r="O36" s="166">
        <v>-32.39</v>
      </c>
      <c r="P36" s="167"/>
      <c r="Q36" s="166">
        <v>10.763999999999999</v>
      </c>
      <c r="R36" s="166">
        <v>-28.6</v>
      </c>
      <c r="S36" s="166">
        <v>14.686299999999999</v>
      </c>
      <c r="T36" s="166">
        <v>44.5914</v>
      </c>
      <c r="U36" s="166">
        <v>12.541499999999999</v>
      </c>
      <c r="V36" s="166">
        <v>12.8041</v>
      </c>
      <c r="W36" s="166">
        <v>21.3612</v>
      </c>
      <c r="X36" s="166">
        <v>16.335699999999999</v>
      </c>
      <c r="Y36" s="166">
        <v>5.7195999999999998</v>
      </c>
      <c r="Z36" s="166">
        <v>8.3145000000000007</v>
      </c>
      <c r="AA36" s="167"/>
      <c r="AB36" s="167"/>
      <c r="AC36" s="166">
        <v>-73.099999999999994</v>
      </c>
      <c r="AD36" s="166">
        <v>-73.56</v>
      </c>
      <c r="AE36" s="167"/>
      <c r="AF36" s="166">
        <v>4.4400000000000004</v>
      </c>
      <c r="AG36" s="166">
        <v>30.8</v>
      </c>
      <c r="AH36" s="166">
        <v>7.8209999999999997</v>
      </c>
      <c r="AI36" s="166">
        <v>0.17299999999999999</v>
      </c>
      <c r="AJ36" s="168">
        <v>-41.31</v>
      </c>
      <c r="AK36" s="166">
        <v>-41.2</v>
      </c>
      <c r="AL36" s="166">
        <v>-74.010000000000005</v>
      </c>
      <c r="AM36" s="166">
        <v>41.31</v>
      </c>
      <c r="AN36" s="166">
        <v>40.770000000000003</v>
      </c>
      <c r="AO36" s="166">
        <v>11.1715</v>
      </c>
      <c r="AP36" s="166">
        <v>13.724500000000001</v>
      </c>
      <c r="AQ36" s="166">
        <v>56.934699999999999</v>
      </c>
      <c r="AR36" s="166">
        <v>58.7958</v>
      </c>
      <c r="AS36" s="166">
        <v>22.4633</v>
      </c>
      <c r="AT36" s="166">
        <v>-64.281800000000004</v>
      </c>
      <c r="AU36" s="166">
        <v>0</v>
      </c>
      <c r="AV36" s="166">
        <v>31.9986</v>
      </c>
      <c r="AW36" s="166">
        <v>35.402900000000002</v>
      </c>
      <c r="AX36" s="166">
        <v>91.555400000000006</v>
      </c>
      <c r="AY36" s="166">
        <v>92.591200000000001</v>
      </c>
      <c r="AZ36" s="166">
        <v>-19.575500000000002</v>
      </c>
      <c r="BA36" s="166">
        <v>-17.577300000000001</v>
      </c>
      <c r="BB36" s="166">
        <v>-324.10730000000001</v>
      </c>
      <c r="BC36" s="166">
        <v>-4.7561</v>
      </c>
      <c r="BD36" s="166">
        <v>-17.8</v>
      </c>
      <c r="BE36" s="166">
        <v>-17.8</v>
      </c>
      <c r="BF36" s="166">
        <v>68.476900000000001</v>
      </c>
      <c r="BG36" s="166">
        <v>0</v>
      </c>
      <c r="BH36" s="166">
        <v>-4.2135999999999996</v>
      </c>
      <c r="BI36" s="167"/>
      <c r="BJ36" s="166">
        <v>-69.668300000000002</v>
      </c>
      <c r="BK36" s="166">
        <v>6.5442999999999998</v>
      </c>
      <c r="BL36" s="166">
        <v>4.9215</v>
      </c>
      <c r="BM36" s="166">
        <v>3.4895</v>
      </c>
      <c r="BN36" s="166">
        <v>358.40929999999997</v>
      </c>
      <c r="BO36" s="167"/>
      <c r="BP36" s="166">
        <v>73.854799999999997</v>
      </c>
      <c r="BQ36" s="166">
        <v>406.7047</v>
      </c>
      <c r="BR36" s="167"/>
      <c r="BS36" s="167"/>
      <c r="BT36" s="166">
        <v>-98.767099999999999</v>
      </c>
      <c r="BU36" s="166">
        <v>100.1758</v>
      </c>
      <c r="BV36" s="166">
        <v>83.758399999999995</v>
      </c>
      <c r="BW36" s="166">
        <v>22.15</v>
      </c>
      <c r="BX36" s="166">
        <v>22.68</v>
      </c>
      <c r="BY36" s="166">
        <v>59.23</v>
      </c>
      <c r="BZ36" s="166">
        <v>72.3</v>
      </c>
      <c r="CA36" s="166">
        <v>-96.177000000000007</v>
      </c>
      <c r="CB36" s="166">
        <v>-96.311000000000007</v>
      </c>
      <c r="CC36" s="166">
        <v>165.51349999999999</v>
      </c>
      <c r="CD36" s="166">
        <v>165.93809999999999</v>
      </c>
      <c r="CE36" s="166">
        <v>19.1767</v>
      </c>
      <c r="CF36" s="166">
        <v>-78.980599999999995</v>
      </c>
      <c r="CG36" s="166">
        <v>-79.178600000000003</v>
      </c>
      <c r="CH36" s="167"/>
      <c r="CI36" s="166">
        <v>-69.1113</v>
      </c>
      <c r="CJ36" s="167"/>
      <c r="CK36" s="167"/>
      <c r="CL36" s="166">
        <v>96.7</v>
      </c>
      <c r="CM36" s="166">
        <v>136.80000000000001</v>
      </c>
      <c r="CN36" s="166">
        <v>-14.51</v>
      </c>
      <c r="CO36" s="166">
        <v>49.323500000000003</v>
      </c>
      <c r="CP36" s="166">
        <v>49.242699999999999</v>
      </c>
      <c r="CQ36" s="166">
        <v>49.3521</v>
      </c>
      <c r="CR36" s="166">
        <v>5.7591999999999999</v>
      </c>
      <c r="CS36" s="166">
        <v>5.6589999999999998</v>
      </c>
      <c r="CT36" s="166">
        <v>-22.0609</v>
      </c>
      <c r="CU36" s="166">
        <v>-26.745100000000001</v>
      </c>
      <c r="CV36" s="166">
        <v>-22.285499999999999</v>
      </c>
      <c r="CW36" s="166">
        <v>12.8901</v>
      </c>
      <c r="CX36" s="166">
        <v>49.91</v>
      </c>
      <c r="CY36" s="166">
        <v>27.71</v>
      </c>
      <c r="CZ36" s="166">
        <v>42.8979</v>
      </c>
      <c r="DA36" s="166">
        <v>40.727200000000003</v>
      </c>
      <c r="DB36" s="167"/>
      <c r="DC36" s="167"/>
      <c r="DD36" s="166">
        <v>68.801699999999997</v>
      </c>
      <c r="DE36" s="166">
        <v>68.424300000000002</v>
      </c>
      <c r="DF36" s="166">
        <v>-81.555099999999996</v>
      </c>
      <c r="DG36" s="167"/>
      <c r="DH36" s="166">
        <v>-43.209899999999998</v>
      </c>
      <c r="DI36" s="166">
        <v>-80.099999999999994</v>
      </c>
      <c r="DJ36" s="166">
        <v>-81.599999999999994</v>
      </c>
      <c r="DK36" s="166">
        <v>23.4695</v>
      </c>
      <c r="DL36" s="167"/>
      <c r="DM36" s="166">
        <v>47.448900000000002</v>
      </c>
      <c r="DN36" s="167"/>
      <c r="DO36" s="167"/>
      <c r="DP36" s="166">
        <v>-1.4</v>
      </c>
      <c r="DQ36" s="166">
        <v>56.265000000000001</v>
      </c>
      <c r="DR36" s="166">
        <v>80.849599999999995</v>
      </c>
      <c r="DS36" s="166">
        <v>-23.02</v>
      </c>
      <c r="DT36" s="166">
        <v>-23.48</v>
      </c>
      <c r="DU36" s="167"/>
      <c r="DV36" s="166">
        <v>141.96</v>
      </c>
      <c r="DW36" s="166">
        <v>82.945499999999996</v>
      </c>
      <c r="DX36" s="166">
        <v>79.599999999999994</v>
      </c>
      <c r="DY36" s="166">
        <v>-84.663399999999996</v>
      </c>
      <c r="DZ36" s="166">
        <v>-82.663600000000002</v>
      </c>
      <c r="EA36" s="166">
        <v>165.32929999999999</v>
      </c>
      <c r="EB36" s="166">
        <v>114.45659999999999</v>
      </c>
      <c r="EC36" s="166">
        <v>112.95489999999999</v>
      </c>
      <c r="ED36" s="166">
        <v>112.73520000000001</v>
      </c>
      <c r="EE36" s="166">
        <v>34.785400000000003</v>
      </c>
      <c r="EF36" s="166">
        <v>10.0791</v>
      </c>
      <c r="EG36" s="166">
        <v>-32.305</v>
      </c>
      <c r="EH36" s="166">
        <v>-389.79129999999998</v>
      </c>
      <c r="EI36" s="166">
        <v>-158.49469999999999</v>
      </c>
      <c r="EJ36" s="167"/>
      <c r="EK36" s="166">
        <v>-17.996099999999998</v>
      </c>
      <c r="EL36" s="166">
        <v>-15.1655</v>
      </c>
      <c r="EM36" s="166">
        <v>46.215000000000003</v>
      </c>
      <c r="EN36" s="166">
        <v>-29.6267</v>
      </c>
      <c r="EO36" s="166">
        <v>-26.8659</v>
      </c>
      <c r="EP36" s="166">
        <v>127.536</v>
      </c>
      <c r="EQ36" s="166">
        <v>-95.157799999999995</v>
      </c>
      <c r="ER36" s="166">
        <v>-95.327100000000002</v>
      </c>
      <c r="ES36" s="166">
        <v>26.991900000000001</v>
      </c>
      <c r="ET36" s="166">
        <v>0</v>
      </c>
      <c r="EU36" s="166">
        <v>-5.59</v>
      </c>
      <c r="EV36" s="166">
        <v>101.1</v>
      </c>
      <c r="EW36" s="166">
        <v>14.3949</v>
      </c>
      <c r="EX36" s="166">
        <v>-116.53489999999999</v>
      </c>
      <c r="EY36" s="166">
        <v>-31.6692</v>
      </c>
      <c r="EZ36" s="166">
        <v>-30.709399999999999</v>
      </c>
      <c r="FA36" s="166">
        <v>5.0667</v>
      </c>
      <c r="FB36" s="166">
        <v>-6.7337999999999996</v>
      </c>
      <c r="FC36" s="166">
        <v>-25.668700000000001</v>
      </c>
      <c r="FD36" s="166">
        <v>20.551600000000001</v>
      </c>
      <c r="FE36" s="167"/>
      <c r="FF36" s="166">
        <v>20.465800000000002</v>
      </c>
      <c r="FG36" s="166">
        <v>39.402000000000001</v>
      </c>
      <c r="FH36" s="166">
        <v>39.344900000000003</v>
      </c>
      <c r="FI36" s="166">
        <v>38.402999999999999</v>
      </c>
      <c r="FJ36" s="166">
        <v>97.459599999999995</v>
      </c>
      <c r="FK36" s="166">
        <v>99.468999999999994</v>
      </c>
      <c r="FL36" s="166">
        <v>-43.538600000000002</v>
      </c>
      <c r="FM36" s="166">
        <v>87.262299999999996</v>
      </c>
      <c r="FN36" s="166">
        <v>87.274199999999993</v>
      </c>
      <c r="FO36" s="166">
        <v>-33.328499999999998</v>
      </c>
      <c r="FP36" s="166">
        <v>-11.1196</v>
      </c>
      <c r="FQ36" s="166">
        <v>-30.7897</v>
      </c>
      <c r="FR36" s="166">
        <v>-27.52</v>
      </c>
      <c r="FS36" s="166">
        <v>17.0761</v>
      </c>
      <c r="FT36" s="166">
        <v>0.80959999999999999</v>
      </c>
      <c r="FU36" s="166">
        <v>-11.15</v>
      </c>
      <c r="FV36" s="166">
        <v>17.37</v>
      </c>
      <c r="FW36" s="166">
        <v>-30.948799999999999</v>
      </c>
      <c r="FX36" s="167"/>
      <c r="FY36" s="167"/>
      <c r="FZ36" s="166">
        <v>4</v>
      </c>
      <c r="GA36" s="167"/>
      <c r="GB36" s="166">
        <v>22.59</v>
      </c>
      <c r="GC36" s="166">
        <v>12.1152</v>
      </c>
      <c r="GD36" s="166">
        <v>32.994900000000001</v>
      </c>
      <c r="GE36" s="166">
        <v>16.690000000000001</v>
      </c>
      <c r="GF36" s="166">
        <v>71.095500000000001</v>
      </c>
      <c r="GG36" s="166">
        <v>22.4</v>
      </c>
      <c r="GH36" s="166">
        <v>-14.179500000000001</v>
      </c>
      <c r="GI36" s="166">
        <v>1.0222</v>
      </c>
      <c r="GJ36" s="166">
        <v>0</v>
      </c>
      <c r="GK36" s="166">
        <v>1.7025999999999999</v>
      </c>
      <c r="GL36" s="167"/>
      <c r="GM36" s="167"/>
      <c r="GN36" s="166">
        <v>-15.0915</v>
      </c>
      <c r="GO36" s="166">
        <v>-28.1874</v>
      </c>
      <c r="GP36" s="166">
        <v>22.927199999999999</v>
      </c>
      <c r="GQ36" s="166">
        <v>29.524999999999999</v>
      </c>
      <c r="GR36" s="167"/>
      <c r="GS36" s="167"/>
      <c r="GT36" s="166">
        <v>-129.90989999999999</v>
      </c>
      <c r="GU36" s="166">
        <v>-20.8673</v>
      </c>
      <c r="GV36" s="166">
        <v>33.936599999999999</v>
      </c>
      <c r="GW36" s="166">
        <v>-42.711599999999997</v>
      </c>
      <c r="GX36" s="167"/>
      <c r="GY36" s="166">
        <v>9.0835000000000008</v>
      </c>
      <c r="GZ36" s="166">
        <v>8.7554999999999996</v>
      </c>
      <c r="HA36" s="167"/>
      <c r="HB36" s="166">
        <v>68.804299999999998</v>
      </c>
      <c r="HC36" s="166">
        <v>68.623199999999997</v>
      </c>
      <c r="HD36" s="166">
        <v>281.60000000000002</v>
      </c>
      <c r="HE36" s="166">
        <v>-282.42399999999998</v>
      </c>
      <c r="HF36" s="166">
        <v>-520.02509999999995</v>
      </c>
      <c r="HG36" s="166">
        <v>520.33370000000002</v>
      </c>
      <c r="HH36" s="166">
        <v>251.88030000000001</v>
      </c>
      <c r="HI36" s="166">
        <v>-68.097999999999999</v>
      </c>
      <c r="HJ36" s="166">
        <v>-65.614400000000003</v>
      </c>
      <c r="HK36" s="166">
        <v>-65.061599999999999</v>
      </c>
      <c r="HL36" s="166">
        <v>-58.255699999999997</v>
      </c>
      <c r="HM36" s="166">
        <v>83.852000000000004</v>
      </c>
      <c r="HN36" s="166">
        <v>82.968900000000005</v>
      </c>
      <c r="HO36" s="166">
        <v>-10.0373</v>
      </c>
      <c r="HP36" s="166">
        <v>-9.8801000000000005</v>
      </c>
      <c r="HQ36" s="166">
        <v>6.5617000000000001</v>
      </c>
      <c r="HR36" s="166">
        <v>6.3749000000000002</v>
      </c>
      <c r="HS36" s="166">
        <v>6.9196999999999997</v>
      </c>
      <c r="HT36" s="166">
        <v>5.9943</v>
      </c>
      <c r="HU36" s="166">
        <v>56.17</v>
      </c>
      <c r="HV36" s="166">
        <v>55.22</v>
      </c>
      <c r="HW36" s="166">
        <v>6.8</v>
      </c>
      <c r="HX36" s="166">
        <v>7.3</v>
      </c>
      <c r="HY36" s="166">
        <v>21.494</v>
      </c>
      <c r="HZ36" s="166">
        <v>-38.24</v>
      </c>
      <c r="IA36" s="166">
        <v>-271.74380000000002</v>
      </c>
      <c r="IB36" s="166">
        <v>87.769400000000005</v>
      </c>
      <c r="IC36" s="166">
        <v>87.6327</v>
      </c>
      <c r="ID36" s="166">
        <v>11.7</v>
      </c>
      <c r="IE36" s="166">
        <v>-45</v>
      </c>
      <c r="IF36" s="166">
        <v>-5.6</v>
      </c>
      <c r="IG36" s="166">
        <v>-5.4</v>
      </c>
      <c r="IH36" s="166">
        <v>1.6928000000000001</v>
      </c>
      <c r="II36" s="167"/>
      <c r="IJ36" s="166">
        <v>-241.1704</v>
      </c>
      <c r="IK36" s="166">
        <v>182.11439999999999</v>
      </c>
      <c r="IL36" s="166">
        <v>62.351700000000001</v>
      </c>
      <c r="IM36" s="166">
        <v>44.988399999999999</v>
      </c>
      <c r="IN36" s="166">
        <v>17.196100000000001</v>
      </c>
      <c r="IO36" s="166">
        <v>-42.544600000000003</v>
      </c>
      <c r="IP36" s="166">
        <v>32.251899999999999</v>
      </c>
      <c r="IQ36" s="166">
        <v>-100.14449999999999</v>
      </c>
      <c r="IR36" s="166">
        <v>0</v>
      </c>
      <c r="IS36" s="166">
        <v>-41.097200000000001</v>
      </c>
      <c r="IT36" s="166">
        <v>151.53790000000001</v>
      </c>
      <c r="IU36" s="166">
        <v>152.19380000000001</v>
      </c>
      <c r="IV36" s="166">
        <v>98.452699999999993</v>
      </c>
      <c r="IW36" s="166">
        <v>-52.831499999999998</v>
      </c>
      <c r="IX36" s="166">
        <v>-9.8431999999999995</v>
      </c>
      <c r="IY36" s="166">
        <v>-58.453899999999997</v>
      </c>
      <c r="IZ36" s="166">
        <v>60.180900000000001</v>
      </c>
      <c r="JA36" s="166">
        <v>-9.8068000000000008</v>
      </c>
      <c r="JB36" s="166">
        <v>22.37</v>
      </c>
      <c r="JC36" s="166">
        <v>12</v>
      </c>
      <c r="JD36" s="166">
        <v>-2.4689999999999999</v>
      </c>
      <c r="JE36" s="166">
        <v>-2.4860000000000002</v>
      </c>
      <c r="JF36" s="166">
        <v>-12.96</v>
      </c>
      <c r="JG36" s="166">
        <v>-3.44</v>
      </c>
      <c r="JH36" s="167"/>
      <c r="JI36" s="166">
        <v>3.6637</v>
      </c>
      <c r="JJ36" s="166">
        <v>-13.8872</v>
      </c>
      <c r="JK36" s="166">
        <v>-43.801000000000002</v>
      </c>
      <c r="JL36" s="166">
        <v>26.6</v>
      </c>
      <c r="JM36" s="166">
        <v>53.829000000000001</v>
      </c>
      <c r="JN36" s="166">
        <v>53.429000000000002</v>
      </c>
      <c r="JO36" s="167"/>
      <c r="JP36" s="166">
        <v>13.213699999999999</v>
      </c>
      <c r="JQ36" s="166">
        <v>53.319200000000002</v>
      </c>
      <c r="JR36" s="166">
        <v>54.035299999999999</v>
      </c>
      <c r="JS36" s="166">
        <v>54.4696</v>
      </c>
      <c r="JT36" s="167"/>
      <c r="JU36" s="166">
        <v>45.7</v>
      </c>
      <c r="JV36" s="166">
        <v>29.545300000000001</v>
      </c>
      <c r="JW36" s="166">
        <v>7.19</v>
      </c>
      <c r="JX36" s="167"/>
      <c r="JY36" s="166">
        <v>-56.190600000000003</v>
      </c>
      <c r="JZ36" s="166">
        <v>81.989699999999999</v>
      </c>
      <c r="KA36" s="166">
        <v>67.573499999999996</v>
      </c>
      <c r="KB36" s="166">
        <v>-55.072800000000001</v>
      </c>
      <c r="KC36" s="166">
        <v>-81.360200000000006</v>
      </c>
      <c r="KD36" s="166">
        <v>57.76</v>
      </c>
      <c r="KE36" s="166">
        <v>22.206900000000001</v>
      </c>
      <c r="KF36" s="166">
        <v>-55.8</v>
      </c>
      <c r="KG36" s="166">
        <v>55.5</v>
      </c>
      <c r="KH36" s="166">
        <v>-271.47859999999997</v>
      </c>
      <c r="KI36" s="166">
        <v>405.43520000000001</v>
      </c>
    </row>
    <row r="37" spans="1:295" ht="18" customHeight="1" x14ac:dyDescent="0.3">
      <c r="A37" s="162" t="s">
        <v>86</v>
      </c>
      <c r="B37" s="162" t="s">
        <v>877</v>
      </c>
      <c r="C37" s="166">
        <v>0</v>
      </c>
      <c r="D37" s="166">
        <v>17.225200000000001</v>
      </c>
      <c r="E37" s="167"/>
      <c r="F37" s="166">
        <v>10.5661</v>
      </c>
      <c r="G37" s="166">
        <v>32.954599999999999</v>
      </c>
      <c r="H37" s="167"/>
      <c r="I37" s="166">
        <v>42.4499</v>
      </c>
      <c r="J37" s="166">
        <v>-187.36930000000001</v>
      </c>
      <c r="K37" s="166">
        <v>70.910399999999996</v>
      </c>
      <c r="L37" s="166">
        <v>35.820900000000002</v>
      </c>
      <c r="M37" s="167"/>
      <c r="N37" s="166">
        <v>-2.2200000000000002</v>
      </c>
      <c r="O37" s="166">
        <v>-30.802</v>
      </c>
      <c r="P37" s="166">
        <v>26.4</v>
      </c>
      <c r="Q37" s="166">
        <v>10.763999999999999</v>
      </c>
      <c r="R37" s="166">
        <v>-26.4</v>
      </c>
      <c r="S37" s="166">
        <v>14.1287</v>
      </c>
      <c r="T37" s="166">
        <v>52.196800000000003</v>
      </c>
      <c r="U37" s="166">
        <v>12.7113</v>
      </c>
      <c r="V37" s="166">
        <v>12.663399999999999</v>
      </c>
      <c r="W37" s="166">
        <v>20.962499999999999</v>
      </c>
      <c r="X37" s="166">
        <v>16.400500000000001</v>
      </c>
      <c r="Y37" s="166">
        <v>5.8433999999999999</v>
      </c>
      <c r="Z37" s="166">
        <v>7.9409000000000001</v>
      </c>
      <c r="AA37" s="167"/>
      <c r="AB37" s="167"/>
      <c r="AC37" s="166">
        <v>-71.19</v>
      </c>
      <c r="AD37" s="166">
        <v>-71.400000000000006</v>
      </c>
      <c r="AE37" s="167"/>
      <c r="AF37" s="166">
        <v>2.2200000000000002</v>
      </c>
      <c r="AG37" s="166">
        <v>28.6</v>
      </c>
      <c r="AH37" s="166">
        <v>8.5169999999999995</v>
      </c>
      <c r="AI37" s="166">
        <v>0.17699999999999999</v>
      </c>
      <c r="AJ37" s="168">
        <v>-47.77</v>
      </c>
      <c r="AK37" s="166">
        <v>-48.19</v>
      </c>
      <c r="AL37" s="166">
        <v>-74.7</v>
      </c>
      <c r="AM37" s="166">
        <v>47.77</v>
      </c>
      <c r="AN37" s="166">
        <v>48.47</v>
      </c>
      <c r="AO37" s="166">
        <v>10.8573</v>
      </c>
      <c r="AP37" s="166">
        <v>13.9375</v>
      </c>
      <c r="AQ37" s="166">
        <v>56.130299999999998</v>
      </c>
      <c r="AR37" s="166">
        <v>57.824800000000003</v>
      </c>
      <c r="AS37" s="166">
        <v>20.6113</v>
      </c>
      <c r="AT37" s="166">
        <v>-62.8917</v>
      </c>
      <c r="AU37" s="166">
        <v>0</v>
      </c>
      <c r="AV37" s="166">
        <v>26.6753</v>
      </c>
      <c r="AW37" s="166">
        <v>26.384899999999998</v>
      </c>
      <c r="AX37" s="166">
        <v>87.491799999999998</v>
      </c>
      <c r="AY37" s="166">
        <v>91.680400000000006</v>
      </c>
      <c r="AZ37" s="166">
        <v>-25.962199999999999</v>
      </c>
      <c r="BA37" s="166">
        <v>-24.232500000000002</v>
      </c>
      <c r="BB37" s="166">
        <v>-328.97719999999998</v>
      </c>
      <c r="BC37" s="166">
        <v>1.8366</v>
      </c>
      <c r="BD37" s="166">
        <v>-17.8</v>
      </c>
      <c r="BE37" s="166">
        <v>-17.899999999999999</v>
      </c>
      <c r="BF37" s="166">
        <v>65.453599999999994</v>
      </c>
      <c r="BG37" s="166">
        <v>0</v>
      </c>
      <c r="BH37" s="166">
        <v>-3.7574000000000001</v>
      </c>
      <c r="BI37" s="167"/>
      <c r="BJ37" s="166">
        <v>-61.977600000000002</v>
      </c>
      <c r="BK37" s="166">
        <v>6.7515000000000001</v>
      </c>
      <c r="BL37" s="166">
        <v>4.7601000000000004</v>
      </c>
      <c r="BM37" s="166">
        <v>3.3454000000000002</v>
      </c>
      <c r="BN37" s="166">
        <v>354.65550000000002</v>
      </c>
      <c r="BO37" s="167"/>
      <c r="BP37" s="166">
        <v>105.3193</v>
      </c>
      <c r="BQ37" s="166">
        <v>430.1771</v>
      </c>
      <c r="BR37" s="167"/>
      <c r="BS37" s="167"/>
      <c r="BT37" s="166">
        <v>-59.408299999999997</v>
      </c>
      <c r="BU37" s="166">
        <v>60.227600000000002</v>
      </c>
      <c r="BV37" s="166">
        <v>83.778300000000002</v>
      </c>
      <c r="BW37" s="166">
        <v>21.93</v>
      </c>
      <c r="BX37" s="166">
        <v>22.43</v>
      </c>
      <c r="BY37" s="166">
        <v>58.63</v>
      </c>
      <c r="BZ37" s="167"/>
      <c r="CA37" s="166">
        <v>-113.59139999999999</v>
      </c>
      <c r="CB37" s="166">
        <v>-112.25190000000001</v>
      </c>
      <c r="CC37" s="166">
        <v>170.7576</v>
      </c>
      <c r="CD37" s="166">
        <v>173.8254</v>
      </c>
      <c r="CE37" s="166">
        <v>19.180800000000001</v>
      </c>
      <c r="CF37" s="166">
        <v>-65.431200000000004</v>
      </c>
      <c r="CG37" s="166">
        <v>-65.260900000000007</v>
      </c>
      <c r="CH37" s="167"/>
      <c r="CI37" s="166">
        <v>-67.095399999999998</v>
      </c>
      <c r="CJ37" s="167"/>
      <c r="CK37" s="167"/>
      <c r="CL37" s="166">
        <v>87.5</v>
      </c>
      <c r="CM37" s="166">
        <v>136.69999999999999</v>
      </c>
      <c r="CN37" s="166">
        <v>-14.29</v>
      </c>
      <c r="CO37" s="166">
        <v>53.252400000000002</v>
      </c>
      <c r="CP37" s="166">
        <v>52.563200000000002</v>
      </c>
      <c r="CQ37" s="166">
        <v>52.798299999999998</v>
      </c>
      <c r="CR37" s="166">
        <v>15.009600000000001</v>
      </c>
      <c r="CS37" s="166">
        <v>13.5814</v>
      </c>
      <c r="CT37" s="166">
        <v>-22.300799999999999</v>
      </c>
      <c r="CU37" s="166">
        <v>-33.750500000000002</v>
      </c>
      <c r="CV37" s="166">
        <v>-22.757899999999999</v>
      </c>
      <c r="CW37" s="166">
        <v>12.787599999999999</v>
      </c>
      <c r="CX37" s="166">
        <v>51.17</v>
      </c>
      <c r="CY37" s="166">
        <v>27.9</v>
      </c>
      <c r="CZ37" s="166">
        <v>42.8979</v>
      </c>
      <c r="DA37" s="167"/>
      <c r="DB37" s="167"/>
      <c r="DC37" s="167"/>
      <c r="DD37" s="166">
        <v>68.229699999999994</v>
      </c>
      <c r="DE37" s="166">
        <v>66.737899999999996</v>
      </c>
      <c r="DF37" s="166">
        <v>-100.4046</v>
      </c>
      <c r="DG37" s="167"/>
      <c r="DH37" s="166">
        <v>-42.9465</v>
      </c>
      <c r="DI37" s="166">
        <v>-83.2</v>
      </c>
      <c r="DJ37" s="166">
        <v>-82.7</v>
      </c>
      <c r="DK37" s="166">
        <v>23.562899999999999</v>
      </c>
      <c r="DL37" s="167"/>
      <c r="DM37" s="166">
        <v>48.388199999999998</v>
      </c>
      <c r="DN37" s="166">
        <v>83.221400000000003</v>
      </c>
      <c r="DO37" s="166">
        <v>58.65</v>
      </c>
      <c r="DP37" s="166">
        <v>-1.98</v>
      </c>
      <c r="DQ37" s="166">
        <v>56.698999999999998</v>
      </c>
      <c r="DR37" s="166">
        <v>99.658199999999994</v>
      </c>
      <c r="DS37" s="166">
        <v>-21.59</v>
      </c>
      <c r="DT37" s="166">
        <v>-21.83</v>
      </c>
      <c r="DU37" s="167"/>
      <c r="DV37" s="166">
        <v>140.47</v>
      </c>
      <c r="DW37" s="166">
        <v>99.054500000000004</v>
      </c>
      <c r="DX37" s="166">
        <v>96.890900000000002</v>
      </c>
      <c r="DY37" s="166">
        <v>-91.319800000000001</v>
      </c>
      <c r="DZ37" s="166">
        <v>-86.390900000000002</v>
      </c>
      <c r="EA37" s="166">
        <v>171.34780000000001</v>
      </c>
      <c r="EB37" s="166">
        <v>120.5027</v>
      </c>
      <c r="EC37" s="166">
        <v>116.61839999999999</v>
      </c>
      <c r="ED37" s="166">
        <v>120.127</v>
      </c>
      <c r="EE37" s="166">
        <v>32.969700000000003</v>
      </c>
      <c r="EF37" s="166">
        <v>3.3967999999999998</v>
      </c>
      <c r="EG37" s="166">
        <v>-32.366</v>
      </c>
      <c r="EH37" s="166">
        <v>-420.64190000000002</v>
      </c>
      <c r="EI37" s="166">
        <v>-215.37729999999999</v>
      </c>
      <c r="EJ37" s="167"/>
      <c r="EK37" s="166">
        <v>-17.421099999999999</v>
      </c>
      <c r="EL37" s="166">
        <v>-13.673400000000001</v>
      </c>
      <c r="EM37" s="166">
        <v>51.3688</v>
      </c>
      <c r="EN37" s="166">
        <v>-36.293199999999999</v>
      </c>
      <c r="EO37" s="166">
        <v>-33.938600000000001</v>
      </c>
      <c r="EP37" s="166">
        <v>145.97999999999999</v>
      </c>
      <c r="EQ37" s="166">
        <v>-98.076899999999995</v>
      </c>
      <c r="ER37" s="166">
        <v>-99.269000000000005</v>
      </c>
      <c r="ES37" s="166">
        <v>31.901700000000002</v>
      </c>
      <c r="ET37" s="166">
        <v>0</v>
      </c>
      <c r="EU37" s="166">
        <v>-14.19</v>
      </c>
      <c r="EV37" s="166">
        <v>101.8</v>
      </c>
      <c r="EW37" s="166">
        <v>14.039400000000001</v>
      </c>
      <c r="EX37" s="166">
        <v>-127.56100000000001</v>
      </c>
      <c r="EY37" s="166">
        <v>-33.149700000000003</v>
      </c>
      <c r="EZ37" s="166">
        <v>-32.049799999999998</v>
      </c>
      <c r="FA37" s="166">
        <v>6.7949000000000002</v>
      </c>
      <c r="FB37" s="166">
        <v>-5.7655000000000003</v>
      </c>
      <c r="FC37" s="166">
        <v>-35.085900000000002</v>
      </c>
      <c r="FD37" s="166">
        <v>20.752099999999999</v>
      </c>
      <c r="FE37" s="167"/>
      <c r="FF37" s="166">
        <v>20.234100000000002</v>
      </c>
      <c r="FG37" s="166">
        <v>39.164099999999998</v>
      </c>
      <c r="FH37" s="166">
        <v>40.342799999999997</v>
      </c>
      <c r="FI37" s="166">
        <v>38.4756</v>
      </c>
      <c r="FJ37" s="166">
        <v>115.37739999999999</v>
      </c>
      <c r="FK37" s="166">
        <v>111.3584</v>
      </c>
      <c r="FL37" s="166">
        <v>-48.3949</v>
      </c>
      <c r="FM37" s="166">
        <v>94.8827</v>
      </c>
      <c r="FN37" s="166">
        <v>95.238100000000003</v>
      </c>
      <c r="FO37" s="166">
        <v>-53.437899999999999</v>
      </c>
      <c r="FP37" s="166">
        <v>-37.666499999999999</v>
      </c>
      <c r="FQ37" s="166">
        <v>-10.2742</v>
      </c>
      <c r="FR37" s="166">
        <v>-22.91</v>
      </c>
      <c r="FS37" s="166">
        <v>11.7781</v>
      </c>
      <c r="FT37" s="166">
        <v>0.82189999999999996</v>
      </c>
      <c r="FU37" s="166">
        <v>-7.52</v>
      </c>
      <c r="FV37" s="166">
        <v>17.23</v>
      </c>
      <c r="FW37" s="166">
        <v>-9.4969999999999999</v>
      </c>
      <c r="FX37" s="166">
        <v>11.1805</v>
      </c>
      <c r="FY37" s="167"/>
      <c r="FZ37" s="166">
        <v>3.988</v>
      </c>
      <c r="GA37" s="167"/>
      <c r="GB37" s="166">
        <v>36.46</v>
      </c>
      <c r="GC37" s="166">
        <v>39.768000000000001</v>
      </c>
      <c r="GD37" s="166">
        <v>49.894100000000002</v>
      </c>
      <c r="GE37" s="167"/>
      <c r="GF37" s="166">
        <v>79.516999999999996</v>
      </c>
      <c r="GG37" s="166">
        <v>22.5</v>
      </c>
      <c r="GH37" s="166">
        <v>-14.6989</v>
      </c>
      <c r="GI37" s="166">
        <v>1.0305</v>
      </c>
      <c r="GJ37" s="166">
        <v>1.3071999999999999</v>
      </c>
      <c r="GK37" s="166">
        <v>1.7011000000000001</v>
      </c>
      <c r="GL37" s="167"/>
      <c r="GM37" s="167"/>
      <c r="GN37" s="166">
        <v>-14.267099999999999</v>
      </c>
      <c r="GO37" s="166">
        <v>-28.3826</v>
      </c>
      <c r="GP37" s="166">
        <v>23.130800000000001</v>
      </c>
      <c r="GQ37" s="166">
        <v>30.116399999999999</v>
      </c>
      <c r="GR37" s="167"/>
      <c r="GS37" s="167"/>
      <c r="GT37" s="166">
        <v>-142.68969999999999</v>
      </c>
      <c r="GU37" s="166">
        <v>-20.6799</v>
      </c>
      <c r="GV37" s="166">
        <v>33.761699999999998</v>
      </c>
      <c r="GW37" s="166">
        <v>-42.627400000000002</v>
      </c>
      <c r="GX37" s="166">
        <v>12.4702</v>
      </c>
      <c r="GY37" s="166">
        <v>8.8881999999999994</v>
      </c>
      <c r="GZ37" s="166">
        <v>8.6288999999999998</v>
      </c>
      <c r="HA37" s="166">
        <v>14</v>
      </c>
      <c r="HB37" s="166">
        <v>36.453499999999998</v>
      </c>
      <c r="HC37" s="166">
        <v>36.350700000000003</v>
      </c>
      <c r="HD37" s="166">
        <v>278.7</v>
      </c>
      <c r="HE37" s="166">
        <v>-277.98259999999999</v>
      </c>
      <c r="HF37" s="166">
        <v>-518.21749999999997</v>
      </c>
      <c r="HG37" s="166">
        <v>514.48649999999998</v>
      </c>
      <c r="HH37" s="166">
        <v>192.33670000000001</v>
      </c>
      <c r="HI37" s="166">
        <v>-35.781700000000001</v>
      </c>
      <c r="HJ37" s="166">
        <v>-35.236800000000002</v>
      </c>
      <c r="HK37" s="166">
        <v>-68.160799999999995</v>
      </c>
      <c r="HL37" s="166">
        <v>-60.072699999999998</v>
      </c>
      <c r="HM37" s="166">
        <v>30.8261</v>
      </c>
      <c r="HN37" s="166">
        <v>29.815100000000001</v>
      </c>
      <c r="HO37" s="166">
        <v>-60.476399999999998</v>
      </c>
      <c r="HP37" s="166">
        <v>-58.247500000000002</v>
      </c>
      <c r="HQ37" s="166">
        <v>14.406000000000001</v>
      </c>
      <c r="HR37" s="166">
        <v>14.0105</v>
      </c>
      <c r="HS37" s="166">
        <v>15.816599999999999</v>
      </c>
      <c r="HT37" s="166">
        <v>16.0702</v>
      </c>
      <c r="HU37" s="166">
        <v>55.37</v>
      </c>
      <c r="HV37" s="166">
        <v>56.22</v>
      </c>
      <c r="HW37" s="166">
        <v>4.7</v>
      </c>
      <c r="HX37" s="166">
        <v>4.5</v>
      </c>
      <c r="HY37" s="166">
        <v>21.350899999999999</v>
      </c>
      <c r="HZ37" s="166">
        <v>-57.44</v>
      </c>
      <c r="IA37" s="166">
        <v>-254.053</v>
      </c>
      <c r="IB37" s="166">
        <v>88.659499999999994</v>
      </c>
      <c r="IC37" s="166">
        <v>88.545299999999997</v>
      </c>
      <c r="ID37" s="166">
        <v>10.5</v>
      </c>
      <c r="IE37" s="166">
        <v>-49.8</v>
      </c>
      <c r="IF37" s="166">
        <v>-13.1</v>
      </c>
      <c r="IG37" s="166">
        <v>-13.1</v>
      </c>
      <c r="IH37" s="167"/>
      <c r="II37" s="167"/>
      <c r="IJ37" s="166">
        <v>-184.91630000000001</v>
      </c>
      <c r="IK37" s="166">
        <v>240.863</v>
      </c>
      <c r="IL37" s="166">
        <v>0</v>
      </c>
      <c r="IM37" s="166">
        <v>-9.8452000000000002</v>
      </c>
      <c r="IN37" s="166">
        <v>15.2615</v>
      </c>
      <c r="IO37" s="166">
        <v>12.444800000000001</v>
      </c>
      <c r="IP37" s="166">
        <v>-19.514399999999998</v>
      </c>
      <c r="IQ37" s="166">
        <v>-119.55719999999999</v>
      </c>
      <c r="IR37" s="166">
        <v>32.816800000000001</v>
      </c>
      <c r="IS37" s="166">
        <v>20.322800000000001</v>
      </c>
      <c r="IT37" s="166">
        <v>159.0581</v>
      </c>
      <c r="IU37" s="166">
        <v>158.6934</v>
      </c>
      <c r="IV37" s="166">
        <v>119.383</v>
      </c>
      <c r="IW37" s="166">
        <v>14.1343</v>
      </c>
      <c r="IX37" s="166">
        <v>-27.208600000000001</v>
      </c>
      <c r="IY37" s="166">
        <v>0</v>
      </c>
      <c r="IZ37" s="166">
        <v>11.4026</v>
      </c>
      <c r="JA37" s="166">
        <v>-9.8618000000000006</v>
      </c>
      <c r="JB37" s="166">
        <v>23.85</v>
      </c>
      <c r="JC37" s="166">
        <v>13.04</v>
      </c>
      <c r="JD37" s="166">
        <v>-2.411</v>
      </c>
      <c r="JE37" s="166">
        <v>-2.423</v>
      </c>
      <c r="JF37" s="166">
        <v>-12.56</v>
      </c>
      <c r="JG37" s="166">
        <v>-3.68</v>
      </c>
      <c r="JH37" s="167"/>
      <c r="JI37" s="166">
        <v>3.1661999999999999</v>
      </c>
      <c r="JJ37" s="166">
        <v>-17.723400000000002</v>
      </c>
      <c r="JK37" s="166">
        <v>-42.159100000000002</v>
      </c>
      <c r="JL37" s="166">
        <v>28.2</v>
      </c>
      <c r="JM37" s="166">
        <v>50.252000000000002</v>
      </c>
      <c r="JN37" s="166">
        <v>47.792999999999999</v>
      </c>
      <c r="JO37" s="166">
        <v>11.102600000000001</v>
      </c>
      <c r="JP37" s="166">
        <v>13.3217</v>
      </c>
      <c r="JQ37" s="166">
        <v>20.4848</v>
      </c>
      <c r="JR37" s="166">
        <v>18.866700000000002</v>
      </c>
      <c r="JS37" s="166">
        <v>19.284099999999999</v>
      </c>
      <c r="JT37" s="167"/>
      <c r="JU37" s="166">
        <v>48.8</v>
      </c>
      <c r="JV37" s="166">
        <v>29.1083</v>
      </c>
      <c r="JW37" s="166">
        <v>7.2</v>
      </c>
      <c r="JX37" s="167"/>
      <c r="JY37" s="166">
        <v>-58.646799999999999</v>
      </c>
      <c r="JZ37" s="166">
        <v>83.196299999999994</v>
      </c>
      <c r="KA37" s="166">
        <v>67.583399999999997</v>
      </c>
      <c r="KB37" s="166">
        <v>-58.926200000000001</v>
      </c>
      <c r="KC37" s="166">
        <v>-82.602900000000005</v>
      </c>
      <c r="KD37" s="166">
        <v>59.144399999999997</v>
      </c>
      <c r="KE37" s="166">
        <v>22.028199999999998</v>
      </c>
      <c r="KF37" s="166">
        <v>-59.1</v>
      </c>
      <c r="KG37" s="166">
        <v>58.1</v>
      </c>
      <c r="KH37" s="166">
        <v>-319.15820000000002</v>
      </c>
      <c r="KI37" s="166">
        <v>431.25779999999997</v>
      </c>
    </row>
    <row r="38" spans="1:295" ht="18" customHeight="1" x14ac:dyDescent="0.3">
      <c r="A38" s="162" t="s">
        <v>86</v>
      </c>
      <c r="B38" s="162" t="s">
        <v>878</v>
      </c>
      <c r="C38" s="166">
        <v>0</v>
      </c>
      <c r="D38" s="167"/>
      <c r="E38" s="167"/>
      <c r="F38" s="166">
        <v>10.519</v>
      </c>
      <c r="G38" s="166">
        <v>32.501800000000003</v>
      </c>
      <c r="H38" s="167"/>
      <c r="I38" s="166">
        <v>39.345599999999997</v>
      </c>
      <c r="J38" s="166">
        <v>-172.37219999999999</v>
      </c>
      <c r="K38" s="166">
        <v>71.077699999999993</v>
      </c>
      <c r="L38" s="166">
        <v>35.770899999999997</v>
      </c>
      <c r="M38" s="167"/>
      <c r="N38" s="166">
        <v>-6.66</v>
      </c>
      <c r="O38" s="166">
        <v>-28.931999999999999</v>
      </c>
      <c r="P38" s="166">
        <v>24.2</v>
      </c>
      <c r="Q38" s="166">
        <v>10.763999999999999</v>
      </c>
      <c r="R38" s="166">
        <v>-26.4</v>
      </c>
      <c r="S38" s="166">
        <v>14.5562</v>
      </c>
      <c r="T38" s="166">
        <v>47.254600000000003</v>
      </c>
      <c r="U38" s="166">
        <v>12.5465</v>
      </c>
      <c r="V38" s="166">
        <v>12.427199999999999</v>
      </c>
      <c r="W38" s="166">
        <v>20.874199999999998</v>
      </c>
      <c r="X38" s="166">
        <v>16.8367</v>
      </c>
      <c r="Y38" s="166">
        <v>5.5662000000000003</v>
      </c>
      <c r="Z38" s="166">
        <v>7.7885999999999997</v>
      </c>
      <c r="AA38" s="167"/>
      <c r="AB38" s="167"/>
      <c r="AC38" s="166">
        <v>-71.209999999999994</v>
      </c>
      <c r="AD38" s="166">
        <v>-71.84</v>
      </c>
      <c r="AE38" s="167"/>
      <c r="AF38" s="166">
        <v>6.66</v>
      </c>
      <c r="AG38" s="166">
        <v>26.4</v>
      </c>
      <c r="AH38" s="166">
        <v>8.4819999999999993</v>
      </c>
      <c r="AI38" s="166">
        <v>0.17299999999999999</v>
      </c>
      <c r="AJ38" s="168">
        <v>-53.37</v>
      </c>
      <c r="AK38" s="166">
        <v>-52.76</v>
      </c>
      <c r="AL38" s="166">
        <v>-81.010000000000005</v>
      </c>
      <c r="AM38" s="166">
        <v>53.37</v>
      </c>
      <c r="AN38" s="166">
        <v>53.75</v>
      </c>
      <c r="AO38" s="166">
        <v>11.166700000000001</v>
      </c>
      <c r="AP38" s="166">
        <v>13.516299999999999</v>
      </c>
      <c r="AQ38" s="166">
        <v>56.197299999999998</v>
      </c>
      <c r="AR38" s="166">
        <v>58.351999999999997</v>
      </c>
      <c r="AS38" s="166">
        <v>19.231100000000001</v>
      </c>
      <c r="AT38" s="166">
        <v>-59.2911</v>
      </c>
      <c r="AU38" s="166">
        <v>0</v>
      </c>
      <c r="AV38" s="166">
        <v>7.5739999999999998</v>
      </c>
      <c r="AW38" s="166">
        <v>7.4947999999999997</v>
      </c>
      <c r="AX38" s="166">
        <v>86.622699999999995</v>
      </c>
      <c r="AY38" s="166">
        <v>90.046099999999996</v>
      </c>
      <c r="AZ38" s="166">
        <v>-38.302399999999999</v>
      </c>
      <c r="BA38" s="166">
        <v>-41.392899999999997</v>
      </c>
      <c r="BB38" s="166">
        <v>-274.22269999999997</v>
      </c>
      <c r="BC38" s="166">
        <v>2.5123000000000002</v>
      </c>
      <c r="BD38" s="166">
        <v>-17.7</v>
      </c>
      <c r="BE38" s="166">
        <v>-17.7</v>
      </c>
      <c r="BF38" s="166">
        <v>64.449700000000007</v>
      </c>
      <c r="BG38" s="166">
        <v>0</v>
      </c>
      <c r="BH38" s="166">
        <v>-3.835</v>
      </c>
      <c r="BI38" s="167"/>
      <c r="BJ38" s="166">
        <v>-39.215499999999999</v>
      </c>
      <c r="BK38" s="166">
        <v>7.3018999999999998</v>
      </c>
      <c r="BL38" s="166">
        <v>5.0057</v>
      </c>
      <c r="BM38" s="166">
        <v>3.4723999999999999</v>
      </c>
      <c r="BN38" s="166">
        <v>304.9409</v>
      </c>
      <c r="BO38" s="167"/>
      <c r="BP38" s="166">
        <v>100.5279</v>
      </c>
      <c r="BQ38" s="166">
        <v>399.61509999999998</v>
      </c>
      <c r="BR38" s="167"/>
      <c r="BS38" s="167"/>
      <c r="BT38" s="166">
        <v>-46.691899999999997</v>
      </c>
      <c r="BU38" s="166">
        <v>47.896099999999997</v>
      </c>
      <c r="BV38" s="166">
        <v>82.940100000000001</v>
      </c>
      <c r="BW38" s="166">
        <v>21.31</v>
      </c>
      <c r="BX38" s="166">
        <v>22.2</v>
      </c>
      <c r="BY38" s="166">
        <v>57.94</v>
      </c>
      <c r="BZ38" s="166">
        <v>70.760000000000005</v>
      </c>
      <c r="CA38" s="166">
        <v>-123.5043</v>
      </c>
      <c r="CB38" s="166">
        <v>-123.7722</v>
      </c>
      <c r="CC38" s="166">
        <v>177.53399999999999</v>
      </c>
      <c r="CD38" s="166">
        <v>178.62540000000001</v>
      </c>
      <c r="CE38" s="166">
        <v>13.569100000000001</v>
      </c>
      <c r="CF38" s="166">
        <v>-61.359499999999997</v>
      </c>
      <c r="CG38" s="166">
        <v>-61.417299999999997</v>
      </c>
      <c r="CH38" s="167"/>
      <c r="CI38" s="166">
        <v>-64.882199999999997</v>
      </c>
      <c r="CJ38" s="167"/>
      <c r="CK38" s="167"/>
      <c r="CL38" s="166">
        <v>88.9</v>
      </c>
      <c r="CM38" s="166">
        <v>130.19999999999999</v>
      </c>
      <c r="CN38" s="166">
        <v>-14.34</v>
      </c>
      <c r="CO38" s="166">
        <v>54.262799999999999</v>
      </c>
      <c r="CP38" s="166">
        <v>53.709800000000001</v>
      </c>
      <c r="CQ38" s="166">
        <v>53.718400000000003</v>
      </c>
      <c r="CR38" s="166">
        <v>14.8977</v>
      </c>
      <c r="CS38" s="166">
        <v>15.6732</v>
      </c>
      <c r="CT38" s="166">
        <v>-33.622900000000001</v>
      </c>
      <c r="CU38" s="166">
        <v>-22.834199999999999</v>
      </c>
      <c r="CV38" s="166">
        <v>-35.444600000000001</v>
      </c>
      <c r="CW38" s="166">
        <v>12.9146</v>
      </c>
      <c r="CX38" s="166">
        <v>51.7</v>
      </c>
      <c r="CY38" s="166">
        <v>28.03</v>
      </c>
      <c r="CZ38" s="166">
        <v>42.429200000000002</v>
      </c>
      <c r="DA38" s="166">
        <v>40.287799999999997</v>
      </c>
      <c r="DB38" s="167"/>
      <c r="DC38" s="167"/>
      <c r="DD38" s="166">
        <v>65.776399999999995</v>
      </c>
      <c r="DE38" s="166">
        <v>64.986400000000003</v>
      </c>
      <c r="DF38" s="166">
        <v>-100.2688</v>
      </c>
      <c r="DG38" s="167"/>
      <c r="DH38" s="166">
        <v>-42.977400000000003</v>
      </c>
      <c r="DI38" s="166">
        <v>-81.7</v>
      </c>
      <c r="DJ38" s="166">
        <v>-81.8</v>
      </c>
      <c r="DK38" s="166">
        <v>22.815899999999999</v>
      </c>
      <c r="DL38" s="166">
        <v>59.4818</v>
      </c>
      <c r="DM38" s="166">
        <v>48.388199999999998</v>
      </c>
      <c r="DN38" s="167"/>
      <c r="DO38" s="166">
        <v>58.01</v>
      </c>
      <c r="DP38" s="166">
        <v>-2.19</v>
      </c>
      <c r="DQ38" s="166">
        <v>56.481999999999999</v>
      </c>
      <c r="DR38" s="166">
        <v>99.378200000000007</v>
      </c>
      <c r="DS38" s="166">
        <v>-23.08</v>
      </c>
      <c r="DT38" s="166">
        <v>-23.43</v>
      </c>
      <c r="DU38" s="167"/>
      <c r="DV38" s="166">
        <v>141.82</v>
      </c>
      <c r="DW38" s="166">
        <v>101.0727</v>
      </c>
      <c r="DX38" s="166">
        <v>98.618200000000002</v>
      </c>
      <c r="DY38" s="166">
        <v>-100.3385</v>
      </c>
      <c r="DZ38" s="166">
        <v>-97.618200000000002</v>
      </c>
      <c r="EA38" s="166">
        <v>166.04060000000001</v>
      </c>
      <c r="EB38" s="166">
        <v>116.2186</v>
      </c>
      <c r="EC38" s="166">
        <v>112.85120000000001</v>
      </c>
      <c r="ED38" s="166">
        <v>114.8652</v>
      </c>
      <c r="EE38" s="166">
        <v>18.451699999999999</v>
      </c>
      <c r="EF38" s="166">
        <v>-5.9034000000000004</v>
      </c>
      <c r="EG38" s="166">
        <v>-33.034999999999997</v>
      </c>
      <c r="EH38" s="166">
        <v>-386.03469999999999</v>
      </c>
      <c r="EI38" s="166">
        <v>-145.37710000000001</v>
      </c>
      <c r="EJ38" s="167"/>
      <c r="EK38" s="166">
        <v>-16.785799999999998</v>
      </c>
      <c r="EL38" s="166">
        <v>-13.882999999999999</v>
      </c>
      <c r="EM38" s="166">
        <v>62.892499999999998</v>
      </c>
      <c r="EN38" s="166">
        <v>-17.173400000000001</v>
      </c>
      <c r="EO38" s="166">
        <v>-16.252300000000002</v>
      </c>
      <c r="EP38" s="166">
        <v>39.984000000000002</v>
      </c>
      <c r="EQ38" s="166">
        <v>-85.468999999999994</v>
      </c>
      <c r="ER38" s="166">
        <v>-86.655000000000001</v>
      </c>
      <c r="ES38" s="166">
        <v>43.979199999999999</v>
      </c>
      <c r="ET38" s="166">
        <v>0</v>
      </c>
      <c r="EU38" s="166">
        <v>-15.19</v>
      </c>
      <c r="EV38" s="166">
        <v>1</v>
      </c>
      <c r="EW38" s="166">
        <v>13.640700000000001</v>
      </c>
      <c r="EX38" s="166">
        <v>-89.878399999999999</v>
      </c>
      <c r="EY38" s="166">
        <v>-30.890899999999998</v>
      </c>
      <c r="EZ38" s="166">
        <v>-30.152799999999999</v>
      </c>
      <c r="FA38" s="166">
        <v>1.4172</v>
      </c>
      <c r="FB38" s="166">
        <v>8.1432000000000002</v>
      </c>
      <c r="FC38" s="166">
        <v>-41.977899999999998</v>
      </c>
      <c r="FD38" s="166">
        <v>20.6084</v>
      </c>
      <c r="FE38" s="167"/>
      <c r="FF38" s="166">
        <v>19.9344</v>
      </c>
      <c r="FG38" s="166">
        <v>39.6922</v>
      </c>
      <c r="FH38" s="166">
        <v>40.767800000000001</v>
      </c>
      <c r="FI38" s="166">
        <v>38.626600000000003</v>
      </c>
      <c r="FJ38" s="166">
        <v>124.9224</v>
      </c>
      <c r="FK38" s="166">
        <v>124.0851</v>
      </c>
      <c r="FL38" s="166">
        <v>-115.8798</v>
      </c>
      <c r="FM38" s="166">
        <v>103.20950000000001</v>
      </c>
      <c r="FN38" s="166">
        <v>103.1384</v>
      </c>
      <c r="FO38" s="166">
        <v>-100.47410000000001</v>
      </c>
      <c r="FP38" s="166">
        <v>-89.5869</v>
      </c>
      <c r="FQ38" s="166">
        <v>-25.560099999999998</v>
      </c>
      <c r="FR38" s="166">
        <v>-42.24</v>
      </c>
      <c r="FS38" s="166">
        <v>9.9811999999999994</v>
      </c>
      <c r="FT38" s="166">
        <v>0.82189999999999996</v>
      </c>
      <c r="FU38" s="166">
        <v>-5.97</v>
      </c>
      <c r="FV38" s="166">
        <v>16.510000000000002</v>
      </c>
      <c r="FW38" s="166">
        <v>-25.785299999999999</v>
      </c>
      <c r="FX38" s="167"/>
      <c r="FY38" s="166">
        <v>-14.635</v>
      </c>
      <c r="FZ38" s="166">
        <v>4.0839999999999996</v>
      </c>
      <c r="GA38" s="167"/>
      <c r="GB38" s="166">
        <v>29.97</v>
      </c>
      <c r="GC38" s="166">
        <v>91.1066</v>
      </c>
      <c r="GD38" s="166">
        <v>101.3023</v>
      </c>
      <c r="GE38" s="166">
        <v>15.94</v>
      </c>
      <c r="GF38" s="166">
        <v>82.117599999999996</v>
      </c>
      <c r="GG38" s="166">
        <v>22.7</v>
      </c>
      <c r="GH38" s="166">
        <v>-16.441800000000001</v>
      </c>
      <c r="GI38" s="166">
        <v>1.5818000000000001</v>
      </c>
      <c r="GJ38" s="166">
        <v>1.8522000000000001</v>
      </c>
      <c r="GK38" s="166">
        <v>1.7145999999999999</v>
      </c>
      <c r="GL38" s="167"/>
      <c r="GM38" s="167"/>
      <c r="GN38" s="166">
        <v>-16.195599999999999</v>
      </c>
      <c r="GO38" s="166">
        <v>-30.2927</v>
      </c>
      <c r="GP38" s="166">
        <v>23.796800000000001</v>
      </c>
      <c r="GQ38" s="166">
        <v>31.446000000000002</v>
      </c>
      <c r="GR38" s="167"/>
      <c r="GS38" s="167"/>
      <c r="GT38" s="166">
        <v>-154.5617</v>
      </c>
      <c r="GU38" s="166">
        <v>-20.476099999999999</v>
      </c>
      <c r="GV38" s="166">
        <v>34.322200000000002</v>
      </c>
      <c r="GW38" s="166">
        <v>-40.802599999999998</v>
      </c>
      <c r="GX38" s="166">
        <v>12.5068</v>
      </c>
      <c r="GY38" s="166">
        <v>8.8295999999999992</v>
      </c>
      <c r="GZ38" s="166">
        <v>8.5023999999999997</v>
      </c>
      <c r="HA38" s="166">
        <v>14</v>
      </c>
      <c r="HB38" s="166">
        <v>70.069000000000003</v>
      </c>
      <c r="HC38" s="166">
        <v>69.820800000000006</v>
      </c>
      <c r="HD38" s="166">
        <v>275.3</v>
      </c>
      <c r="HE38" s="166">
        <v>-273.69940000000003</v>
      </c>
      <c r="HF38" s="166">
        <v>-521.35230000000001</v>
      </c>
      <c r="HG38" s="166">
        <v>527.74239999999998</v>
      </c>
      <c r="HH38" s="166">
        <v>255.125</v>
      </c>
      <c r="HI38" s="166">
        <v>-67.299400000000006</v>
      </c>
      <c r="HJ38" s="166">
        <v>-66.355699999999999</v>
      </c>
      <c r="HK38" s="166">
        <v>-63.056399999999996</v>
      </c>
      <c r="HL38" s="166">
        <v>-56.151000000000003</v>
      </c>
      <c r="HM38" s="166">
        <v>76.588300000000004</v>
      </c>
      <c r="HN38" s="166">
        <v>73.855699999999999</v>
      </c>
      <c r="HO38" s="167"/>
      <c r="HP38" s="167"/>
      <c r="HQ38" s="166">
        <v>15.669499999999999</v>
      </c>
      <c r="HR38" s="166">
        <v>14.845499999999999</v>
      </c>
      <c r="HS38" s="166">
        <v>13.2598</v>
      </c>
      <c r="HT38" s="166">
        <v>13.9213</v>
      </c>
      <c r="HU38" s="166">
        <v>54.75</v>
      </c>
      <c r="HV38" s="166">
        <v>53.24</v>
      </c>
      <c r="HW38" s="166">
        <v>7.1</v>
      </c>
      <c r="HX38" s="166">
        <v>7.7</v>
      </c>
      <c r="HY38" s="166">
        <v>21.577300000000001</v>
      </c>
      <c r="HZ38" s="166">
        <v>-59.76</v>
      </c>
      <c r="IA38" s="166">
        <v>-248.1576</v>
      </c>
      <c r="IB38" s="166">
        <v>85.735299999999995</v>
      </c>
      <c r="IC38" s="166">
        <v>85.6126</v>
      </c>
      <c r="ID38" s="166">
        <v>9.9</v>
      </c>
      <c r="IE38" s="166">
        <v>-45.6</v>
      </c>
      <c r="IF38" s="166">
        <v>-13.1</v>
      </c>
      <c r="IG38" s="166">
        <v>-13.1</v>
      </c>
      <c r="IH38" s="167"/>
      <c r="II38" s="167"/>
      <c r="IJ38" s="166">
        <v>-248.94220000000001</v>
      </c>
      <c r="IK38" s="166">
        <v>172.56809999999999</v>
      </c>
      <c r="IL38" s="166">
        <v>67.803399999999996</v>
      </c>
      <c r="IM38" s="166">
        <v>44.407800000000002</v>
      </c>
      <c r="IN38" s="166">
        <v>14.1166</v>
      </c>
      <c r="IO38" s="166">
        <v>-44.9251</v>
      </c>
      <c r="IP38" s="166">
        <v>35.437600000000003</v>
      </c>
      <c r="IQ38" s="166">
        <v>-140.61279999999999</v>
      </c>
      <c r="IR38" s="166">
        <v>0</v>
      </c>
      <c r="IS38" s="166">
        <v>-34.2102</v>
      </c>
      <c r="IT38" s="166">
        <v>160.9743</v>
      </c>
      <c r="IU38" s="166">
        <v>161.2183</v>
      </c>
      <c r="IV38" s="166">
        <v>143.17449999999999</v>
      </c>
      <c r="IW38" s="166">
        <v>-60.757800000000003</v>
      </c>
      <c r="IX38" s="166">
        <v>4.7689000000000004</v>
      </c>
      <c r="IY38" s="166">
        <v>-49.940800000000003</v>
      </c>
      <c r="IZ38" s="166">
        <v>49.540599999999998</v>
      </c>
      <c r="JA38" s="166">
        <v>-9.3590999999999998</v>
      </c>
      <c r="JB38" s="166">
        <v>31.338999999999999</v>
      </c>
      <c r="JC38" s="166">
        <v>14.08</v>
      </c>
      <c r="JD38" s="166">
        <v>-2.4849999999999999</v>
      </c>
      <c r="JE38" s="166">
        <v>-2.4990000000000001</v>
      </c>
      <c r="JF38" s="166">
        <v>-14.4</v>
      </c>
      <c r="JG38" s="166">
        <v>-2.4</v>
      </c>
      <c r="JH38" s="167"/>
      <c r="JI38" s="166">
        <v>2.3757999999999999</v>
      </c>
      <c r="JJ38" s="166">
        <v>-14.6471</v>
      </c>
      <c r="JK38" s="166">
        <v>-42.9221</v>
      </c>
      <c r="JL38" s="166">
        <v>26.8</v>
      </c>
      <c r="JM38" s="166">
        <v>54.564999999999998</v>
      </c>
      <c r="JN38" s="166">
        <v>53.594000000000001</v>
      </c>
      <c r="JO38" s="167"/>
      <c r="JP38" s="167"/>
      <c r="JQ38" s="166">
        <v>47.3489</v>
      </c>
      <c r="JR38" s="166">
        <v>48.496299999999998</v>
      </c>
      <c r="JS38" s="166">
        <v>49.2273</v>
      </c>
      <c r="JT38" s="167"/>
      <c r="JU38" s="166">
        <v>48.4</v>
      </c>
      <c r="JV38" s="166">
        <v>29.230699999999999</v>
      </c>
      <c r="JW38" s="166">
        <v>7.44</v>
      </c>
      <c r="JX38" s="167"/>
      <c r="JY38" s="166">
        <v>-57.892099999999999</v>
      </c>
      <c r="JZ38" s="166">
        <v>80.406700000000001</v>
      </c>
      <c r="KA38" s="166">
        <v>64.866500000000002</v>
      </c>
      <c r="KB38" s="166">
        <v>-56.472499999999997</v>
      </c>
      <c r="KC38" s="166">
        <v>-79.13</v>
      </c>
      <c r="KD38" s="166">
        <v>55.344999999999999</v>
      </c>
      <c r="KE38" s="166">
        <v>23.398599999999998</v>
      </c>
      <c r="KF38" s="166">
        <v>-57.9</v>
      </c>
      <c r="KG38" s="166">
        <v>58.2</v>
      </c>
      <c r="KH38" s="166">
        <v>-262.5822</v>
      </c>
      <c r="KI38" s="166">
        <v>396.7201</v>
      </c>
    </row>
    <row r="39" spans="1:295" ht="18" customHeight="1" x14ac:dyDescent="0.3">
      <c r="A39" s="162" t="s">
        <v>86</v>
      </c>
      <c r="B39" s="162" t="s">
        <v>879</v>
      </c>
      <c r="C39" s="166">
        <v>0</v>
      </c>
      <c r="D39" s="167"/>
      <c r="E39" s="167"/>
      <c r="F39" s="166">
        <v>10.415699999999999</v>
      </c>
      <c r="G39" s="166">
        <v>32.2898</v>
      </c>
      <c r="H39" s="167"/>
      <c r="I39" s="166">
        <v>38.480699999999999</v>
      </c>
      <c r="J39" s="166">
        <v>-176.8451</v>
      </c>
      <c r="K39" s="166">
        <v>70.213800000000006</v>
      </c>
      <c r="L39" s="166">
        <v>35.446899999999999</v>
      </c>
      <c r="M39" s="167"/>
      <c r="N39" s="166">
        <v>-4.4400000000000004</v>
      </c>
      <c r="O39" s="166">
        <v>-27.425000000000001</v>
      </c>
      <c r="P39" s="166">
        <v>24.2</v>
      </c>
      <c r="Q39" s="166">
        <v>10.763999999999999</v>
      </c>
      <c r="R39" s="166">
        <v>-22</v>
      </c>
      <c r="S39" s="166">
        <v>14.433299999999999</v>
      </c>
      <c r="T39" s="166">
        <v>50.993600000000001</v>
      </c>
      <c r="U39" s="166">
        <v>12.3573</v>
      </c>
      <c r="V39" s="166">
        <v>12.7361</v>
      </c>
      <c r="W39" s="166">
        <v>20.8324</v>
      </c>
      <c r="X39" s="166">
        <v>17.0444</v>
      </c>
      <c r="Y39" s="166">
        <v>5.5606999999999998</v>
      </c>
      <c r="Z39" s="166">
        <v>8.2142999999999997</v>
      </c>
      <c r="AA39" s="167"/>
      <c r="AB39" s="167"/>
      <c r="AC39" s="166">
        <v>-71.14</v>
      </c>
      <c r="AD39" s="166">
        <v>-71.09</v>
      </c>
      <c r="AE39" s="167"/>
      <c r="AF39" s="166">
        <v>4.4400000000000004</v>
      </c>
      <c r="AG39" s="166">
        <v>26.4</v>
      </c>
      <c r="AH39" s="166">
        <v>8.1010000000000009</v>
      </c>
      <c r="AI39" s="166">
        <v>0.17599999999999999</v>
      </c>
      <c r="AJ39" s="168">
        <v>-58.75</v>
      </c>
      <c r="AK39" s="166">
        <v>-58.48</v>
      </c>
      <c r="AL39" s="166">
        <v>-70.45</v>
      </c>
      <c r="AM39" s="166">
        <v>58.75</v>
      </c>
      <c r="AN39" s="166">
        <v>58.34</v>
      </c>
      <c r="AO39" s="166">
        <v>11.8902</v>
      </c>
      <c r="AP39" s="166">
        <v>12.9177</v>
      </c>
      <c r="AQ39" s="166">
        <v>55.025199999999998</v>
      </c>
      <c r="AR39" s="166">
        <v>57.916400000000003</v>
      </c>
      <c r="AS39" s="166">
        <v>15.3246</v>
      </c>
      <c r="AT39" s="166">
        <v>-68.549199999999999</v>
      </c>
      <c r="AU39" s="166">
        <v>0</v>
      </c>
      <c r="AV39" s="166">
        <v>31.767800000000001</v>
      </c>
      <c r="AW39" s="166">
        <v>27.2761</v>
      </c>
      <c r="AX39" s="166">
        <v>81.850999999999999</v>
      </c>
      <c r="AY39" s="166">
        <v>83.607699999999994</v>
      </c>
      <c r="AZ39" s="166">
        <v>-22.861000000000001</v>
      </c>
      <c r="BA39" s="166">
        <v>-22.697199999999999</v>
      </c>
      <c r="BB39" s="166">
        <v>-276.34190000000001</v>
      </c>
      <c r="BC39" s="166">
        <v>-6.5655999999999999</v>
      </c>
      <c r="BD39" s="166">
        <v>-17.600000000000001</v>
      </c>
      <c r="BE39" s="166">
        <v>-17.399999999999999</v>
      </c>
      <c r="BF39" s="166">
        <v>73.659700000000001</v>
      </c>
      <c r="BG39" s="166">
        <v>0</v>
      </c>
      <c r="BH39" s="166">
        <v>-3.6044999999999998</v>
      </c>
      <c r="BI39" s="167"/>
      <c r="BJ39" s="166">
        <v>-39.327599999999997</v>
      </c>
      <c r="BK39" s="166">
        <v>6.2224000000000004</v>
      </c>
      <c r="BL39" s="166">
        <v>5.3106999999999998</v>
      </c>
      <c r="BM39" s="166">
        <v>3.7650000000000001</v>
      </c>
      <c r="BN39" s="166">
        <v>306.00900000000001</v>
      </c>
      <c r="BO39" s="167"/>
      <c r="BP39" s="166">
        <v>63.57</v>
      </c>
      <c r="BQ39" s="166">
        <v>387.62819999999999</v>
      </c>
      <c r="BR39" s="167"/>
      <c r="BS39" s="167"/>
      <c r="BT39" s="166">
        <v>-85.469200000000001</v>
      </c>
      <c r="BU39" s="166">
        <v>87.436099999999996</v>
      </c>
      <c r="BV39" s="166">
        <v>80.8643</v>
      </c>
      <c r="BW39" s="166">
        <v>21.15</v>
      </c>
      <c r="BX39" s="166">
        <v>21.56</v>
      </c>
      <c r="BY39" s="166">
        <v>57.29</v>
      </c>
      <c r="BZ39" s="166">
        <v>70.05</v>
      </c>
      <c r="CA39" s="166">
        <v>-117.20829999999999</v>
      </c>
      <c r="CB39" s="166">
        <v>-116.1366</v>
      </c>
      <c r="CC39" s="166">
        <v>178.0789</v>
      </c>
      <c r="CD39" s="166">
        <v>178.54740000000001</v>
      </c>
      <c r="CE39" s="166">
        <v>12.937900000000001</v>
      </c>
      <c r="CF39" s="166">
        <v>-75.703199999999995</v>
      </c>
      <c r="CG39" s="166">
        <v>-75.488500000000002</v>
      </c>
      <c r="CH39" s="167"/>
      <c r="CI39" s="166">
        <v>-64.081199999999995</v>
      </c>
      <c r="CJ39" s="167"/>
      <c r="CK39" s="167"/>
      <c r="CL39" s="166">
        <v>98.5</v>
      </c>
      <c r="CM39" s="166">
        <v>130.5</v>
      </c>
      <c r="CN39" s="166">
        <v>-13.78</v>
      </c>
      <c r="CO39" s="166">
        <v>49.928199999999997</v>
      </c>
      <c r="CP39" s="166">
        <v>48.943100000000001</v>
      </c>
      <c r="CQ39" s="166">
        <v>48.475900000000003</v>
      </c>
      <c r="CR39" s="166">
        <v>4.5285000000000002</v>
      </c>
      <c r="CS39" s="166">
        <v>4.6722999999999999</v>
      </c>
      <c r="CT39" s="166">
        <v>-36.071800000000003</v>
      </c>
      <c r="CU39" s="166">
        <v>-8.9309999999999992</v>
      </c>
      <c r="CV39" s="166">
        <v>-37.814900000000002</v>
      </c>
      <c r="CW39" s="166">
        <v>12.959</v>
      </c>
      <c r="CX39" s="166">
        <v>49.14</v>
      </c>
      <c r="CY39" s="166">
        <v>26.76</v>
      </c>
      <c r="CZ39" s="166">
        <v>42.429200000000002</v>
      </c>
      <c r="DA39" s="167"/>
      <c r="DB39" s="167"/>
      <c r="DC39" s="167"/>
      <c r="DD39" s="166">
        <v>65.045100000000005</v>
      </c>
      <c r="DE39" s="166">
        <v>64.207099999999997</v>
      </c>
      <c r="DF39" s="166">
        <v>-74.330699999999993</v>
      </c>
      <c r="DG39" s="167"/>
      <c r="DH39" s="166">
        <v>-42.299700000000001</v>
      </c>
      <c r="DI39" s="166">
        <v>-76.599999999999994</v>
      </c>
      <c r="DJ39" s="166">
        <v>-75.900000000000006</v>
      </c>
      <c r="DK39" s="166">
        <v>23.085000000000001</v>
      </c>
      <c r="DL39" s="166">
        <v>57.723999999999997</v>
      </c>
      <c r="DM39" s="166">
        <v>44.631100000000004</v>
      </c>
      <c r="DN39" s="166">
        <v>80.877700000000004</v>
      </c>
      <c r="DO39" s="166">
        <v>57.36</v>
      </c>
      <c r="DP39" s="166">
        <v>-1.1200000000000001</v>
      </c>
      <c r="DQ39" s="166">
        <v>55.055999999999997</v>
      </c>
      <c r="DR39" s="166">
        <v>73.749200000000002</v>
      </c>
      <c r="DS39" s="166">
        <v>-22.88</v>
      </c>
      <c r="DT39" s="166">
        <v>-23.09</v>
      </c>
      <c r="DU39" s="167"/>
      <c r="DV39" s="166">
        <v>139.31</v>
      </c>
      <c r="DW39" s="166">
        <v>74.109099999999998</v>
      </c>
      <c r="DX39" s="166">
        <v>72.563599999999994</v>
      </c>
      <c r="DY39" s="166">
        <v>-104.4385</v>
      </c>
      <c r="DZ39" s="166">
        <v>-102.82729999999999</v>
      </c>
      <c r="EA39" s="166">
        <v>148.64619999999999</v>
      </c>
      <c r="EB39" s="166">
        <v>99.401399999999995</v>
      </c>
      <c r="EC39" s="166">
        <v>96.165099999999995</v>
      </c>
      <c r="ED39" s="166">
        <v>98.183899999999994</v>
      </c>
      <c r="EE39" s="166">
        <v>44.920900000000003</v>
      </c>
      <c r="EF39" s="166">
        <v>22.8171</v>
      </c>
      <c r="EG39" s="166">
        <v>-30.645</v>
      </c>
      <c r="EH39" s="166">
        <v>-376.02679999999998</v>
      </c>
      <c r="EI39" s="166">
        <v>-105.2971</v>
      </c>
      <c r="EJ39" s="167"/>
      <c r="EK39" s="166">
        <v>-18.139199999999999</v>
      </c>
      <c r="EL39" s="166">
        <v>-15.3612</v>
      </c>
      <c r="EM39" s="166">
        <v>33.8765</v>
      </c>
      <c r="EN39" s="166">
        <v>-18.0383</v>
      </c>
      <c r="EO39" s="166">
        <v>-16.4801</v>
      </c>
      <c r="EP39" s="166">
        <v>158.268</v>
      </c>
      <c r="EQ39" s="166">
        <v>-101.6703</v>
      </c>
      <c r="ER39" s="166">
        <v>-102.3604</v>
      </c>
      <c r="ES39" s="166">
        <v>14.803900000000001</v>
      </c>
      <c r="ET39" s="166">
        <v>0</v>
      </c>
      <c r="EU39" s="166">
        <v>-14.84</v>
      </c>
      <c r="EV39" s="166">
        <v>117.3</v>
      </c>
      <c r="EW39" s="166">
        <v>13.2621</v>
      </c>
      <c r="EX39" s="166">
        <v>-89.065799999999996</v>
      </c>
      <c r="EY39" s="166">
        <v>-33.039099999999998</v>
      </c>
      <c r="EZ39" s="166">
        <v>-32.092100000000002</v>
      </c>
      <c r="FA39" s="166">
        <v>4.3472</v>
      </c>
      <c r="FB39" s="166">
        <v>-20.561499999999999</v>
      </c>
      <c r="FC39" s="166">
        <v>-13.9216</v>
      </c>
      <c r="FD39" s="166">
        <v>20.998000000000001</v>
      </c>
      <c r="FE39" s="167"/>
      <c r="FF39" s="166">
        <v>20.543800000000001</v>
      </c>
      <c r="FG39" s="166">
        <v>38.734499999999997</v>
      </c>
      <c r="FH39" s="166">
        <v>38.350200000000001</v>
      </c>
      <c r="FI39" s="166">
        <v>37.045999999999999</v>
      </c>
      <c r="FJ39" s="166">
        <v>118.05670000000001</v>
      </c>
      <c r="FK39" s="166">
        <v>117.21939999999999</v>
      </c>
      <c r="FL39" s="166">
        <v>-140.1609</v>
      </c>
      <c r="FM39" s="166">
        <v>107.8758</v>
      </c>
      <c r="FN39" s="166">
        <v>107.4909</v>
      </c>
      <c r="FO39" s="166">
        <v>-111.6007</v>
      </c>
      <c r="FP39" s="166">
        <v>-95.320499999999996</v>
      </c>
      <c r="FQ39" s="166">
        <v>-41.886000000000003</v>
      </c>
      <c r="FR39" s="166">
        <v>-40.17</v>
      </c>
      <c r="FS39" s="166">
        <v>16.4877</v>
      </c>
      <c r="FT39" s="166">
        <v>0.86819999999999997</v>
      </c>
      <c r="FU39" s="166">
        <v>-10.51</v>
      </c>
      <c r="FV39" s="166">
        <v>16.600000000000001</v>
      </c>
      <c r="FW39" s="166">
        <v>-43.600200000000001</v>
      </c>
      <c r="FX39" s="167"/>
      <c r="FY39" s="166">
        <v>-14.661</v>
      </c>
      <c r="FZ39" s="166">
        <v>3.9889999999999999</v>
      </c>
      <c r="GA39" s="166">
        <v>9.6038999999999994</v>
      </c>
      <c r="GB39" s="166">
        <v>26.51</v>
      </c>
      <c r="GC39" s="166">
        <v>99.142899999999997</v>
      </c>
      <c r="GD39" s="166">
        <v>112.2312</v>
      </c>
      <c r="GE39" s="166">
        <v>14.96</v>
      </c>
      <c r="GF39" s="166">
        <v>85.2791</v>
      </c>
      <c r="GG39" s="166">
        <v>23</v>
      </c>
      <c r="GH39" s="166">
        <v>-18.4834</v>
      </c>
      <c r="GI39" s="166">
        <v>2.3155999999999999</v>
      </c>
      <c r="GJ39" s="166">
        <v>2.2547000000000001</v>
      </c>
      <c r="GK39" s="166">
        <v>1.6805000000000001</v>
      </c>
      <c r="GL39" s="167"/>
      <c r="GM39" s="167"/>
      <c r="GN39" s="166">
        <v>-14.548999999999999</v>
      </c>
      <c r="GO39" s="166">
        <v>-32.5411</v>
      </c>
      <c r="GP39" s="166">
        <v>22.162700000000001</v>
      </c>
      <c r="GQ39" s="166">
        <v>33.678199999999997</v>
      </c>
      <c r="GR39" s="167"/>
      <c r="GS39" s="167"/>
      <c r="GT39" s="166">
        <v>-159.5591</v>
      </c>
      <c r="GU39" s="166">
        <v>-20.702300000000001</v>
      </c>
      <c r="GV39" s="166">
        <v>35.448999999999998</v>
      </c>
      <c r="GW39" s="166">
        <v>-39.471800000000002</v>
      </c>
      <c r="GX39" s="166">
        <v>13.1662</v>
      </c>
      <c r="GY39" s="166">
        <v>8.5952000000000002</v>
      </c>
      <c r="GZ39" s="166">
        <v>8.3125</v>
      </c>
      <c r="HA39" s="166">
        <v>14.568099999999999</v>
      </c>
      <c r="HB39" s="166">
        <v>76.735399999999998</v>
      </c>
      <c r="HC39" s="166">
        <v>77.467299999999994</v>
      </c>
      <c r="HD39" s="166">
        <v>279.89999999999998</v>
      </c>
      <c r="HE39" s="166">
        <v>-277.34500000000003</v>
      </c>
      <c r="HF39" s="166">
        <v>-535.77089999999998</v>
      </c>
      <c r="HG39" s="166">
        <v>539.05229999999995</v>
      </c>
      <c r="HH39" s="166">
        <v>302.12139999999999</v>
      </c>
      <c r="HI39" s="166">
        <v>-75.662199999999999</v>
      </c>
      <c r="HJ39" s="166">
        <v>-72.995599999999996</v>
      </c>
      <c r="HK39" s="166">
        <v>-66.593900000000005</v>
      </c>
      <c r="HL39" s="166">
        <v>-60.216000000000001</v>
      </c>
      <c r="HM39" s="166">
        <v>76.684200000000004</v>
      </c>
      <c r="HN39" s="166">
        <v>74.075299999999999</v>
      </c>
      <c r="HO39" s="167"/>
      <c r="HP39" s="167"/>
      <c r="HQ39" s="166">
        <v>20.997900000000001</v>
      </c>
      <c r="HR39" s="166">
        <v>20.844100000000001</v>
      </c>
      <c r="HS39" s="166">
        <v>7.2335000000000003</v>
      </c>
      <c r="HT39" s="166">
        <v>7.1398999999999999</v>
      </c>
      <c r="HU39" s="166">
        <v>55.06</v>
      </c>
      <c r="HV39" s="166">
        <v>54.19</v>
      </c>
      <c r="HW39" s="166">
        <v>8.4</v>
      </c>
      <c r="HX39" s="166">
        <v>8.6</v>
      </c>
      <c r="HY39" s="167"/>
      <c r="HZ39" s="166">
        <v>-50.4</v>
      </c>
      <c r="IA39" s="166">
        <v>-297.52420000000001</v>
      </c>
      <c r="IB39" s="166">
        <v>94.664400000000001</v>
      </c>
      <c r="IC39" s="166">
        <v>94.526799999999994</v>
      </c>
      <c r="ID39" s="166">
        <v>11.1</v>
      </c>
      <c r="IE39" s="166">
        <v>-46.7</v>
      </c>
      <c r="IF39" s="166">
        <v>-19.899999999999999</v>
      </c>
      <c r="IG39" s="166">
        <v>-20.100000000000001</v>
      </c>
      <c r="IH39" s="166">
        <v>1.4961</v>
      </c>
      <c r="II39" s="167"/>
      <c r="IJ39" s="166">
        <v>-296.69139999999999</v>
      </c>
      <c r="IK39" s="166">
        <v>127.0369</v>
      </c>
      <c r="IL39" s="166">
        <v>98.393000000000001</v>
      </c>
      <c r="IM39" s="166">
        <v>70.572800000000001</v>
      </c>
      <c r="IN39" s="166">
        <v>-0.255</v>
      </c>
      <c r="IO39" s="166">
        <v>-70.919899999999998</v>
      </c>
      <c r="IP39" s="166">
        <v>63.257399999999997</v>
      </c>
      <c r="IQ39" s="166">
        <v>-158.6773</v>
      </c>
      <c r="IR39" s="166">
        <v>-27.665900000000001</v>
      </c>
      <c r="IS39" s="166">
        <v>-60.3504</v>
      </c>
      <c r="IT39" s="166">
        <v>157.48820000000001</v>
      </c>
      <c r="IU39" s="166">
        <v>158.99619999999999</v>
      </c>
      <c r="IV39" s="166">
        <v>160.3134</v>
      </c>
      <c r="IW39" s="166">
        <v>-85.741100000000003</v>
      </c>
      <c r="IX39" s="166">
        <v>27.805</v>
      </c>
      <c r="IY39" s="166">
        <v>-59.4084</v>
      </c>
      <c r="IZ39" s="166">
        <v>58.302999999999997</v>
      </c>
      <c r="JA39" s="166">
        <v>-10.888999999999999</v>
      </c>
      <c r="JB39" s="166">
        <v>34.356200000000001</v>
      </c>
      <c r="JC39" s="166">
        <v>12.72</v>
      </c>
      <c r="JD39" s="166">
        <v>-2.516</v>
      </c>
      <c r="JE39" s="166">
        <v>-2.5270000000000001</v>
      </c>
      <c r="JF39" s="166">
        <v>-12.64</v>
      </c>
      <c r="JG39" s="166">
        <v>-3.2</v>
      </c>
      <c r="JH39" s="167"/>
      <c r="JI39" s="166">
        <v>3.0198</v>
      </c>
      <c r="JJ39" s="166">
        <v>-18.074300000000001</v>
      </c>
      <c r="JK39" s="166">
        <v>-42.217100000000002</v>
      </c>
      <c r="JL39" s="166">
        <v>29.6</v>
      </c>
      <c r="JM39" s="166">
        <v>54.889000000000003</v>
      </c>
      <c r="JN39" s="166">
        <v>54.64</v>
      </c>
      <c r="JO39" s="167"/>
      <c r="JP39" s="166">
        <v>13.213900000000001</v>
      </c>
      <c r="JQ39" s="166">
        <v>49.399700000000003</v>
      </c>
      <c r="JR39" s="166">
        <v>48.257800000000003</v>
      </c>
      <c r="JS39" s="166">
        <v>50.245100000000001</v>
      </c>
      <c r="JT39" s="167"/>
      <c r="JU39" s="166">
        <v>48.6</v>
      </c>
      <c r="JV39" s="166">
        <v>29.4285</v>
      </c>
      <c r="JW39" s="166">
        <v>7.39</v>
      </c>
      <c r="JX39" s="167"/>
      <c r="JY39" s="166">
        <v>-60.857999999999997</v>
      </c>
      <c r="JZ39" s="166">
        <v>83.475499999999997</v>
      </c>
      <c r="KA39" s="166">
        <v>68.798100000000005</v>
      </c>
      <c r="KB39" s="166">
        <v>-60.830800000000004</v>
      </c>
      <c r="KC39" s="166">
        <v>-82.063999999999993</v>
      </c>
      <c r="KD39" s="166">
        <v>59.965200000000003</v>
      </c>
      <c r="KE39" s="166">
        <v>21.709399999999999</v>
      </c>
      <c r="KF39" s="166">
        <v>-60.1</v>
      </c>
      <c r="KG39" s="166">
        <v>58.8</v>
      </c>
      <c r="KH39" s="166">
        <v>-230.584</v>
      </c>
      <c r="KI39" s="166">
        <v>388.10539999999997</v>
      </c>
    </row>
    <row r="40" spans="1:295" ht="18" customHeight="1" x14ac:dyDescent="0.3">
      <c r="A40" s="162" t="s">
        <v>86</v>
      </c>
      <c r="B40" s="162" t="s">
        <v>880</v>
      </c>
      <c r="C40" s="169">
        <v>0</v>
      </c>
      <c r="D40" s="170"/>
      <c r="E40" s="170"/>
      <c r="F40" s="169">
        <v>10.2727</v>
      </c>
      <c r="G40" s="169">
        <v>30.541599999999999</v>
      </c>
      <c r="H40" s="170"/>
      <c r="I40" s="169">
        <v>38.113300000000002</v>
      </c>
      <c r="J40" s="169">
        <v>-171.74279999999999</v>
      </c>
      <c r="K40" s="169">
        <v>68.920599999999993</v>
      </c>
      <c r="L40" s="169">
        <v>34.648899999999998</v>
      </c>
      <c r="M40" s="170"/>
      <c r="N40" s="169">
        <v>-6.66</v>
      </c>
      <c r="O40" s="169">
        <v>-27.297000000000001</v>
      </c>
      <c r="P40" s="169">
        <v>22</v>
      </c>
      <c r="Q40" s="170"/>
      <c r="R40" s="169">
        <v>-22</v>
      </c>
      <c r="S40" s="169">
        <v>13.1104</v>
      </c>
      <c r="T40" s="169">
        <v>49.703000000000003</v>
      </c>
      <c r="U40" s="169">
        <v>12.2111</v>
      </c>
      <c r="V40" s="169">
        <v>12.3504</v>
      </c>
      <c r="W40" s="169">
        <v>20.571300000000001</v>
      </c>
      <c r="X40" s="169">
        <v>16.770499999999998</v>
      </c>
      <c r="Y40" s="169">
        <v>5.6722000000000001</v>
      </c>
      <c r="Z40" s="169">
        <v>7.9649000000000001</v>
      </c>
      <c r="AA40" s="170"/>
      <c r="AB40" s="170"/>
      <c r="AC40" s="169">
        <v>-71.3</v>
      </c>
      <c r="AD40" s="169">
        <v>-71.25</v>
      </c>
      <c r="AE40" s="170"/>
      <c r="AF40" s="169">
        <v>4.4400000000000004</v>
      </c>
      <c r="AG40" s="170"/>
      <c r="AH40" s="169">
        <v>8.2620000000000005</v>
      </c>
      <c r="AI40" s="169">
        <v>0.17499999999999999</v>
      </c>
      <c r="AJ40" s="171">
        <v>-58.78</v>
      </c>
      <c r="AK40" s="169">
        <v>-57.52</v>
      </c>
      <c r="AL40" s="169">
        <v>-73.53</v>
      </c>
      <c r="AM40" s="169">
        <v>58.78</v>
      </c>
      <c r="AN40" s="169">
        <v>58.46</v>
      </c>
      <c r="AO40" s="169">
        <v>12.089499999999999</v>
      </c>
      <c r="AP40" s="169">
        <v>12.9339</v>
      </c>
      <c r="AQ40" s="169">
        <v>55.72</v>
      </c>
      <c r="AR40" s="169">
        <v>58.606200000000001</v>
      </c>
      <c r="AS40" s="169">
        <v>15.2166</v>
      </c>
      <c r="AT40" s="169">
        <v>-70.8429</v>
      </c>
      <c r="AU40" s="169">
        <v>0</v>
      </c>
      <c r="AV40" s="169">
        <v>29.542200000000001</v>
      </c>
      <c r="AW40" s="169">
        <v>30.113600000000002</v>
      </c>
      <c r="AX40" s="169">
        <v>83.505300000000005</v>
      </c>
      <c r="AY40" s="169">
        <v>84.298599999999993</v>
      </c>
      <c r="AZ40" s="169">
        <v>-29.2974</v>
      </c>
      <c r="BA40" s="169">
        <v>-27.7486</v>
      </c>
      <c r="BB40" s="169">
        <v>-278.48930000000001</v>
      </c>
      <c r="BC40" s="169">
        <v>-8.8466000000000005</v>
      </c>
      <c r="BD40" s="169">
        <v>-17.5</v>
      </c>
      <c r="BE40" s="169">
        <v>-17.5</v>
      </c>
      <c r="BF40" s="169">
        <v>76.159000000000006</v>
      </c>
      <c r="BG40" s="169">
        <v>0</v>
      </c>
      <c r="BH40" s="169">
        <v>-3.9293</v>
      </c>
      <c r="BI40" s="170"/>
      <c r="BJ40" s="169">
        <v>-21.174900000000001</v>
      </c>
      <c r="BK40" s="169">
        <v>5.9863999999999997</v>
      </c>
      <c r="BL40" s="169">
        <v>4.6448999999999998</v>
      </c>
      <c r="BM40" s="169">
        <v>3.0381999999999998</v>
      </c>
      <c r="BN40" s="169">
        <v>302.2552</v>
      </c>
      <c r="BO40" s="170"/>
      <c r="BP40" s="169">
        <v>55.360599999999998</v>
      </c>
      <c r="BQ40" s="169">
        <v>339.9402</v>
      </c>
      <c r="BR40" s="170"/>
      <c r="BS40" s="170"/>
      <c r="BT40" s="169">
        <v>-92.604399999999998</v>
      </c>
      <c r="BU40" s="169">
        <v>93.016099999999994</v>
      </c>
      <c r="BV40" s="169">
        <v>78.638900000000007</v>
      </c>
      <c r="BW40" s="169">
        <v>20.77</v>
      </c>
      <c r="BX40" s="169">
        <v>21.02</v>
      </c>
      <c r="BY40" s="169">
        <v>56.04</v>
      </c>
      <c r="BZ40" s="169">
        <v>68.67</v>
      </c>
      <c r="CA40" s="169">
        <v>-108.9029</v>
      </c>
      <c r="CB40" s="169">
        <v>-110.1086</v>
      </c>
      <c r="CC40" s="169">
        <v>175.5891</v>
      </c>
      <c r="CD40" s="169">
        <v>174.51220000000001</v>
      </c>
      <c r="CE40" s="169">
        <v>14.1526</v>
      </c>
      <c r="CF40" s="169">
        <v>-74.767200000000003</v>
      </c>
      <c r="CG40" s="169">
        <v>-74.088200000000001</v>
      </c>
      <c r="CH40" s="169">
        <v>-2.5318999999999998</v>
      </c>
      <c r="CI40" s="169">
        <v>-62.055900000000001</v>
      </c>
      <c r="CJ40" s="170"/>
      <c r="CK40" s="170"/>
      <c r="CL40" s="169">
        <v>100</v>
      </c>
      <c r="CM40" s="169">
        <v>124.5</v>
      </c>
      <c r="CN40" s="169">
        <v>-13.29</v>
      </c>
      <c r="CO40" s="169">
        <v>49.027099999999997</v>
      </c>
      <c r="CP40" s="169">
        <v>48.284100000000002</v>
      </c>
      <c r="CQ40" s="169">
        <v>48.626399999999997</v>
      </c>
      <c r="CR40" s="169">
        <v>2.1772</v>
      </c>
      <c r="CS40" s="169">
        <v>1.8526</v>
      </c>
      <c r="CT40" s="169">
        <v>-34.777799999999999</v>
      </c>
      <c r="CU40" s="169">
        <v>-5.4078999999999997</v>
      </c>
      <c r="CV40" s="169">
        <v>-38.494700000000002</v>
      </c>
      <c r="CW40" s="169">
        <v>12.8017</v>
      </c>
      <c r="CX40" s="169">
        <v>48.96</v>
      </c>
      <c r="CY40" s="169">
        <v>27.12</v>
      </c>
      <c r="CZ40" s="169">
        <v>41.9604</v>
      </c>
      <c r="DA40" s="169">
        <v>39.848300000000002</v>
      </c>
      <c r="DB40" s="170"/>
      <c r="DC40" s="170"/>
      <c r="DD40" s="169">
        <v>62.815800000000003</v>
      </c>
      <c r="DE40" s="169">
        <v>61.9482</v>
      </c>
      <c r="DF40" s="169">
        <v>-69.489900000000006</v>
      </c>
      <c r="DG40" s="170"/>
      <c r="DH40" s="169">
        <v>-42.456899999999997</v>
      </c>
      <c r="DI40" s="169">
        <v>-74.900000000000006</v>
      </c>
      <c r="DJ40" s="169">
        <v>-75.2</v>
      </c>
      <c r="DK40" s="169">
        <v>23.035599999999999</v>
      </c>
      <c r="DL40" s="169">
        <v>57.138100000000001</v>
      </c>
      <c r="DM40" s="169">
        <v>44.1614</v>
      </c>
      <c r="DN40" s="170"/>
      <c r="DO40" s="170"/>
      <c r="DP40" s="169">
        <v>-0.85</v>
      </c>
      <c r="DQ40" s="169">
        <v>55.350499999999997</v>
      </c>
      <c r="DR40" s="169">
        <v>69.136399999999995</v>
      </c>
      <c r="DS40" s="169">
        <v>-23.47</v>
      </c>
      <c r="DT40" s="169">
        <v>-23.71</v>
      </c>
      <c r="DU40" s="170"/>
      <c r="DV40" s="169">
        <v>138.86000000000001</v>
      </c>
      <c r="DW40" s="169">
        <v>68.599999999999994</v>
      </c>
      <c r="DX40" s="169">
        <v>69.8</v>
      </c>
      <c r="DY40" s="169">
        <v>-99.963800000000006</v>
      </c>
      <c r="DZ40" s="169">
        <v>-97.427300000000002</v>
      </c>
      <c r="EA40" s="169">
        <v>147.6712</v>
      </c>
      <c r="EB40" s="169">
        <v>97.803200000000004</v>
      </c>
      <c r="EC40" s="169">
        <v>94.769499999999994</v>
      </c>
      <c r="ED40" s="169">
        <v>96.731499999999997</v>
      </c>
      <c r="EE40" s="169">
        <v>47.641399999999997</v>
      </c>
      <c r="EF40" s="169">
        <v>23.4498</v>
      </c>
      <c r="EG40" s="169">
        <v>-30.334</v>
      </c>
      <c r="EH40" s="169">
        <v>-324.95780000000002</v>
      </c>
      <c r="EI40" s="169">
        <v>-11.0025</v>
      </c>
      <c r="EJ40" s="170"/>
      <c r="EK40" s="169">
        <v>-19.3902</v>
      </c>
      <c r="EL40" s="169">
        <v>-16.711200000000002</v>
      </c>
      <c r="EM40" s="169">
        <v>31.5777</v>
      </c>
      <c r="EN40" s="169">
        <v>-15.3971</v>
      </c>
      <c r="EO40" s="169">
        <v>-13.7342</v>
      </c>
      <c r="EP40" s="169">
        <v>138.30000000000001</v>
      </c>
      <c r="EQ40" s="169">
        <v>-95.022900000000007</v>
      </c>
      <c r="ER40" s="169">
        <v>-96.319299999999998</v>
      </c>
      <c r="ES40" s="169">
        <v>12.249499999999999</v>
      </c>
      <c r="ET40" s="169">
        <v>15.34</v>
      </c>
      <c r="EU40" s="169">
        <v>-14.74</v>
      </c>
      <c r="EV40" s="169">
        <v>1</v>
      </c>
      <c r="EW40" s="169">
        <v>13.0373</v>
      </c>
      <c r="EX40" s="169">
        <v>-83.954300000000003</v>
      </c>
      <c r="EY40" s="169">
        <v>-32.867899999999999</v>
      </c>
      <c r="EZ40" s="169">
        <v>-31.3309</v>
      </c>
      <c r="FA40" s="169">
        <v>5.6973000000000003</v>
      </c>
      <c r="FB40" s="169">
        <v>-23.256799999999998</v>
      </c>
      <c r="FC40" s="169">
        <v>-9.9459999999999997</v>
      </c>
      <c r="FD40" s="169">
        <v>19.711500000000001</v>
      </c>
      <c r="FE40" s="170"/>
      <c r="FF40" s="169">
        <v>19.397300000000001</v>
      </c>
      <c r="FG40" s="169">
        <v>39.649900000000002</v>
      </c>
      <c r="FH40" s="169">
        <v>39.445900000000002</v>
      </c>
      <c r="FI40" s="169">
        <v>37.506700000000002</v>
      </c>
      <c r="FJ40" s="169">
        <v>111.3584</v>
      </c>
      <c r="FK40" s="169">
        <v>111.52589999999999</v>
      </c>
      <c r="FL40" s="169">
        <v>-149.20359999999999</v>
      </c>
      <c r="FM40" s="169">
        <v>102.3925</v>
      </c>
      <c r="FN40" s="169">
        <v>102.70569999999999</v>
      </c>
      <c r="FO40" s="169">
        <v>-112.51600000000001</v>
      </c>
      <c r="FP40" s="169">
        <v>-98.459199999999996</v>
      </c>
      <c r="FQ40" s="169">
        <v>-43.980800000000002</v>
      </c>
      <c r="FR40" s="169">
        <v>-39.89</v>
      </c>
      <c r="FS40" s="169">
        <v>16.985700000000001</v>
      </c>
      <c r="FT40" s="169">
        <v>0.88039999999999996</v>
      </c>
      <c r="FU40" s="169">
        <v>-11</v>
      </c>
      <c r="FV40" s="169">
        <v>16.91</v>
      </c>
      <c r="FW40" s="169">
        <v>-44.5047</v>
      </c>
      <c r="FX40" s="170"/>
      <c r="FY40" s="170"/>
      <c r="FZ40" s="169">
        <v>4.0460000000000003</v>
      </c>
      <c r="GA40" s="170"/>
      <c r="GB40" s="169">
        <v>26.56</v>
      </c>
      <c r="GC40" s="169">
        <v>99.632900000000006</v>
      </c>
      <c r="GD40" s="169">
        <v>115.95269999999999</v>
      </c>
      <c r="GE40" s="170"/>
      <c r="GF40" s="169">
        <v>85.253299999999996</v>
      </c>
      <c r="GG40" s="169">
        <v>22</v>
      </c>
      <c r="GH40" s="169">
        <v>-18.3658</v>
      </c>
      <c r="GI40" s="169">
        <v>2.2441</v>
      </c>
      <c r="GJ40" s="169">
        <v>2.3597000000000001</v>
      </c>
      <c r="GK40" s="169">
        <v>1.6700999999999999</v>
      </c>
      <c r="GL40" s="170"/>
      <c r="GM40" s="170"/>
      <c r="GN40" s="169">
        <v>-15.8507</v>
      </c>
      <c r="GO40" s="169">
        <v>-32.369799999999998</v>
      </c>
      <c r="GP40" s="169">
        <v>22.5442</v>
      </c>
      <c r="GQ40" s="169">
        <v>33.5488</v>
      </c>
      <c r="GR40" s="170"/>
      <c r="GS40" s="170"/>
      <c r="GT40" s="169">
        <v>-160.22559999999999</v>
      </c>
      <c r="GU40" s="170"/>
      <c r="GV40" s="169">
        <v>35.291400000000003</v>
      </c>
      <c r="GW40" s="169">
        <v>-38.776200000000003</v>
      </c>
      <c r="GX40" s="170"/>
      <c r="GY40" s="169">
        <v>8.6636000000000006</v>
      </c>
      <c r="GZ40" s="169">
        <v>8.2913999999999994</v>
      </c>
      <c r="HA40" s="170"/>
      <c r="HB40" s="169">
        <v>96.180700000000002</v>
      </c>
      <c r="HC40" s="169">
        <v>97.845100000000002</v>
      </c>
      <c r="HD40" s="169">
        <v>281.2</v>
      </c>
      <c r="HE40" s="169">
        <v>-279.25229999999999</v>
      </c>
      <c r="HF40" s="169">
        <v>-545.8152</v>
      </c>
      <c r="HG40" s="169">
        <v>547.89419999999996</v>
      </c>
      <c r="HH40" s="169">
        <v>378.17340000000002</v>
      </c>
      <c r="HI40" s="169">
        <v>-93.870500000000007</v>
      </c>
      <c r="HJ40" s="169">
        <v>-92.965999999999994</v>
      </c>
      <c r="HK40" s="169">
        <v>-64.730500000000006</v>
      </c>
      <c r="HL40" s="169">
        <v>-58.048400000000001</v>
      </c>
      <c r="HM40" s="169">
        <v>86.144199999999998</v>
      </c>
      <c r="HN40" s="169">
        <v>84.423199999999994</v>
      </c>
      <c r="HO40" s="169">
        <v>-63.562199999999997</v>
      </c>
      <c r="HP40" s="170"/>
      <c r="HQ40" s="169">
        <v>20.91</v>
      </c>
      <c r="HR40" s="169">
        <v>20.844100000000001</v>
      </c>
      <c r="HS40" s="169">
        <v>-3.0364</v>
      </c>
      <c r="HT40" s="169">
        <v>-3.6734</v>
      </c>
      <c r="HU40" s="169">
        <v>71.09</v>
      </c>
      <c r="HV40" s="169">
        <v>70.739999999999995</v>
      </c>
      <c r="HW40" s="169">
        <v>8.9</v>
      </c>
      <c r="HX40" s="169">
        <v>9.8000000000000007</v>
      </c>
      <c r="HY40" s="169">
        <v>21.556000000000001</v>
      </c>
      <c r="HZ40" s="169">
        <v>-28.8</v>
      </c>
      <c r="IA40" s="169">
        <v>-287.1696</v>
      </c>
      <c r="IB40" s="169">
        <v>92.112899999999996</v>
      </c>
      <c r="IC40" s="169">
        <v>91.973500000000001</v>
      </c>
      <c r="ID40" s="169">
        <v>14.5</v>
      </c>
      <c r="IE40" s="169">
        <v>-48.5</v>
      </c>
      <c r="IF40" s="169">
        <v>-20.7</v>
      </c>
      <c r="IG40" s="169">
        <v>-20.9</v>
      </c>
      <c r="IH40" s="170"/>
      <c r="II40" s="170"/>
      <c r="IJ40" s="169">
        <v>-364.54309999999998</v>
      </c>
      <c r="IK40" s="169">
        <v>36.9298</v>
      </c>
      <c r="IL40" s="169">
        <v>186.9042</v>
      </c>
      <c r="IM40" s="169">
        <v>143.67509999999999</v>
      </c>
      <c r="IN40" s="169">
        <v>1.2452000000000001</v>
      </c>
      <c r="IO40" s="169">
        <v>-142.4075</v>
      </c>
      <c r="IP40" s="169">
        <v>135.5181</v>
      </c>
      <c r="IQ40" s="169">
        <v>-150.5548</v>
      </c>
      <c r="IR40" s="169">
        <v>-75.597499999999997</v>
      </c>
      <c r="IS40" s="169">
        <v>-135.78579999999999</v>
      </c>
      <c r="IT40" s="169">
        <v>146.7415</v>
      </c>
      <c r="IU40" s="169">
        <v>142.35040000000001</v>
      </c>
      <c r="IV40" s="169">
        <v>151.41730000000001</v>
      </c>
      <c r="IW40" s="169">
        <v>-178.74719999999999</v>
      </c>
      <c r="IX40" s="169">
        <v>72.497100000000003</v>
      </c>
      <c r="IY40" s="169">
        <v>-100.1245</v>
      </c>
      <c r="IZ40" s="169">
        <v>98.103899999999996</v>
      </c>
      <c r="JA40" s="169">
        <v>-10.888999999999999</v>
      </c>
      <c r="JB40" s="169">
        <v>32.582999999999998</v>
      </c>
      <c r="JC40" s="169">
        <v>12.88</v>
      </c>
      <c r="JD40" s="169">
        <v>-2.56</v>
      </c>
      <c r="JE40" s="169">
        <v>-2.5529999999999999</v>
      </c>
      <c r="JF40" s="169">
        <v>-12.08</v>
      </c>
      <c r="JG40" s="169">
        <v>-3.76</v>
      </c>
      <c r="JH40" s="170"/>
      <c r="JI40" s="169">
        <v>4.9821</v>
      </c>
      <c r="JJ40" s="169">
        <v>-18.983699999999999</v>
      </c>
      <c r="JK40" s="169">
        <v>-42.363599999999998</v>
      </c>
      <c r="JL40" s="169">
        <v>30.1</v>
      </c>
      <c r="JM40" s="169">
        <v>57.280999999999999</v>
      </c>
      <c r="JN40" s="169">
        <v>57.636000000000003</v>
      </c>
      <c r="JO40" s="170"/>
      <c r="JP40" s="169">
        <v>13.2639</v>
      </c>
      <c r="JQ40" s="169">
        <v>55.657899999999998</v>
      </c>
      <c r="JR40" s="169">
        <v>55.863300000000002</v>
      </c>
      <c r="JS40" s="169">
        <v>54.9405</v>
      </c>
      <c r="JT40" s="170"/>
      <c r="JU40" s="169">
        <v>48.9</v>
      </c>
      <c r="JV40" s="169">
        <v>28.916</v>
      </c>
      <c r="JW40" s="169">
        <v>7.35</v>
      </c>
      <c r="JX40" s="170"/>
      <c r="JY40" s="169">
        <v>-59.342100000000002</v>
      </c>
      <c r="JZ40" s="169">
        <v>82.245599999999996</v>
      </c>
      <c r="KA40" s="169">
        <v>67.522400000000005</v>
      </c>
      <c r="KB40" s="169">
        <v>-60.024900000000002</v>
      </c>
      <c r="KC40" s="169">
        <v>-80.948700000000002</v>
      </c>
      <c r="KD40" s="169">
        <v>57.706200000000003</v>
      </c>
      <c r="KE40" s="169">
        <v>22.751899999999999</v>
      </c>
      <c r="KF40" s="169">
        <v>-58.7</v>
      </c>
      <c r="KG40" s="169">
        <v>60.4</v>
      </c>
      <c r="KH40" s="169">
        <v>-171.1414</v>
      </c>
      <c r="KI40" s="169">
        <v>336.45549999999997</v>
      </c>
    </row>
    <row r="41" spans="1:295" ht="18" customHeight="1" x14ac:dyDescent="0.3">
      <c r="A41" s="162" t="s">
        <v>86</v>
      </c>
      <c r="B41" s="162" t="s">
        <v>881</v>
      </c>
      <c r="C41" s="163">
        <v>0</v>
      </c>
      <c r="D41" s="164"/>
      <c r="E41" s="163">
        <v>-24.542999999999999</v>
      </c>
      <c r="F41" s="163">
        <v>9.782</v>
      </c>
      <c r="G41" s="163">
        <v>27.513000000000002</v>
      </c>
      <c r="H41" s="164"/>
      <c r="I41" s="163">
        <v>38.409100000000002</v>
      </c>
      <c r="J41" s="163">
        <v>-86.230599999999995</v>
      </c>
      <c r="K41" s="163">
        <v>67.849599999999995</v>
      </c>
      <c r="L41" s="164"/>
      <c r="M41" s="164"/>
      <c r="N41" s="163">
        <v>-6.66</v>
      </c>
      <c r="O41" s="163">
        <v>-26.721</v>
      </c>
      <c r="P41" s="163">
        <v>22</v>
      </c>
      <c r="Q41" s="164"/>
      <c r="R41" s="164"/>
      <c r="S41" s="163">
        <v>14.529199999999999</v>
      </c>
      <c r="T41" s="163">
        <v>47.115600000000001</v>
      </c>
      <c r="U41" s="163">
        <v>12.2723</v>
      </c>
      <c r="V41" s="163">
        <v>12.3001</v>
      </c>
      <c r="W41" s="163">
        <v>20.4497</v>
      </c>
      <c r="X41" s="163">
        <v>15.957100000000001</v>
      </c>
      <c r="Y41" s="163">
        <v>5.4748000000000001</v>
      </c>
      <c r="Z41" s="163">
        <v>7.6005000000000003</v>
      </c>
      <c r="AA41" s="164"/>
      <c r="AB41" s="164"/>
      <c r="AC41" s="163">
        <v>-73.61</v>
      </c>
      <c r="AD41" s="163">
        <v>-73.28</v>
      </c>
      <c r="AE41" s="164"/>
      <c r="AF41" s="163">
        <v>6.66</v>
      </c>
      <c r="AG41" s="163">
        <v>26.4</v>
      </c>
      <c r="AH41" s="163">
        <v>7.758</v>
      </c>
      <c r="AI41" s="163">
        <v>0.17799999999999999</v>
      </c>
      <c r="AJ41" s="165">
        <v>-60.12</v>
      </c>
      <c r="AK41" s="163">
        <v>-59.43</v>
      </c>
      <c r="AL41" s="163">
        <v>-74.010000000000005</v>
      </c>
      <c r="AM41" s="163">
        <v>60.12</v>
      </c>
      <c r="AN41" s="163">
        <v>60.81</v>
      </c>
      <c r="AO41" s="163">
        <v>11.896699999999999</v>
      </c>
      <c r="AP41" s="163">
        <v>12.625299999999999</v>
      </c>
      <c r="AQ41" s="163">
        <v>58.742100000000001</v>
      </c>
      <c r="AR41" s="163">
        <v>61.068600000000004</v>
      </c>
      <c r="AS41" s="163">
        <v>18.5291</v>
      </c>
      <c r="AT41" s="163">
        <v>-70.936999999999998</v>
      </c>
      <c r="AU41" s="163">
        <v>0</v>
      </c>
      <c r="AV41" s="163">
        <v>17.831800000000001</v>
      </c>
      <c r="AW41" s="163">
        <v>30.286000000000001</v>
      </c>
      <c r="AX41" s="163">
        <v>87.438000000000002</v>
      </c>
      <c r="AY41" s="163">
        <v>90.875299999999996</v>
      </c>
      <c r="AZ41" s="163">
        <v>-28.2699</v>
      </c>
      <c r="BA41" s="163">
        <v>-26.062899999999999</v>
      </c>
      <c r="BB41" s="163">
        <v>-289.82810000000001</v>
      </c>
      <c r="BC41" s="163">
        <v>-1.2133</v>
      </c>
      <c r="BD41" s="163">
        <v>-17.600000000000001</v>
      </c>
      <c r="BE41" s="163">
        <v>-17.600000000000001</v>
      </c>
      <c r="BF41" s="163">
        <v>75.087000000000003</v>
      </c>
      <c r="BG41" s="163">
        <v>0</v>
      </c>
      <c r="BH41" s="163">
        <v>-3.9291999999999998</v>
      </c>
      <c r="BI41" s="164"/>
      <c r="BJ41" s="163">
        <v>-25.321999999999999</v>
      </c>
      <c r="BK41" s="163">
        <v>5.6322999999999999</v>
      </c>
      <c r="BL41" s="163">
        <v>4.8757999999999999</v>
      </c>
      <c r="BM41" s="163">
        <v>3.2296999999999998</v>
      </c>
      <c r="BN41" s="163">
        <v>323.7097</v>
      </c>
      <c r="BO41" s="164"/>
      <c r="BP41" s="163">
        <v>54.7502</v>
      </c>
      <c r="BQ41" s="163">
        <v>326.97649999999999</v>
      </c>
      <c r="BR41" s="164"/>
      <c r="BS41" s="164"/>
      <c r="BT41" s="163">
        <v>-72.1477</v>
      </c>
      <c r="BU41" s="163">
        <v>73.760900000000007</v>
      </c>
      <c r="BV41" s="163">
        <v>77.640900000000002</v>
      </c>
      <c r="BW41" s="163">
        <v>20.55</v>
      </c>
      <c r="BX41" s="163">
        <v>21.02</v>
      </c>
      <c r="BY41" s="164"/>
      <c r="BZ41" s="163">
        <v>68.709999999999994</v>
      </c>
      <c r="CA41" s="163">
        <v>-111.4481</v>
      </c>
      <c r="CB41" s="163">
        <v>-110.37649999999999</v>
      </c>
      <c r="CC41" s="163">
        <v>171.8022</v>
      </c>
      <c r="CD41" s="163">
        <v>170.3852</v>
      </c>
      <c r="CE41" s="163">
        <v>17.434999999999999</v>
      </c>
      <c r="CF41" s="163">
        <v>-66.369399999999999</v>
      </c>
      <c r="CG41" s="163">
        <v>-66.7196</v>
      </c>
      <c r="CH41" s="163">
        <v>-2.5485000000000002</v>
      </c>
      <c r="CI41" s="163">
        <v>-62.808399999999999</v>
      </c>
      <c r="CJ41" s="164"/>
      <c r="CK41" s="164"/>
      <c r="CL41" s="163">
        <v>92.7</v>
      </c>
      <c r="CM41" s="163">
        <v>124.9</v>
      </c>
      <c r="CN41" s="163">
        <v>-13.05</v>
      </c>
      <c r="CO41" s="163">
        <v>50.176400000000001</v>
      </c>
      <c r="CP41" s="163">
        <v>50.414999999999999</v>
      </c>
      <c r="CQ41" s="163">
        <v>50.331899999999997</v>
      </c>
      <c r="CR41" s="163">
        <v>6.2213000000000003</v>
      </c>
      <c r="CS41" s="163">
        <v>5.9988000000000001</v>
      </c>
      <c r="CT41" s="163">
        <v>-29.185400000000001</v>
      </c>
      <c r="CU41" s="163">
        <v>-16.442699999999999</v>
      </c>
      <c r="CV41" s="163">
        <v>-31.193899999999999</v>
      </c>
      <c r="CW41" s="163">
        <v>13.0707</v>
      </c>
      <c r="CX41" s="163">
        <v>49.29</v>
      </c>
      <c r="CY41" s="163">
        <v>26.91</v>
      </c>
      <c r="CZ41" s="163">
        <v>41.9604</v>
      </c>
      <c r="DA41" s="163">
        <v>39.848300000000002</v>
      </c>
      <c r="DB41" s="164"/>
      <c r="DC41" s="164"/>
      <c r="DD41" s="163">
        <v>62.620100000000001</v>
      </c>
      <c r="DE41" s="163">
        <v>62.022799999999997</v>
      </c>
      <c r="DF41" s="163">
        <v>-82.9255</v>
      </c>
      <c r="DG41" s="164"/>
      <c r="DH41" s="163">
        <v>-42.397500000000001</v>
      </c>
      <c r="DI41" s="163">
        <v>-75.599999999999994</v>
      </c>
      <c r="DJ41" s="163">
        <v>-76</v>
      </c>
      <c r="DK41" s="163">
        <v>22.9147</v>
      </c>
      <c r="DL41" s="164"/>
      <c r="DM41" s="163">
        <v>44.631100000000004</v>
      </c>
      <c r="DN41" s="163">
        <v>79.705799999999996</v>
      </c>
      <c r="DO41" s="163">
        <v>56.16</v>
      </c>
      <c r="DP41" s="163">
        <v>-1.07</v>
      </c>
      <c r="DQ41" s="163">
        <v>55.241999999999997</v>
      </c>
      <c r="DR41" s="163">
        <v>80.899600000000007</v>
      </c>
      <c r="DS41" s="163">
        <v>-24.83</v>
      </c>
      <c r="DT41" s="163">
        <v>-25.43</v>
      </c>
      <c r="DU41" s="164"/>
      <c r="DV41" s="163">
        <v>138.86000000000001</v>
      </c>
      <c r="DW41" s="163">
        <v>81.927300000000002</v>
      </c>
      <c r="DX41" s="163">
        <v>81.636399999999995</v>
      </c>
      <c r="DY41" s="163">
        <v>-94.8994</v>
      </c>
      <c r="DZ41" s="163">
        <v>-93.436400000000006</v>
      </c>
      <c r="EA41" s="163">
        <v>156.00120000000001</v>
      </c>
      <c r="EB41" s="163">
        <v>106.908</v>
      </c>
      <c r="EC41" s="163">
        <v>104.43170000000001</v>
      </c>
      <c r="ED41" s="163">
        <v>105.27800000000001</v>
      </c>
      <c r="EE41" s="163">
        <v>30.7836</v>
      </c>
      <c r="EF41" s="163">
        <v>6.6147</v>
      </c>
      <c r="EG41" s="163">
        <v>-31.692</v>
      </c>
      <c r="EH41" s="163">
        <v>-315.44439999999997</v>
      </c>
      <c r="EI41" s="163">
        <v>-3.1278999999999999</v>
      </c>
      <c r="EJ41" s="164"/>
      <c r="EK41" s="163">
        <v>-19.916899999999998</v>
      </c>
      <c r="EL41" s="163">
        <v>-17.2851</v>
      </c>
      <c r="EM41" s="163">
        <v>50.303100000000001</v>
      </c>
      <c r="EN41" s="163">
        <v>-4.1955</v>
      </c>
      <c r="EO41" s="163">
        <v>-4.1040000000000001</v>
      </c>
      <c r="EP41" s="163">
        <v>43.055999999999997</v>
      </c>
      <c r="EQ41" s="163">
        <v>-83.503399999999999</v>
      </c>
      <c r="ER41" s="163">
        <v>-84.866</v>
      </c>
      <c r="ES41" s="163">
        <v>30.7852</v>
      </c>
      <c r="ET41" s="163">
        <v>0</v>
      </c>
      <c r="EU41" s="163">
        <v>-15.29</v>
      </c>
      <c r="EV41" s="163">
        <v>102.8</v>
      </c>
      <c r="EW41" s="163">
        <v>12.795400000000001</v>
      </c>
      <c r="EX41" s="163">
        <v>-60.445599999999999</v>
      </c>
      <c r="EY41" s="163">
        <v>-32.605800000000002</v>
      </c>
      <c r="EZ41" s="163">
        <v>-32.016300000000001</v>
      </c>
      <c r="FA41" s="163">
        <v>7.4076000000000004</v>
      </c>
      <c r="FB41" s="163">
        <v>-4.4345999999999997</v>
      </c>
      <c r="FC41" s="163">
        <v>-28.065899999999999</v>
      </c>
      <c r="FD41" s="163">
        <v>19.523599999999998</v>
      </c>
      <c r="FE41" s="164"/>
      <c r="FF41" s="163">
        <v>19.398599999999998</v>
      </c>
      <c r="FG41" s="163">
        <v>40.5914</v>
      </c>
      <c r="FH41" s="163">
        <v>40.421799999999998</v>
      </c>
      <c r="FI41" s="163">
        <v>38.772799999999997</v>
      </c>
      <c r="FJ41" s="163">
        <v>111.8608</v>
      </c>
      <c r="FK41" s="163">
        <v>109.5164</v>
      </c>
      <c r="FL41" s="163">
        <v>-139.99350000000001</v>
      </c>
      <c r="FM41" s="163">
        <v>97.705600000000004</v>
      </c>
      <c r="FN41" s="163">
        <v>97.634200000000007</v>
      </c>
      <c r="FO41" s="163">
        <v>-108.27030000000001</v>
      </c>
      <c r="FP41" s="163">
        <v>-96.370500000000007</v>
      </c>
      <c r="FQ41" s="163">
        <v>-35.455300000000001</v>
      </c>
      <c r="FR41" s="163">
        <v>-40.659999999999997</v>
      </c>
      <c r="FS41" s="163">
        <v>14.273300000000001</v>
      </c>
      <c r="FT41" s="163">
        <v>0.88039999999999996</v>
      </c>
      <c r="FU41" s="163">
        <v>-9.25</v>
      </c>
      <c r="FV41" s="163">
        <v>17.809999999999999</v>
      </c>
      <c r="FW41" s="163">
        <v>-34.712000000000003</v>
      </c>
      <c r="FX41" s="164"/>
      <c r="FY41" s="163">
        <v>-14.656000000000001</v>
      </c>
      <c r="FZ41" s="163">
        <v>4.13</v>
      </c>
      <c r="GA41" s="164"/>
      <c r="GB41" s="163">
        <v>28.56</v>
      </c>
      <c r="GC41" s="163">
        <v>97.907700000000006</v>
      </c>
      <c r="GD41" s="163">
        <v>111.6311</v>
      </c>
      <c r="GE41" s="163">
        <v>14.74</v>
      </c>
      <c r="GF41" s="163">
        <v>86.772900000000007</v>
      </c>
      <c r="GG41" s="163">
        <v>21.9</v>
      </c>
      <c r="GH41" s="163">
        <v>-18.251200000000001</v>
      </c>
      <c r="GI41" s="163">
        <v>1.9757</v>
      </c>
      <c r="GJ41" s="163">
        <v>1.9137</v>
      </c>
      <c r="GK41" s="163">
        <v>1.6930000000000001</v>
      </c>
      <c r="GL41" s="164"/>
      <c r="GM41" s="164"/>
      <c r="GN41" s="163">
        <v>-16.480799999999999</v>
      </c>
      <c r="GO41" s="163">
        <v>-32.408099999999997</v>
      </c>
      <c r="GP41" s="163">
        <v>23.1434</v>
      </c>
      <c r="GQ41" s="163">
        <v>33.265999999999998</v>
      </c>
      <c r="GR41" s="164"/>
      <c r="GS41" s="164"/>
      <c r="GT41" s="163">
        <v>-157.68119999999999</v>
      </c>
      <c r="GU41" s="164"/>
      <c r="GV41" s="163">
        <v>36.054499999999997</v>
      </c>
      <c r="GW41" s="163">
        <v>-39.693899999999999</v>
      </c>
      <c r="GX41" s="163">
        <v>12.1995</v>
      </c>
      <c r="GY41" s="163">
        <v>8.7027000000000001</v>
      </c>
      <c r="GZ41" s="163">
        <v>8.3231000000000002</v>
      </c>
      <c r="HA41" s="164"/>
      <c r="HB41" s="163">
        <v>96.690600000000003</v>
      </c>
      <c r="HC41" s="163">
        <v>98.125600000000006</v>
      </c>
      <c r="HD41" s="163">
        <v>281.2</v>
      </c>
      <c r="HE41" s="163">
        <v>-276.8313</v>
      </c>
      <c r="HF41" s="163">
        <v>-559.34590000000003</v>
      </c>
      <c r="HG41" s="163">
        <v>558.04830000000004</v>
      </c>
      <c r="HH41" s="163">
        <v>382.04599999999999</v>
      </c>
      <c r="HI41" s="163">
        <v>-94.64</v>
      </c>
      <c r="HJ41" s="163">
        <v>-93.163399999999996</v>
      </c>
      <c r="HK41" s="163">
        <v>-62.255099999999999</v>
      </c>
      <c r="HL41" s="163">
        <v>-55.158799999999999</v>
      </c>
      <c r="HM41" s="163">
        <v>71.401799999999994</v>
      </c>
      <c r="HN41" s="163">
        <v>71.039100000000005</v>
      </c>
      <c r="HO41" s="164"/>
      <c r="HP41" s="164"/>
      <c r="HQ41" s="163">
        <v>22.788699999999999</v>
      </c>
      <c r="HR41" s="163">
        <v>22.536000000000001</v>
      </c>
      <c r="HS41" s="163">
        <v>1.0313000000000001</v>
      </c>
      <c r="HT41" s="163">
        <v>0.45029999999999998</v>
      </c>
      <c r="HU41" s="163">
        <v>83.97</v>
      </c>
      <c r="HV41" s="163">
        <v>83.66</v>
      </c>
      <c r="HW41" s="163">
        <v>9.3000000000000007</v>
      </c>
      <c r="HX41" s="163">
        <v>9</v>
      </c>
      <c r="HY41" s="163">
        <v>22.028099999999998</v>
      </c>
      <c r="HZ41" s="163">
        <v>-39.28</v>
      </c>
      <c r="IA41" s="163">
        <v>-307.9862</v>
      </c>
      <c r="IB41" s="163">
        <v>95.586500000000001</v>
      </c>
      <c r="IC41" s="163">
        <v>96.031599999999997</v>
      </c>
      <c r="ID41" s="163">
        <v>14.5</v>
      </c>
      <c r="IE41" s="163">
        <v>-46.8</v>
      </c>
      <c r="IF41" s="163">
        <v>-21.2</v>
      </c>
      <c r="IG41" s="163">
        <v>-21</v>
      </c>
      <c r="IH41" s="164"/>
      <c r="II41" s="163">
        <v>1.1034999999999999</v>
      </c>
      <c r="IJ41" s="163">
        <v>-372.07089999999999</v>
      </c>
      <c r="IK41" s="163">
        <v>24.225899999999999</v>
      </c>
      <c r="IL41" s="163">
        <v>197.13839999999999</v>
      </c>
      <c r="IM41" s="163">
        <v>162.72319999999999</v>
      </c>
      <c r="IN41" s="163">
        <v>3.7563</v>
      </c>
      <c r="IO41" s="163">
        <v>-158.34870000000001</v>
      </c>
      <c r="IP41" s="163">
        <v>155.04470000000001</v>
      </c>
      <c r="IQ41" s="163">
        <v>-123.7118</v>
      </c>
      <c r="IR41" s="163">
        <v>-86.207300000000004</v>
      </c>
      <c r="IS41" s="163">
        <v>-150.38849999999999</v>
      </c>
      <c r="IT41" s="163">
        <v>125.9349</v>
      </c>
      <c r="IU41" s="163">
        <v>125.9581</v>
      </c>
      <c r="IV41" s="163">
        <v>124.03879999999999</v>
      </c>
      <c r="IW41" s="163">
        <v>-187.64709999999999</v>
      </c>
      <c r="IX41" s="163">
        <v>89.327399999999997</v>
      </c>
      <c r="IY41" s="163">
        <v>-100.4456</v>
      </c>
      <c r="IZ41" s="163">
        <v>100.86490000000001</v>
      </c>
      <c r="JA41" s="163">
        <v>-10.520899999999999</v>
      </c>
      <c r="JB41" s="163">
        <v>32.326000000000001</v>
      </c>
      <c r="JC41" s="163">
        <v>12.8</v>
      </c>
      <c r="JD41" s="163">
        <v>-2.6179999999999999</v>
      </c>
      <c r="JE41" s="163">
        <v>-2.6240000000000001</v>
      </c>
      <c r="JF41" s="163">
        <v>-12.64</v>
      </c>
      <c r="JG41" s="163">
        <v>-3.92</v>
      </c>
      <c r="JH41" s="164"/>
      <c r="JI41" s="163">
        <v>4.5426000000000002</v>
      </c>
      <c r="JJ41" s="163">
        <v>-19.188199999999998</v>
      </c>
      <c r="JK41" s="163">
        <v>-41.866199999999999</v>
      </c>
      <c r="JL41" s="163">
        <v>28.9</v>
      </c>
      <c r="JM41" s="163">
        <v>54.68</v>
      </c>
      <c r="JN41" s="163">
        <v>54.808999999999997</v>
      </c>
      <c r="JO41" s="163">
        <v>11.007</v>
      </c>
      <c r="JP41" s="164"/>
      <c r="JQ41" s="163">
        <v>46.6648</v>
      </c>
      <c r="JR41" s="163">
        <v>46.543999999999997</v>
      </c>
      <c r="JS41" s="163">
        <v>45.401200000000003</v>
      </c>
      <c r="JT41" s="164"/>
      <c r="JU41" s="163">
        <v>48.9</v>
      </c>
      <c r="JV41" s="163">
        <v>28.729700000000001</v>
      </c>
      <c r="JW41" s="163">
        <v>7.44</v>
      </c>
      <c r="JX41" s="164"/>
      <c r="JY41" s="163">
        <v>-56.032899999999998</v>
      </c>
      <c r="JZ41" s="163">
        <v>80.4953</v>
      </c>
      <c r="KA41" s="163">
        <v>64.481999999999999</v>
      </c>
      <c r="KB41" s="163">
        <v>-55.634999999999998</v>
      </c>
      <c r="KC41" s="163">
        <v>-79.305099999999996</v>
      </c>
      <c r="KD41" s="163">
        <v>54.948999999999998</v>
      </c>
      <c r="KE41" s="163">
        <v>23.847100000000001</v>
      </c>
      <c r="KF41" s="163">
        <v>-59.6</v>
      </c>
      <c r="KG41" s="163">
        <v>59.9</v>
      </c>
      <c r="KH41" s="163">
        <v>-167.8638</v>
      </c>
      <c r="KI41" s="163">
        <v>326.72239999999999</v>
      </c>
    </row>
    <row r="42" spans="1:295" ht="18" customHeight="1" x14ac:dyDescent="0.3">
      <c r="A42" s="162" t="s">
        <v>86</v>
      </c>
      <c r="B42" s="162" t="s">
        <v>882</v>
      </c>
      <c r="C42" s="166">
        <v>0</v>
      </c>
      <c r="D42" s="166">
        <v>17.260200000000001</v>
      </c>
      <c r="E42" s="166">
        <v>-24.384499999999999</v>
      </c>
      <c r="F42" s="167"/>
      <c r="G42" s="166">
        <v>27.849299999999999</v>
      </c>
      <c r="H42" s="167"/>
      <c r="I42" s="166">
        <v>37.771099999999997</v>
      </c>
      <c r="J42" s="166">
        <v>-82.720299999999995</v>
      </c>
      <c r="K42" s="166">
        <v>69.825800000000001</v>
      </c>
      <c r="L42" s="166">
        <v>35.296900000000001</v>
      </c>
      <c r="M42" s="167"/>
      <c r="N42" s="166">
        <v>-6.66</v>
      </c>
      <c r="O42" s="166">
        <v>-27.079000000000001</v>
      </c>
      <c r="P42" s="166">
        <v>22</v>
      </c>
      <c r="Q42" s="166">
        <v>10.763999999999999</v>
      </c>
      <c r="R42" s="166">
        <v>-22</v>
      </c>
      <c r="S42" s="166">
        <v>14.835699999999999</v>
      </c>
      <c r="T42" s="166">
        <v>43.318600000000004</v>
      </c>
      <c r="U42" s="166">
        <v>12.3271</v>
      </c>
      <c r="V42" s="166">
        <v>12.832700000000001</v>
      </c>
      <c r="W42" s="166">
        <v>21.2271</v>
      </c>
      <c r="X42" s="166">
        <v>16.609100000000002</v>
      </c>
      <c r="Y42" s="166">
        <v>5.6803999999999997</v>
      </c>
      <c r="Z42" s="166">
        <v>8.5152000000000001</v>
      </c>
      <c r="AA42" s="167"/>
      <c r="AB42" s="167"/>
      <c r="AC42" s="166">
        <v>-74.41</v>
      </c>
      <c r="AD42" s="166">
        <v>-74.98</v>
      </c>
      <c r="AE42" s="167"/>
      <c r="AF42" s="166">
        <v>6.66</v>
      </c>
      <c r="AG42" s="167"/>
      <c r="AH42" s="166">
        <v>8.1639999999999997</v>
      </c>
      <c r="AI42" s="166">
        <v>0.183</v>
      </c>
      <c r="AJ42" s="168">
        <v>-58.26</v>
      </c>
      <c r="AK42" s="166">
        <v>-58.09</v>
      </c>
      <c r="AL42" s="166">
        <v>-79.78</v>
      </c>
      <c r="AM42" s="166">
        <v>58.26</v>
      </c>
      <c r="AN42" s="166">
        <v>59</v>
      </c>
      <c r="AO42" s="166">
        <v>11.879</v>
      </c>
      <c r="AP42" s="166">
        <v>13.1319</v>
      </c>
      <c r="AQ42" s="166">
        <v>62.151499999999999</v>
      </c>
      <c r="AR42" s="166">
        <v>64.444599999999994</v>
      </c>
      <c r="AS42" s="166">
        <v>20.057700000000001</v>
      </c>
      <c r="AT42" s="166">
        <v>-68.192899999999995</v>
      </c>
      <c r="AU42" s="166">
        <v>0</v>
      </c>
      <c r="AV42" s="166">
        <v>10.9374</v>
      </c>
      <c r="AW42" s="166">
        <v>10.4894</v>
      </c>
      <c r="AX42" s="166">
        <v>94.660700000000006</v>
      </c>
      <c r="AY42" s="166">
        <v>97.334800000000001</v>
      </c>
      <c r="AZ42" s="166">
        <v>-36.911200000000001</v>
      </c>
      <c r="BA42" s="166">
        <v>-38.908900000000003</v>
      </c>
      <c r="BB42" s="166">
        <v>-279.14460000000003</v>
      </c>
      <c r="BC42" s="166">
        <v>4.3125</v>
      </c>
      <c r="BD42" s="166">
        <v>-17.5</v>
      </c>
      <c r="BE42" s="166">
        <v>-17.5</v>
      </c>
      <c r="BF42" s="166">
        <v>73.280500000000004</v>
      </c>
      <c r="BG42" s="166">
        <v>0</v>
      </c>
      <c r="BH42" s="166">
        <v>-3.6648000000000001</v>
      </c>
      <c r="BI42" s="167"/>
      <c r="BJ42" s="166">
        <v>-26.834499999999998</v>
      </c>
      <c r="BK42" s="166">
        <v>5.5789999999999997</v>
      </c>
      <c r="BL42" s="166">
        <v>5.1376999999999997</v>
      </c>
      <c r="BM42" s="166">
        <v>3.3643999999999998</v>
      </c>
      <c r="BN42" s="166">
        <v>309.94589999999999</v>
      </c>
      <c r="BO42" s="166">
        <v>42.573300000000003</v>
      </c>
      <c r="BP42" s="166">
        <v>42.3902</v>
      </c>
      <c r="BQ42" s="166">
        <v>303.54149999999998</v>
      </c>
      <c r="BR42" s="167"/>
      <c r="BS42" s="167"/>
      <c r="BT42" s="166">
        <v>-61.530700000000003</v>
      </c>
      <c r="BU42" s="166">
        <v>64.036799999999999</v>
      </c>
      <c r="BV42" s="167"/>
      <c r="BW42" s="166">
        <v>20.74</v>
      </c>
      <c r="BX42" s="166">
        <v>20.98</v>
      </c>
      <c r="BY42" s="167"/>
      <c r="BZ42" s="166">
        <v>69.41</v>
      </c>
      <c r="CA42" s="166">
        <v>-108.50109999999999</v>
      </c>
      <c r="CB42" s="166">
        <v>-107.9652</v>
      </c>
      <c r="CC42" s="166">
        <v>173.0729</v>
      </c>
      <c r="CD42" s="166">
        <v>170.04499999999999</v>
      </c>
      <c r="CE42" s="166">
        <v>20.981100000000001</v>
      </c>
      <c r="CF42" s="166">
        <v>-64.694999999999993</v>
      </c>
      <c r="CG42" s="166">
        <v>-64.843900000000005</v>
      </c>
      <c r="CH42" s="166">
        <v>-3.7942999999999998</v>
      </c>
      <c r="CI42" s="166">
        <v>-65.194599999999994</v>
      </c>
      <c r="CJ42" s="167"/>
      <c r="CK42" s="167"/>
      <c r="CL42" s="166">
        <v>87.9</v>
      </c>
      <c r="CM42" s="166">
        <v>129.9</v>
      </c>
      <c r="CN42" s="166">
        <v>-13.18</v>
      </c>
      <c r="CO42" s="166">
        <v>51.234200000000001</v>
      </c>
      <c r="CP42" s="166">
        <v>51.018700000000003</v>
      </c>
      <c r="CQ42" s="166">
        <v>50.434399999999997</v>
      </c>
      <c r="CR42" s="166">
        <v>7.0766999999999998</v>
      </c>
      <c r="CS42" s="166">
        <v>7.5198</v>
      </c>
      <c r="CT42" s="166">
        <v>-27.157499999999999</v>
      </c>
      <c r="CU42" s="166">
        <v>-18.3245</v>
      </c>
      <c r="CV42" s="166">
        <v>-30.084199999999999</v>
      </c>
      <c r="CW42" s="166">
        <v>13.135899999999999</v>
      </c>
      <c r="CX42" s="166">
        <v>48.58</v>
      </c>
      <c r="CY42" s="166">
        <v>26.71</v>
      </c>
      <c r="CZ42" s="166">
        <v>41.9604</v>
      </c>
      <c r="DA42" s="167"/>
      <c r="DB42" s="167"/>
      <c r="DC42" s="167"/>
      <c r="DD42" s="166">
        <v>65.687799999999996</v>
      </c>
      <c r="DE42" s="166">
        <v>64.155699999999996</v>
      </c>
      <c r="DF42" s="166">
        <v>-94.691699999999997</v>
      </c>
      <c r="DG42" s="167"/>
      <c r="DH42" s="166">
        <v>-42.313400000000001</v>
      </c>
      <c r="DI42" s="166">
        <v>-77.7</v>
      </c>
      <c r="DJ42" s="166">
        <v>-77.900000000000006</v>
      </c>
      <c r="DK42" s="166">
        <v>23.4421</v>
      </c>
      <c r="DL42" s="167"/>
      <c r="DM42" s="166">
        <v>44.1614</v>
      </c>
      <c r="DN42" s="167"/>
      <c r="DO42" s="167"/>
      <c r="DP42" s="166">
        <v>-1.0900000000000001</v>
      </c>
      <c r="DQ42" s="166">
        <v>56.171999999999997</v>
      </c>
      <c r="DR42" s="166">
        <v>93.700299999999999</v>
      </c>
      <c r="DS42" s="166">
        <v>-24.32</v>
      </c>
      <c r="DT42" s="166">
        <v>-24.62</v>
      </c>
      <c r="DU42" s="167"/>
      <c r="DV42" s="166">
        <v>139.13999999999999</v>
      </c>
      <c r="DW42" s="166">
        <v>93.672700000000006</v>
      </c>
      <c r="DX42" s="166">
        <v>92.472700000000003</v>
      </c>
      <c r="DY42" s="166">
        <v>-88.872100000000003</v>
      </c>
      <c r="DZ42" s="166">
        <v>-86.672700000000006</v>
      </c>
      <c r="EA42" s="166">
        <v>166.30789999999999</v>
      </c>
      <c r="EB42" s="166">
        <v>115.6618</v>
      </c>
      <c r="EC42" s="166">
        <v>112.8194</v>
      </c>
      <c r="ED42" s="166">
        <v>114.3699</v>
      </c>
      <c r="EE42" s="166">
        <v>33.327300000000001</v>
      </c>
      <c r="EF42" s="166">
        <v>10.307499999999999</v>
      </c>
      <c r="EG42" s="166">
        <v>-31.199000000000002</v>
      </c>
      <c r="EH42" s="166">
        <v>-289.00360000000001</v>
      </c>
      <c r="EI42" s="166">
        <v>28.703399999999998</v>
      </c>
      <c r="EJ42" s="167"/>
      <c r="EK42" s="166">
        <v>-18.670100000000001</v>
      </c>
      <c r="EL42" s="166">
        <v>-16.416</v>
      </c>
      <c r="EM42" s="166">
        <v>47.7821</v>
      </c>
      <c r="EN42" s="166">
        <v>5.2534000000000001</v>
      </c>
      <c r="EO42" s="166">
        <v>5.3419999999999996</v>
      </c>
      <c r="EP42" s="166">
        <v>29.231999999999999</v>
      </c>
      <c r="EQ42" s="166">
        <v>-79.903700000000001</v>
      </c>
      <c r="ER42" s="166">
        <v>-81.167299999999997</v>
      </c>
      <c r="ES42" s="166">
        <v>26.8843</v>
      </c>
      <c r="ET42" s="166">
        <v>0</v>
      </c>
      <c r="EU42" s="166">
        <v>-5.77</v>
      </c>
      <c r="EV42" s="167"/>
      <c r="EW42" s="166">
        <v>12.5327</v>
      </c>
      <c r="EX42" s="166">
        <v>-41.216700000000003</v>
      </c>
      <c r="EY42" s="166">
        <v>-33.268700000000003</v>
      </c>
      <c r="EZ42" s="166">
        <v>-32.056800000000003</v>
      </c>
      <c r="FA42" s="166">
        <v>6.3882000000000003</v>
      </c>
      <c r="FB42" s="166">
        <v>-7.8207000000000004</v>
      </c>
      <c r="FC42" s="166">
        <v>-26.0091</v>
      </c>
      <c r="FD42" s="166">
        <v>20.230699999999999</v>
      </c>
      <c r="FE42" s="167"/>
      <c r="FF42" s="166">
        <v>19.967400000000001</v>
      </c>
      <c r="FG42" s="166">
        <v>41.2089</v>
      </c>
      <c r="FH42" s="166">
        <v>41.57</v>
      </c>
      <c r="FI42" s="166">
        <v>39.857500000000002</v>
      </c>
      <c r="FJ42" s="166">
        <v>109.0141</v>
      </c>
      <c r="FK42" s="166">
        <v>108.67910000000001</v>
      </c>
      <c r="FL42" s="166">
        <v>-131.28579999999999</v>
      </c>
      <c r="FM42" s="166">
        <v>90.783500000000004</v>
      </c>
      <c r="FN42" s="166">
        <v>91.702399999999997</v>
      </c>
      <c r="FO42" s="166">
        <v>-107.2088</v>
      </c>
      <c r="FP42" s="166">
        <v>-97.171999999999997</v>
      </c>
      <c r="FQ42" s="166">
        <v>-32.2545</v>
      </c>
      <c r="FR42" s="166">
        <v>-42.03</v>
      </c>
      <c r="FS42" s="166">
        <v>12.7669</v>
      </c>
      <c r="FT42" s="166">
        <v>0.89139999999999997</v>
      </c>
      <c r="FU42" s="166">
        <v>-7.64</v>
      </c>
      <c r="FV42" s="166">
        <v>17.309999999999999</v>
      </c>
      <c r="FW42" s="166">
        <v>-31.987200000000001</v>
      </c>
      <c r="FX42" s="167"/>
      <c r="FY42" s="167"/>
      <c r="FZ42" s="166">
        <v>4.008</v>
      </c>
      <c r="GA42" s="166">
        <v>11.5175</v>
      </c>
      <c r="GB42" s="166">
        <v>29.15</v>
      </c>
      <c r="GC42" s="166">
        <v>99.243799999999993</v>
      </c>
      <c r="GD42" s="166">
        <v>109.1922</v>
      </c>
      <c r="GE42" s="166">
        <v>15.23</v>
      </c>
      <c r="GF42" s="166">
        <v>86.855900000000005</v>
      </c>
      <c r="GG42" s="166">
        <v>20.8</v>
      </c>
      <c r="GH42" s="166">
        <v>-18.573899999999998</v>
      </c>
      <c r="GI42" s="166">
        <v>1.8339000000000001</v>
      </c>
      <c r="GJ42" s="166">
        <v>2.0525000000000002</v>
      </c>
      <c r="GK42" s="166">
        <v>1.7359</v>
      </c>
      <c r="GL42" s="167"/>
      <c r="GM42" s="167"/>
      <c r="GN42" s="166">
        <v>-16.646899999999999</v>
      </c>
      <c r="GO42" s="166">
        <v>-33.029499999999999</v>
      </c>
      <c r="GP42" s="166">
        <v>22.3292</v>
      </c>
      <c r="GQ42" s="166">
        <v>34.134399999999999</v>
      </c>
      <c r="GR42" s="167"/>
      <c r="GS42" s="167"/>
      <c r="GT42" s="166">
        <v>-159.97219999999999</v>
      </c>
      <c r="GU42" s="167"/>
      <c r="GV42" s="166">
        <v>35.951799999999999</v>
      </c>
      <c r="GW42" s="166">
        <v>-39.491</v>
      </c>
      <c r="GX42" s="166">
        <v>13.422000000000001</v>
      </c>
      <c r="GY42" s="166">
        <v>8.8003</v>
      </c>
      <c r="GZ42" s="166">
        <v>8.5655999999999999</v>
      </c>
      <c r="HA42" s="166">
        <v>14.9389</v>
      </c>
      <c r="HB42" s="166">
        <v>106.4002</v>
      </c>
      <c r="HC42" s="166">
        <v>107.2388</v>
      </c>
      <c r="HD42" s="166">
        <v>270.3</v>
      </c>
      <c r="HE42" s="166">
        <v>-268.57420000000002</v>
      </c>
      <c r="HF42" s="166">
        <v>-549.05439999999999</v>
      </c>
      <c r="HG42" s="166">
        <v>552.11869999999999</v>
      </c>
      <c r="HH42" s="166">
        <v>397.86770000000001</v>
      </c>
      <c r="HI42" s="166">
        <v>-103.7037</v>
      </c>
      <c r="HJ42" s="166">
        <v>-99.409499999999994</v>
      </c>
      <c r="HK42" s="166">
        <v>-63.418300000000002</v>
      </c>
      <c r="HL42" s="166">
        <v>-55.9651</v>
      </c>
      <c r="HM42" s="166">
        <v>81.393699999999995</v>
      </c>
      <c r="HN42" s="166">
        <v>81.626400000000004</v>
      </c>
      <c r="HO42" s="166">
        <v>-50.343600000000002</v>
      </c>
      <c r="HP42" s="166">
        <v>-49.985900000000001</v>
      </c>
      <c r="HQ42" s="166">
        <v>15.801299999999999</v>
      </c>
      <c r="HR42" s="166">
        <v>15.6585</v>
      </c>
      <c r="HS42" s="166">
        <v>-29.1175</v>
      </c>
      <c r="HT42" s="166">
        <v>-28.895199999999999</v>
      </c>
      <c r="HU42" s="166">
        <v>74.19</v>
      </c>
      <c r="HV42" s="166">
        <v>73.39</v>
      </c>
      <c r="HW42" s="166">
        <v>12</v>
      </c>
      <c r="HX42" s="166">
        <v>11.8</v>
      </c>
      <c r="HY42" s="166">
        <v>21.5154</v>
      </c>
      <c r="HZ42" s="166">
        <v>13.36</v>
      </c>
      <c r="IA42" s="166">
        <v>-344.05020000000002</v>
      </c>
      <c r="IB42" s="166">
        <v>100.4481</v>
      </c>
      <c r="IC42" s="166">
        <v>100.1562</v>
      </c>
      <c r="ID42" s="166">
        <v>14.5</v>
      </c>
      <c r="IE42" s="166">
        <v>-47.2</v>
      </c>
      <c r="IF42" s="166">
        <v>-14.7</v>
      </c>
      <c r="IG42" s="166">
        <v>-14</v>
      </c>
      <c r="IH42" s="167"/>
      <c r="II42" s="167"/>
      <c r="IJ42" s="166">
        <v>-391.91969999999998</v>
      </c>
      <c r="IK42" s="166">
        <v>-4.7565999999999997</v>
      </c>
      <c r="IL42" s="166">
        <v>230.43459999999999</v>
      </c>
      <c r="IM42" s="166">
        <v>185.21119999999999</v>
      </c>
      <c r="IN42" s="166">
        <v>6.74</v>
      </c>
      <c r="IO42" s="166">
        <v>-176.9041</v>
      </c>
      <c r="IP42" s="166">
        <v>177.0523</v>
      </c>
      <c r="IQ42" s="166">
        <v>-123.0257</v>
      </c>
      <c r="IR42" s="166">
        <v>-85.196399999999997</v>
      </c>
      <c r="IS42" s="166">
        <v>-170.53729999999999</v>
      </c>
      <c r="IT42" s="166">
        <v>136.19839999999999</v>
      </c>
      <c r="IU42" s="166">
        <v>135.8647</v>
      </c>
      <c r="IV42" s="166">
        <v>128.0094</v>
      </c>
      <c r="IW42" s="166">
        <v>-221.14779999999999</v>
      </c>
      <c r="IX42" s="166">
        <v>86.876300000000001</v>
      </c>
      <c r="IY42" s="166">
        <v>-132.6088</v>
      </c>
      <c r="IZ42" s="166">
        <v>133.2201</v>
      </c>
      <c r="JA42" s="166">
        <v>-11.5756</v>
      </c>
      <c r="JB42" s="166">
        <v>34.914299999999997</v>
      </c>
      <c r="JC42" s="166">
        <v>9.84</v>
      </c>
      <c r="JD42" s="166">
        <v>-2.6829999999999998</v>
      </c>
      <c r="JE42" s="166">
        <v>-2.69</v>
      </c>
      <c r="JF42" s="166">
        <v>-9.6</v>
      </c>
      <c r="JG42" s="166">
        <v>-6.96</v>
      </c>
      <c r="JH42" s="167"/>
      <c r="JI42" s="166">
        <v>6.7398999999999996</v>
      </c>
      <c r="JJ42" s="166">
        <v>-20.271599999999999</v>
      </c>
      <c r="JK42" s="166">
        <v>-44.005499999999998</v>
      </c>
      <c r="JL42" s="166">
        <v>28.6</v>
      </c>
      <c r="JM42" s="166">
        <v>57.137999999999998</v>
      </c>
      <c r="JN42" s="166">
        <v>57.491</v>
      </c>
      <c r="JO42" s="166">
        <v>11.0131</v>
      </c>
      <c r="JP42" s="167"/>
      <c r="JQ42" s="166">
        <v>53.578299999999999</v>
      </c>
      <c r="JR42" s="166">
        <v>52.325000000000003</v>
      </c>
      <c r="JS42" s="166">
        <v>53.161299999999997</v>
      </c>
      <c r="JT42" s="167"/>
      <c r="JU42" s="166">
        <v>47</v>
      </c>
      <c r="JV42" s="166">
        <v>28.7197</v>
      </c>
      <c r="JW42" s="166">
        <v>7.24</v>
      </c>
      <c r="JX42" s="167"/>
      <c r="JY42" s="166">
        <v>-57.090499999999999</v>
      </c>
      <c r="JZ42" s="166">
        <v>80.892300000000006</v>
      </c>
      <c r="KA42" s="166">
        <v>65.366200000000006</v>
      </c>
      <c r="KB42" s="166">
        <v>-56.825099999999999</v>
      </c>
      <c r="KC42" s="166">
        <v>-80.641800000000003</v>
      </c>
      <c r="KD42" s="166">
        <v>54.937100000000001</v>
      </c>
      <c r="KE42" s="166">
        <v>24.102799999999998</v>
      </c>
      <c r="KF42" s="166">
        <v>-57.2</v>
      </c>
      <c r="KG42" s="166">
        <v>57.7</v>
      </c>
      <c r="KH42" s="166">
        <v>-148.16999999999999</v>
      </c>
      <c r="KI42" s="166">
        <v>303.66950000000003</v>
      </c>
    </row>
    <row r="43" spans="1:295" ht="18" customHeight="1" x14ac:dyDescent="0.3">
      <c r="A43" s="162" t="s">
        <v>86</v>
      </c>
      <c r="B43" s="162" t="s">
        <v>883</v>
      </c>
      <c r="C43" s="166">
        <v>0</v>
      </c>
      <c r="D43" s="166">
        <v>17.0579</v>
      </c>
      <c r="E43" s="167"/>
      <c r="F43" s="166">
        <v>9.0827000000000009</v>
      </c>
      <c r="G43" s="166">
        <v>27.1891</v>
      </c>
      <c r="H43" s="167"/>
      <c r="I43" s="166">
        <v>37.793700000000001</v>
      </c>
      <c r="J43" s="166">
        <v>-80.7346</v>
      </c>
      <c r="K43" s="167"/>
      <c r="L43" s="166">
        <v>35.738900000000001</v>
      </c>
      <c r="M43" s="167"/>
      <c r="N43" s="166">
        <v>-6.66</v>
      </c>
      <c r="O43" s="166">
        <v>-27.774999999999999</v>
      </c>
      <c r="P43" s="166">
        <v>24.2</v>
      </c>
      <c r="Q43" s="167"/>
      <c r="R43" s="166">
        <v>-22</v>
      </c>
      <c r="S43" s="166">
        <v>14.6692</v>
      </c>
      <c r="T43" s="166">
        <v>42.092799999999997</v>
      </c>
      <c r="U43" s="166">
        <v>12.636799999999999</v>
      </c>
      <c r="V43" s="166">
        <v>12.9109</v>
      </c>
      <c r="W43" s="166">
        <v>21.3568</v>
      </c>
      <c r="X43" s="166">
        <v>16.854399999999998</v>
      </c>
      <c r="Y43" s="166">
        <v>5.6627000000000001</v>
      </c>
      <c r="Z43" s="166">
        <v>7.4748999999999999</v>
      </c>
      <c r="AA43" s="167"/>
      <c r="AB43" s="167"/>
      <c r="AC43" s="166">
        <v>-74.5</v>
      </c>
      <c r="AD43" s="166">
        <v>-74.459999999999994</v>
      </c>
      <c r="AE43" s="167"/>
      <c r="AF43" s="166">
        <v>6.66</v>
      </c>
      <c r="AG43" s="166">
        <v>26.4</v>
      </c>
      <c r="AH43" s="166">
        <v>7.915</v>
      </c>
      <c r="AI43" s="166">
        <v>0.185</v>
      </c>
      <c r="AJ43" s="168">
        <v>-57.28</v>
      </c>
      <c r="AK43" s="166">
        <v>-57.12</v>
      </c>
      <c r="AL43" s="166">
        <v>-81.05</v>
      </c>
      <c r="AM43" s="166">
        <v>57.28</v>
      </c>
      <c r="AN43" s="166">
        <v>57.56</v>
      </c>
      <c r="AO43" s="166">
        <v>11.607100000000001</v>
      </c>
      <c r="AP43" s="166">
        <v>13.1114</v>
      </c>
      <c r="AQ43" s="166">
        <v>62.689100000000003</v>
      </c>
      <c r="AR43" s="166">
        <v>64.993099999999998</v>
      </c>
      <c r="AS43" s="166">
        <v>21.4466</v>
      </c>
      <c r="AT43" s="166">
        <v>-71.083500000000001</v>
      </c>
      <c r="AU43" s="166">
        <v>0</v>
      </c>
      <c r="AV43" s="166">
        <v>10.9712</v>
      </c>
      <c r="AW43" s="166">
        <v>9.6961999999999993</v>
      </c>
      <c r="AX43" s="166">
        <v>96.099400000000003</v>
      </c>
      <c r="AY43" s="166">
        <v>99.541899999999998</v>
      </c>
      <c r="AZ43" s="166">
        <v>-35.451999999999998</v>
      </c>
      <c r="BA43" s="166">
        <v>-39.322200000000002</v>
      </c>
      <c r="BB43" s="166">
        <v>-283.74220000000003</v>
      </c>
      <c r="BC43" s="166">
        <v>-6.8772000000000002</v>
      </c>
      <c r="BD43" s="166">
        <v>-17.7</v>
      </c>
      <c r="BE43" s="166">
        <v>-17.7</v>
      </c>
      <c r="BF43" s="166">
        <v>77.346000000000004</v>
      </c>
      <c r="BG43" s="166">
        <v>0</v>
      </c>
      <c r="BH43" s="166">
        <v>-3.9990999999999999</v>
      </c>
      <c r="BI43" s="167"/>
      <c r="BJ43" s="166">
        <v>-28.9603</v>
      </c>
      <c r="BK43" s="166">
        <v>4.8714000000000004</v>
      </c>
      <c r="BL43" s="166">
        <v>5.3714000000000004</v>
      </c>
      <c r="BM43" s="166">
        <v>3.4843000000000002</v>
      </c>
      <c r="BN43" s="166">
        <v>311.89909999999998</v>
      </c>
      <c r="BO43" s="166">
        <v>15.533899999999999</v>
      </c>
      <c r="BP43" s="166">
        <v>15.1982</v>
      </c>
      <c r="BQ43" s="166">
        <v>-89.782200000000003</v>
      </c>
      <c r="BR43" s="166">
        <v>363.85120000000001</v>
      </c>
      <c r="BS43" s="167"/>
      <c r="BT43" s="166">
        <v>-105.5234</v>
      </c>
      <c r="BU43" s="166">
        <v>107.6962</v>
      </c>
      <c r="BV43" s="166">
        <v>77.850499999999997</v>
      </c>
      <c r="BW43" s="166">
        <v>20.94</v>
      </c>
      <c r="BX43" s="166">
        <v>22.06</v>
      </c>
      <c r="BY43" s="166">
        <v>57.22</v>
      </c>
      <c r="BZ43" s="166">
        <v>68.81</v>
      </c>
      <c r="CA43" s="166">
        <v>-74.074100000000001</v>
      </c>
      <c r="CB43" s="166">
        <v>-74.877799999999993</v>
      </c>
      <c r="CC43" s="166">
        <v>143.9297</v>
      </c>
      <c r="CD43" s="166">
        <v>142.4442</v>
      </c>
      <c r="CE43" s="166">
        <v>20.510100000000001</v>
      </c>
      <c r="CF43" s="166">
        <v>-51.531399999999998</v>
      </c>
      <c r="CG43" s="166">
        <v>-51.3232</v>
      </c>
      <c r="CH43" s="166">
        <v>-3.7604000000000002</v>
      </c>
      <c r="CI43" s="166">
        <v>-37.028700000000001</v>
      </c>
      <c r="CJ43" s="167"/>
      <c r="CK43" s="167"/>
      <c r="CL43" s="166">
        <v>132.1</v>
      </c>
      <c r="CM43" s="166">
        <v>75.7</v>
      </c>
      <c r="CN43" s="166">
        <v>-13.38</v>
      </c>
      <c r="CO43" s="166">
        <v>67.825599999999994</v>
      </c>
      <c r="CP43" s="166">
        <v>66.792500000000004</v>
      </c>
      <c r="CQ43" s="166">
        <v>66.244200000000006</v>
      </c>
      <c r="CR43" s="166">
        <v>-9.4860000000000007</v>
      </c>
      <c r="CS43" s="166">
        <v>-8.8277999999999999</v>
      </c>
      <c r="CT43" s="166">
        <v>-27.157800000000002</v>
      </c>
      <c r="CU43" s="166">
        <v>-2.3952</v>
      </c>
      <c r="CV43" s="166">
        <v>-29.691099999999999</v>
      </c>
      <c r="CW43" s="166">
        <v>12.9603</v>
      </c>
      <c r="CX43" s="166">
        <v>49.33</v>
      </c>
      <c r="CY43" s="166">
        <v>26.78</v>
      </c>
      <c r="CZ43" s="166">
        <v>42.429200000000002</v>
      </c>
      <c r="DA43" s="166">
        <v>40.287799999999997</v>
      </c>
      <c r="DB43" s="167"/>
      <c r="DC43" s="167"/>
      <c r="DD43" s="166">
        <v>37.822699999999998</v>
      </c>
      <c r="DE43" s="166">
        <v>37.4208</v>
      </c>
      <c r="DF43" s="166">
        <v>-28.472300000000001</v>
      </c>
      <c r="DG43" s="167"/>
      <c r="DH43" s="166">
        <v>-42.950400000000002</v>
      </c>
      <c r="DI43" s="166">
        <v>-82.9</v>
      </c>
      <c r="DJ43" s="166">
        <v>-82.6</v>
      </c>
      <c r="DK43" s="166">
        <v>23.167400000000001</v>
      </c>
      <c r="DL43" s="166">
        <v>55.966200000000001</v>
      </c>
      <c r="DM43" s="166">
        <v>40.873899999999999</v>
      </c>
      <c r="DN43" s="167"/>
      <c r="DO43" s="166">
        <v>55.23</v>
      </c>
      <c r="DP43" s="166">
        <v>0.33</v>
      </c>
      <c r="DQ43" s="166">
        <v>49.941000000000003</v>
      </c>
      <c r="DR43" s="166">
        <v>28.631</v>
      </c>
      <c r="DS43" s="166">
        <v>-25.02</v>
      </c>
      <c r="DT43" s="166">
        <v>-25.52</v>
      </c>
      <c r="DU43" s="166">
        <v>109.81</v>
      </c>
      <c r="DV43" s="166">
        <v>60.04</v>
      </c>
      <c r="DW43" s="166">
        <v>29.327300000000001</v>
      </c>
      <c r="DX43" s="166">
        <v>27.854500000000002</v>
      </c>
      <c r="DY43" s="166">
        <v>-80.862099999999998</v>
      </c>
      <c r="DZ43" s="166">
        <v>-79.2273</v>
      </c>
      <c r="EA43" s="166">
        <v>128.78899999999999</v>
      </c>
      <c r="EB43" s="166">
        <v>89.2423</v>
      </c>
      <c r="EC43" s="166">
        <v>86.646199999999993</v>
      </c>
      <c r="ED43" s="166">
        <v>88.645600000000002</v>
      </c>
      <c r="EE43" s="166">
        <v>47.3947</v>
      </c>
      <c r="EF43" s="166">
        <v>25.284199999999998</v>
      </c>
      <c r="EG43" s="167"/>
      <c r="EH43" s="166">
        <v>100.8955</v>
      </c>
      <c r="EI43" s="166">
        <v>184.56469999999999</v>
      </c>
      <c r="EJ43" s="167"/>
      <c r="EK43" s="166">
        <v>-18.900300000000001</v>
      </c>
      <c r="EL43" s="166">
        <v>-16.449400000000001</v>
      </c>
      <c r="EM43" s="166">
        <v>30.5686</v>
      </c>
      <c r="EN43" s="166">
        <v>25.366199999999999</v>
      </c>
      <c r="EO43" s="166">
        <v>23.706499999999998</v>
      </c>
      <c r="EP43" s="166">
        <v>30.768000000000001</v>
      </c>
      <c r="EQ43" s="166">
        <v>-75.650099999999995</v>
      </c>
      <c r="ER43" s="166">
        <v>-76.876199999999997</v>
      </c>
      <c r="ES43" s="166">
        <v>11.627599999999999</v>
      </c>
      <c r="ET43" s="167"/>
      <c r="EU43" s="166">
        <v>-6.31</v>
      </c>
      <c r="EV43" s="167"/>
      <c r="EW43" s="166">
        <v>12.1187</v>
      </c>
      <c r="EX43" s="166">
        <v>-1.2829999999999999</v>
      </c>
      <c r="EY43" s="166">
        <v>-33.3018</v>
      </c>
      <c r="EZ43" s="166">
        <v>-32.397500000000001</v>
      </c>
      <c r="FA43" s="166">
        <v>6.1939000000000002</v>
      </c>
      <c r="FB43" s="166">
        <v>-23.369199999999999</v>
      </c>
      <c r="FC43" s="166">
        <v>-10.0009</v>
      </c>
      <c r="FD43" s="166">
        <v>20.3323</v>
      </c>
      <c r="FE43" s="167"/>
      <c r="FF43" s="166">
        <v>19.817599999999999</v>
      </c>
      <c r="FG43" s="166">
        <v>40.624400000000001</v>
      </c>
      <c r="FH43" s="166">
        <v>41.6355</v>
      </c>
      <c r="FI43" s="166">
        <v>39.589500000000001</v>
      </c>
      <c r="FJ43" s="166">
        <v>75.020399999999995</v>
      </c>
      <c r="FK43" s="166">
        <v>74.3506</v>
      </c>
      <c r="FL43" s="166">
        <v>-154.0598</v>
      </c>
      <c r="FM43" s="166">
        <v>83.674899999999994</v>
      </c>
      <c r="FN43" s="166">
        <v>83.846400000000003</v>
      </c>
      <c r="FO43" s="166">
        <v>-118.5545</v>
      </c>
      <c r="FP43" s="166">
        <v>-105.20399999999999</v>
      </c>
      <c r="FQ43" s="166">
        <v>-44.464199999999998</v>
      </c>
      <c r="FR43" s="166">
        <v>-40.71</v>
      </c>
      <c r="FS43" s="166">
        <v>16.675699999999999</v>
      </c>
      <c r="FT43" s="166">
        <v>0.99760000000000004</v>
      </c>
      <c r="FU43" s="166">
        <v>-10.89</v>
      </c>
      <c r="FV43" s="166">
        <v>17.5</v>
      </c>
      <c r="FW43" s="166">
        <v>-45.417299999999997</v>
      </c>
      <c r="FX43" s="167"/>
      <c r="FY43" s="166">
        <v>-14.811</v>
      </c>
      <c r="FZ43" s="166">
        <v>4.0380000000000003</v>
      </c>
      <c r="GA43" s="167"/>
      <c r="GB43" s="166">
        <v>26.84</v>
      </c>
      <c r="GC43" s="166">
        <v>107.27800000000001</v>
      </c>
      <c r="GD43" s="166">
        <v>120.55240000000001</v>
      </c>
      <c r="GE43" s="167"/>
      <c r="GF43" s="166">
        <v>85.494</v>
      </c>
      <c r="GG43" s="166">
        <v>19.899999999999999</v>
      </c>
      <c r="GH43" s="166">
        <v>-18.2376</v>
      </c>
      <c r="GI43" s="166">
        <v>1.3762000000000001</v>
      </c>
      <c r="GJ43" s="166">
        <v>1.7609999999999999</v>
      </c>
      <c r="GK43" s="166">
        <v>1.8019000000000001</v>
      </c>
      <c r="GL43" s="167"/>
      <c r="GM43" s="167"/>
      <c r="GN43" s="167"/>
      <c r="GO43" s="166">
        <v>-32.737099999999998</v>
      </c>
      <c r="GP43" s="166">
        <v>21.845099999999999</v>
      </c>
      <c r="GQ43" s="166">
        <v>33.898800000000001</v>
      </c>
      <c r="GR43" s="166">
        <v>58.832000000000001</v>
      </c>
      <c r="GS43" s="166">
        <v>61.3367</v>
      </c>
      <c r="GT43" s="166">
        <v>-153.0498</v>
      </c>
      <c r="GU43" s="166">
        <v>-20.217600000000001</v>
      </c>
      <c r="GV43" s="166">
        <v>36.253300000000003</v>
      </c>
      <c r="GW43" s="166">
        <v>-40.280700000000003</v>
      </c>
      <c r="GX43" s="166">
        <v>13.1523</v>
      </c>
      <c r="GY43" s="166">
        <v>8.6148000000000007</v>
      </c>
      <c r="GZ43" s="166">
        <v>8.2175999999999991</v>
      </c>
      <c r="HA43" s="166">
        <v>14.678000000000001</v>
      </c>
      <c r="HB43" s="166">
        <v>141.6328</v>
      </c>
      <c r="HC43" s="166">
        <v>142.1515</v>
      </c>
      <c r="HD43" s="166">
        <v>279.89999999999998</v>
      </c>
      <c r="HE43" s="167"/>
      <c r="HF43" s="166">
        <v>-599.05200000000002</v>
      </c>
      <c r="HG43" s="166">
        <v>599.18970000000002</v>
      </c>
      <c r="HH43" s="166">
        <v>511.74149999999997</v>
      </c>
      <c r="HI43" s="166">
        <v>-136.19990000000001</v>
      </c>
      <c r="HJ43" s="166">
        <v>-133.3314</v>
      </c>
      <c r="HK43" s="166">
        <v>-56.470100000000002</v>
      </c>
      <c r="HL43" s="166">
        <v>-49.091500000000003</v>
      </c>
      <c r="HM43" s="166">
        <v>85.132999999999996</v>
      </c>
      <c r="HN43" s="166">
        <v>86.488399999999999</v>
      </c>
      <c r="HO43" s="166">
        <v>-76.097399999999993</v>
      </c>
      <c r="HP43" s="166">
        <v>-77.278800000000004</v>
      </c>
      <c r="HQ43" s="166">
        <v>26.820799999999998</v>
      </c>
      <c r="HR43" s="166">
        <v>25.9419</v>
      </c>
      <c r="HS43" s="166">
        <v>-39.602899999999998</v>
      </c>
      <c r="HT43" s="166">
        <v>-39.3934</v>
      </c>
      <c r="HU43" s="166">
        <v>103.66</v>
      </c>
      <c r="HV43" s="166">
        <v>104.35</v>
      </c>
      <c r="HW43" s="166">
        <v>14.6</v>
      </c>
      <c r="HX43" s="166">
        <v>14.4</v>
      </c>
      <c r="HY43" s="166">
        <v>21.534600000000001</v>
      </c>
      <c r="HZ43" s="166">
        <v>31.36</v>
      </c>
      <c r="IA43" s="166">
        <v>-335.96699999999998</v>
      </c>
      <c r="IB43" s="166">
        <v>101.7647</v>
      </c>
      <c r="IC43" s="166">
        <v>102.2094</v>
      </c>
      <c r="ID43" s="166">
        <v>15.6</v>
      </c>
      <c r="IE43" s="166">
        <v>-42.7</v>
      </c>
      <c r="IF43" s="166">
        <v>-25.7</v>
      </c>
      <c r="IG43" s="166">
        <v>-25.2</v>
      </c>
      <c r="IH43" s="167"/>
      <c r="II43" s="167"/>
      <c r="IJ43" s="166">
        <v>-497.71949999999998</v>
      </c>
      <c r="IK43" s="166">
        <v>-159.6027</v>
      </c>
      <c r="IL43" s="166">
        <v>390.04719999999998</v>
      </c>
      <c r="IM43" s="166">
        <v>313.8075</v>
      </c>
      <c r="IN43" s="166">
        <v>17.763400000000001</v>
      </c>
      <c r="IO43" s="166">
        <v>-304.99</v>
      </c>
      <c r="IP43" s="166">
        <v>309.8528</v>
      </c>
      <c r="IQ43" s="166">
        <v>-133.3603</v>
      </c>
      <c r="IR43" s="166">
        <v>-177.685</v>
      </c>
      <c r="IS43" s="166">
        <v>-305.57060000000001</v>
      </c>
      <c r="IT43" s="166">
        <v>113.0746</v>
      </c>
      <c r="IU43" s="166">
        <v>111.8496</v>
      </c>
      <c r="IV43" s="166">
        <v>136.9973</v>
      </c>
      <c r="IW43" s="166">
        <v>-369.43239999999997</v>
      </c>
      <c r="IX43" s="166">
        <v>181.38810000000001</v>
      </c>
      <c r="IY43" s="166">
        <v>-189.0641</v>
      </c>
      <c r="IZ43" s="166">
        <v>191.07320000000001</v>
      </c>
      <c r="JA43" s="166">
        <v>-13.366400000000001</v>
      </c>
      <c r="JB43" s="166">
        <v>32.090000000000003</v>
      </c>
      <c r="JC43" s="166">
        <v>9.76</v>
      </c>
      <c r="JD43" s="166">
        <v>-3.032</v>
      </c>
      <c r="JE43" s="166">
        <v>-3.048</v>
      </c>
      <c r="JF43" s="166">
        <v>-10.08</v>
      </c>
      <c r="JG43" s="166">
        <v>-6</v>
      </c>
      <c r="JH43" s="167"/>
      <c r="JI43" s="166">
        <v>6.5629</v>
      </c>
      <c r="JJ43" s="166">
        <v>-22.529900000000001</v>
      </c>
      <c r="JK43" s="166">
        <v>-39.317900000000002</v>
      </c>
      <c r="JL43" s="166">
        <v>27</v>
      </c>
      <c r="JM43" s="166">
        <v>57.436999999999998</v>
      </c>
      <c r="JN43" s="166">
        <v>55.712000000000003</v>
      </c>
      <c r="JO43" s="167"/>
      <c r="JP43" s="167"/>
      <c r="JQ43" s="166">
        <v>54.956699999999998</v>
      </c>
      <c r="JR43" s="166">
        <v>55.811</v>
      </c>
      <c r="JS43" s="166">
        <v>55.208599999999997</v>
      </c>
      <c r="JT43" s="167"/>
      <c r="JU43" s="166">
        <v>43.9</v>
      </c>
      <c r="JV43" s="166">
        <v>19.838999999999999</v>
      </c>
      <c r="JW43" s="166">
        <v>7.43</v>
      </c>
      <c r="JX43" s="167"/>
      <c r="JY43" s="166">
        <v>-47.530200000000001</v>
      </c>
      <c r="JZ43" s="166">
        <v>77.445899999999995</v>
      </c>
      <c r="KA43" s="166">
        <v>59.501100000000001</v>
      </c>
      <c r="KB43" s="166">
        <v>-47.357599999999998</v>
      </c>
      <c r="KC43" s="166">
        <v>-76.576899999999995</v>
      </c>
      <c r="KD43" s="166">
        <v>47.245100000000001</v>
      </c>
      <c r="KE43" s="166">
        <v>27.994800000000001</v>
      </c>
      <c r="KF43" s="166">
        <v>-53.4</v>
      </c>
      <c r="KG43" s="166">
        <v>53.1</v>
      </c>
      <c r="KH43" s="166">
        <v>-86.099400000000003</v>
      </c>
      <c r="KI43" s="166">
        <v>291.54539999999997</v>
      </c>
    </row>
    <row r="44" spans="1:295" ht="18" customHeight="1" x14ac:dyDescent="0.3">
      <c r="A44" s="162" t="s">
        <v>86</v>
      </c>
      <c r="B44" s="162" t="s">
        <v>884</v>
      </c>
      <c r="C44" s="166">
        <v>0</v>
      </c>
      <c r="D44" s="167"/>
      <c r="E44" s="166">
        <v>-25.075199999999999</v>
      </c>
      <c r="F44" s="166">
        <v>-32.7331</v>
      </c>
      <c r="G44" s="166">
        <v>26.916799999999999</v>
      </c>
      <c r="H44" s="167"/>
      <c r="I44" s="166">
        <v>37.3643</v>
      </c>
      <c r="J44" s="166">
        <v>-63.926600000000001</v>
      </c>
      <c r="K44" s="166">
        <v>60.583199999999998</v>
      </c>
      <c r="L44" s="166">
        <v>30.589099999999998</v>
      </c>
      <c r="M44" s="166">
        <v>30.020499999999998</v>
      </c>
      <c r="N44" s="166">
        <v>-8.8800000000000008</v>
      </c>
      <c r="O44" s="166">
        <v>-31.297000000000001</v>
      </c>
      <c r="P44" s="166">
        <v>26.4</v>
      </c>
      <c r="Q44" s="166">
        <v>11.592000000000001</v>
      </c>
      <c r="R44" s="166">
        <v>-26.4</v>
      </c>
      <c r="S44" s="166">
        <v>14.7049</v>
      </c>
      <c r="T44" s="166">
        <v>34.061799999999998</v>
      </c>
      <c r="U44" s="166">
        <v>13.164</v>
      </c>
      <c r="V44" s="166">
        <v>13.5192</v>
      </c>
      <c r="W44" s="166">
        <v>22.742799999999999</v>
      </c>
      <c r="X44" s="166">
        <v>16.970099999999999</v>
      </c>
      <c r="Y44" s="166">
        <v>5.9812000000000003</v>
      </c>
      <c r="Z44" s="166">
        <v>7.9191000000000003</v>
      </c>
      <c r="AA44" s="167"/>
      <c r="AB44" s="167"/>
      <c r="AC44" s="166">
        <v>-69.64</v>
      </c>
      <c r="AD44" s="166">
        <v>-69.040000000000006</v>
      </c>
      <c r="AE44" s="167"/>
      <c r="AF44" s="166">
        <v>8.8800000000000008</v>
      </c>
      <c r="AG44" s="166">
        <v>30.8</v>
      </c>
      <c r="AH44" s="166">
        <v>10.238</v>
      </c>
      <c r="AI44" s="166">
        <v>0.20100000000000001</v>
      </c>
      <c r="AJ44" s="168">
        <v>-57.27</v>
      </c>
      <c r="AK44" s="166">
        <v>-56.99</v>
      </c>
      <c r="AL44" s="166">
        <v>-71.25</v>
      </c>
      <c r="AM44" s="166">
        <v>57.27</v>
      </c>
      <c r="AN44" s="166">
        <v>57.06</v>
      </c>
      <c r="AO44" s="166">
        <v>12.1906</v>
      </c>
      <c r="AP44" s="166">
        <v>12.6891</v>
      </c>
      <c r="AQ44" s="166">
        <v>63.557299999999998</v>
      </c>
      <c r="AR44" s="166">
        <v>66.417599999999993</v>
      </c>
      <c r="AS44" s="166">
        <v>39.730800000000002</v>
      </c>
      <c r="AT44" s="166">
        <v>-72.540899999999993</v>
      </c>
      <c r="AU44" s="166">
        <v>0</v>
      </c>
      <c r="AV44" s="166">
        <v>32.352600000000002</v>
      </c>
      <c r="AW44" s="166">
        <v>33.9422</v>
      </c>
      <c r="AX44" s="166">
        <v>63.023299999999999</v>
      </c>
      <c r="AY44" s="166">
        <v>64.780900000000003</v>
      </c>
      <c r="AZ44" s="166">
        <v>-22.1022</v>
      </c>
      <c r="BA44" s="166">
        <v>-22.0991</v>
      </c>
      <c r="BB44" s="166">
        <v>-322.8938</v>
      </c>
      <c r="BC44" s="166">
        <v>-7.6078999999999999</v>
      </c>
      <c r="BD44" s="166">
        <v>-17.7</v>
      </c>
      <c r="BE44" s="166">
        <v>-17.600000000000001</v>
      </c>
      <c r="BF44" s="166">
        <v>77.647999999999996</v>
      </c>
      <c r="BG44" s="166">
        <v>0</v>
      </c>
      <c r="BH44" s="166">
        <v>-3.8571</v>
      </c>
      <c r="BI44" s="167"/>
      <c r="BJ44" s="166">
        <v>-31.024000000000001</v>
      </c>
      <c r="BK44" s="166">
        <v>5.5940000000000003</v>
      </c>
      <c r="BL44" s="166">
        <v>4.8057999999999996</v>
      </c>
      <c r="BM44" s="166">
        <v>3.2222</v>
      </c>
      <c r="BN44" s="166">
        <v>354.07569999999998</v>
      </c>
      <c r="BO44" s="166">
        <v>34.760599999999997</v>
      </c>
      <c r="BP44" s="166">
        <v>34.150199999999998</v>
      </c>
      <c r="BQ44" s="166">
        <v>-178.63419999999999</v>
      </c>
      <c r="BR44" s="166">
        <v>375.88470000000001</v>
      </c>
      <c r="BS44" s="167"/>
      <c r="BT44" s="166">
        <v>-100.0309</v>
      </c>
      <c r="BU44" s="166">
        <v>102.53230000000001</v>
      </c>
      <c r="BV44" s="166">
        <v>79.247600000000006</v>
      </c>
      <c r="BW44" s="166">
        <v>21.36</v>
      </c>
      <c r="BX44" s="166">
        <v>22.59</v>
      </c>
      <c r="BY44" s="166">
        <v>59.26</v>
      </c>
      <c r="BZ44" s="166">
        <v>71.19</v>
      </c>
      <c r="CA44" s="166">
        <v>-73.538300000000007</v>
      </c>
      <c r="CB44" s="166">
        <v>-73.672200000000004</v>
      </c>
      <c r="CC44" s="166">
        <v>140.87530000000001</v>
      </c>
      <c r="CD44" s="166">
        <v>142.06469999999999</v>
      </c>
      <c r="CE44" s="166">
        <v>17.736499999999999</v>
      </c>
      <c r="CF44" s="166">
        <v>-49.509</v>
      </c>
      <c r="CG44" s="166">
        <v>-49.310499999999998</v>
      </c>
      <c r="CH44" s="166">
        <v>-3.1593</v>
      </c>
      <c r="CI44" s="166">
        <v>-29.744700000000002</v>
      </c>
      <c r="CJ44" s="167"/>
      <c r="CK44" s="167"/>
      <c r="CL44" s="166">
        <v>138.6</v>
      </c>
      <c r="CM44" s="166">
        <v>60.5</v>
      </c>
      <c r="CN44" s="166">
        <v>-13.47</v>
      </c>
      <c r="CO44" s="166">
        <v>71.844099999999997</v>
      </c>
      <c r="CP44" s="166">
        <v>72.0535</v>
      </c>
      <c r="CQ44" s="166">
        <v>71.546800000000005</v>
      </c>
      <c r="CR44" s="166">
        <v>-0.88970000000000005</v>
      </c>
      <c r="CS44" s="166">
        <v>-0.45679999999999998</v>
      </c>
      <c r="CT44" s="166">
        <v>-26.5136</v>
      </c>
      <c r="CU44" s="166">
        <v>-12.3507</v>
      </c>
      <c r="CV44" s="166">
        <v>-29.405799999999999</v>
      </c>
      <c r="CW44" s="166">
        <v>12.847099999999999</v>
      </c>
      <c r="CX44" s="166">
        <v>49.95</v>
      </c>
      <c r="CY44" s="166">
        <v>27.22</v>
      </c>
      <c r="CZ44" s="166">
        <v>41.0229</v>
      </c>
      <c r="DA44" s="166">
        <v>38.9694</v>
      </c>
      <c r="DB44" s="167"/>
      <c r="DC44" s="167"/>
      <c r="DD44" s="166">
        <v>29.913</v>
      </c>
      <c r="DE44" s="166">
        <v>29.194400000000002</v>
      </c>
      <c r="DF44" s="166">
        <v>-10.2453</v>
      </c>
      <c r="DG44" s="167"/>
      <c r="DH44" s="166">
        <v>-39.717700000000001</v>
      </c>
      <c r="DI44" s="166">
        <v>-89.8</v>
      </c>
      <c r="DJ44" s="166">
        <v>-88.8</v>
      </c>
      <c r="DK44" s="167"/>
      <c r="DL44" s="166">
        <v>55.966200000000001</v>
      </c>
      <c r="DM44" s="166">
        <v>41.813200000000002</v>
      </c>
      <c r="DN44" s="167"/>
      <c r="DO44" s="167"/>
      <c r="DP44" s="166">
        <v>0.28000000000000003</v>
      </c>
      <c r="DQ44" s="166">
        <v>48.9955</v>
      </c>
      <c r="DR44" s="166">
        <v>10.178699999999999</v>
      </c>
      <c r="DS44" s="166">
        <v>-25.59</v>
      </c>
      <c r="DT44" s="166">
        <v>-25.81</v>
      </c>
      <c r="DU44" s="166">
        <v>111.07</v>
      </c>
      <c r="DV44" s="166">
        <v>61.49</v>
      </c>
      <c r="DW44" s="166">
        <v>12.0909</v>
      </c>
      <c r="DX44" s="166">
        <v>10.163600000000001</v>
      </c>
      <c r="DY44" s="166">
        <v>-86.007199999999997</v>
      </c>
      <c r="DZ44" s="166">
        <v>-82.936400000000006</v>
      </c>
      <c r="EA44" s="166">
        <v>118.31910000000001</v>
      </c>
      <c r="EB44" s="166">
        <v>79.970600000000005</v>
      </c>
      <c r="EC44" s="166">
        <v>76.320400000000006</v>
      </c>
      <c r="ED44" s="166">
        <v>78.4298</v>
      </c>
      <c r="EE44" s="166">
        <v>51.134700000000002</v>
      </c>
      <c r="EF44" s="166">
        <v>29.656199999999998</v>
      </c>
      <c r="EG44" s="166">
        <v>-28.89</v>
      </c>
      <c r="EH44" s="166">
        <v>188.08080000000001</v>
      </c>
      <c r="EI44" s="166">
        <v>238.21530000000001</v>
      </c>
      <c r="EJ44" s="167"/>
      <c r="EK44" s="166">
        <v>-23.996300000000002</v>
      </c>
      <c r="EL44" s="166">
        <v>-21.741199999999999</v>
      </c>
      <c r="EM44" s="166">
        <v>26.0123</v>
      </c>
      <c r="EN44" s="166">
        <v>29.398299999999999</v>
      </c>
      <c r="EO44" s="166">
        <v>27.808800000000002</v>
      </c>
      <c r="EP44" s="166">
        <v>35.375999999999998</v>
      </c>
      <c r="EQ44" s="166">
        <v>-79.973500000000001</v>
      </c>
      <c r="ER44" s="166">
        <v>-82.017399999999995</v>
      </c>
      <c r="ES44" s="166">
        <v>7.3139000000000003</v>
      </c>
      <c r="ET44" s="167"/>
      <c r="EU44" s="166">
        <v>-13.22</v>
      </c>
      <c r="EV44" s="167"/>
      <c r="EW44" s="166">
        <v>12.084099999999999</v>
      </c>
      <c r="EX44" s="166">
        <v>6.1786000000000003</v>
      </c>
      <c r="EY44" s="166">
        <v>-33.701300000000003</v>
      </c>
      <c r="EZ44" s="166">
        <v>-33.235900000000001</v>
      </c>
      <c r="FA44" s="166">
        <v>7.2694000000000001</v>
      </c>
      <c r="FB44" s="166">
        <v>-27.607900000000001</v>
      </c>
      <c r="FC44" s="166">
        <v>-5.6921999999999997</v>
      </c>
      <c r="FD44" s="166">
        <v>21.0121</v>
      </c>
      <c r="FE44" s="167"/>
      <c r="FF44" s="166">
        <v>20.579899999999999</v>
      </c>
      <c r="FG44" s="166">
        <v>41.031799999999997</v>
      </c>
      <c r="FH44" s="166">
        <v>41.575099999999999</v>
      </c>
      <c r="FI44" s="166">
        <v>39.655200000000001</v>
      </c>
      <c r="FJ44" s="166">
        <v>75.3553</v>
      </c>
      <c r="FK44" s="166">
        <v>74.3506</v>
      </c>
      <c r="FL44" s="166">
        <v>-156.73910000000001</v>
      </c>
      <c r="FM44" s="166">
        <v>87.247100000000003</v>
      </c>
      <c r="FN44" s="166">
        <v>86.487499999999997</v>
      </c>
      <c r="FO44" s="166">
        <v>-120.7163</v>
      </c>
      <c r="FP44" s="166">
        <v>-105.636</v>
      </c>
      <c r="FQ44" s="166">
        <v>-46.566299999999998</v>
      </c>
      <c r="FR44" s="166">
        <v>-38.65</v>
      </c>
      <c r="FS44" s="166">
        <v>16.888100000000001</v>
      </c>
      <c r="FT44" s="166">
        <v>1.1257999999999999</v>
      </c>
      <c r="FU44" s="166">
        <v>-10.84</v>
      </c>
      <c r="FV44" s="166">
        <v>14.86</v>
      </c>
      <c r="FW44" s="166">
        <v>-47.208399999999997</v>
      </c>
      <c r="FX44" s="167"/>
      <c r="FY44" s="166">
        <v>-14.645</v>
      </c>
      <c r="FZ44" s="166">
        <v>4.1070000000000002</v>
      </c>
      <c r="GA44" s="167"/>
      <c r="GB44" s="166">
        <v>26.24</v>
      </c>
      <c r="GC44" s="166">
        <v>108.1138</v>
      </c>
      <c r="GD44" s="166">
        <v>124.4093</v>
      </c>
      <c r="GE44" s="166">
        <v>13.93</v>
      </c>
      <c r="GF44" s="166">
        <v>85.065299999999993</v>
      </c>
      <c r="GG44" s="166">
        <v>19.5</v>
      </c>
      <c r="GH44" s="166">
        <v>-18.392800000000001</v>
      </c>
      <c r="GI44" s="166">
        <v>1.4124000000000001</v>
      </c>
      <c r="GJ44" s="166">
        <v>1.6589</v>
      </c>
      <c r="GK44" s="166">
        <v>1.9439</v>
      </c>
      <c r="GL44" s="167"/>
      <c r="GM44" s="167"/>
      <c r="GN44" s="166">
        <v>-13.114100000000001</v>
      </c>
      <c r="GO44" s="166">
        <v>-34.192999999999998</v>
      </c>
      <c r="GP44" s="166">
        <v>21.345400000000001</v>
      </c>
      <c r="GQ44" s="166">
        <v>35.413699999999999</v>
      </c>
      <c r="GR44" s="166">
        <v>57.163899999999998</v>
      </c>
      <c r="GS44" s="166">
        <v>58.048400000000001</v>
      </c>
      <c r="GT44" s="166">
        <v>-152.75399999999999</v>
      </c>
      <c r="GU44" s="166">
        <v>-20.9331</v>
      </c>
      <c r="GV44" s="166">
        <v>36.4405</v>
      </c>
      <c r="GW44" s="166">
        <v>-42.9497</v>
      </c>
      <c r="GX44" s="167"/>
      <c r="GY44" s="166">
        <v>9.0152000000000001</v>
      </c>
      <c r="GZ44" s="166">
        <v>8.7027999999999999</v>
      </c>
      <c r="HA44" s="167"/>
      <c r="HB44" s="166">
        <v>144.1643</v>
      </c>
      <c r="HC44" s="166">
        <v>144.91929999999999</v>
      </c>
      <c r="HD44" s="167"/>
      <c r="HE44" s="166">
        <v>-278.08999999999997</v>
      </c>
      <c r="HF44" s="166">
        <v>-593.41340000000002</v>
      </c>
      <c r="HG44" s="166">
        <v>594.34720000000004</v>
      </c>
      <c r="HH44" s="166">
        <v>539.09410000000003</v>
      </c>
      <c r="HI44" s="166">
        <v>-138.25450000000001</v>
      </c>
      <c r="HJ44" s="166">
        <v>-136.99209999999999</v>
      </c>
      <c r="HK44" s="166">
        <v>-59.038400000000003</v>
      </c>
      <c r="HL44" s="166">
        <v>-50.045000000000002</v>
      </c>
      <c r="HM44" s="166">
        <v>83.909099999999995</v>
      </c>
      <c r="HN44" s="166">
        <v>82.546499999999995</v>
      </c>
      <c r="HO44" s="166">
        <v>-92.557500000000005</v>
      </c>
      <c r="HP44" s="166">
        <v>-94.012200000000007</v>
      </c>
      <c r="HQ44" s="166">
        <v>31.083500000000001</v>
      </c>
      <c r="HR44" s="166">
        <v>31.446100000000001</v>
      </c>
      <c r="HS44" s="166">
        <v>-44.014499999999998</v>
      </c>
      <c r="HT44" s="166">
        <v>-42.805599999999998</v>
      </c>
      <c r="HU44" s="166">
        <v>105.84</v>
      </c>
      <c r="HV44" s="166">
        <v>105.38</v>
      </c>
      <c r="HW44" s="166">
        <v>16.3</v>
      </c>
      <c r="HX44" s="166">
        <v>16.3</v>
      </c>
      <c r="HY44" s="166">
        <v>21.412800000000001</v>
      </c>
      <c r="HZ44" s="166">
        <v>42.64</v>
      </c>
      <c r="IA44" s="166">
        <v>-334.77390000000003</v>
      </c>
      <c r="IB44" s="166">
        <v>101.93559999999999</v>
      </c>
      <c r="IC44" s="166">
        <v>102.4829</v>
      </c>
      <c r="ID44" s="166">
        <v>16.2</v>
      </c>
      <c r="IE44" s="166">
        <v>-41.5</v>
      </c>
      <c r="IF44" s="166">
        <v>-30.1</v>
      </c>
      <c r="IG44" s="166">
        <v>-30.4</v>
      </c>
      <c r="IH44" s="166">
        <v>1.5058</v>
      </c>
      <c r="II44" s="166">
        <v>1.2941</v>
      </c>
      <c r="IJ44" s="166">
        <v>-523.62469999999996</v>
      </c>
      <c r="IK44" s="166">
        <v>-210.07300000000001</v>
      </c>
      <c r="IL44" s="166">
        <v>412.7407</v>
      </c>
      <c r="IM44" s="166">
        <v>340.40100000000001</v>
      </c>
      <c r="IN44" s="166">
        <v>8.3872999999999998</v>
      </c>
      <c r="IO44" s="166">
        <v>-333.64449999999999</v>
      </c>
      <c r="IP44" s="166">
        <v>331.41019999999997</v>
      </c>
      <c r="IQ44" s="166">
        <v>-146.42869999999999</v>
      </c>
      <c r="IR44" s="166">
        <v>-200.03319999999999</v>
      </c>
      <c r="IS44" s="166">
        <v>-329.09089999999998</v>
      </c>
      <c r="IT44" s="166">
        <v>103.9453</v>
      </c>
      <c r="IU44" s="166">
        <v>105.19280000000001</v>
      </c>
      <c r="IV44" s="166">
        <v>148.1995</v>
      </c>
      <c r="IW44" s="166">
        <v>-400.74579999999997</v>
      </c>
      <c r="IX44" s="166">
        <v>204.85990000000001</v>
      </c>
      <c r="IY44" s="166">
        <v>-197.50190000000001</v>
      </c>
      <c r="IZ44" s="166">
        <v>194.70160000000001</v>
      </c>
      <c r="JA44" s="166">
        <v>-11.9437</v>
      </c>
      <c r="JB44" s="166">
        <v>26.440999999999999</v>
      </c>
      <c r="JC44" s="166">
        <v>8.8000000000000007</v>
      </c>
      <c r="JD44" s="166">
        <v>-3.1349999999999998</v>
      </c>
      <c r="JE44" s="166">
        <v>-3.1429999999999998</v>
      </c>
      <c r="JF44" s="166">
        <v>-9.1199999999999992</v>
      </c>
      <c r="JG44" s="166">
        <v>-5.52</v>
      </c>
      <c r="JH44" s="167"/>
      <c r="JI44" s="166">
        <v>5.51</v>
      </c>
      <c r="JJ44" s="166">
        <v>-24.8432</v>
      </c>
      <c r="JK44" s="166">
        <v>-37.911000000000001</v>
      </c>
      <c r="JL44" s="166">
        <v>28.7</v>
      </c>
      <c r="JM44" s="166">
        <v>55.746000000000002</v>
      </c>
      <c r="JN44" s="166">
        <v>56.212000000000003</v>
      </c>
      <c r="JO44" s="167"/>
      <c r="JP44" s="166">
        <v>13.248699999999999</v>
      </c>
      <c r="JQ44" s="166">
        <v>53.637599999999999</v>
      </c>
      <c r="JR44" s="166">
        <v>53.808300000000003</v>
      </c>
      <c r="JS44" s="166">
        <v>55.241399999999999</v>
      </c>
      <c r="JT44" s="167"/>
      <c r="JU44" s="166">
        <v>40.5</v>
      </c>
      <c r="JV44" s="166">
        <v>19.354600000000001</v>
      </c>
      <c r="JW44" s="166">
        <v>7.79</v>
      </c>
      <c r="JX44" s="167"/>
      <c r="JY44" s="166">
        <v>-49.603499999999997</v>
      </c>
      <c r="JZ44" s="166">
        <v>80.1066</v>
      </c>
      <c r="KA44" s="166">
        <v>60.150399999999998</v>
      </c>
      <c r="KB44" s="166">
        <v>-49.136899999999997</v>
      </c>
      <c r="KC44" s="166">
        <v>-78.659300000000002</v>
      </c>
      <c r="KD44" s="166">
        <v>50.293599999999998</v>
      </c>
      <c r="KE44" s="166">
        <v>27.9727</v>
      </c>
      <c r="KF44" s="166">
        <v>-51.2</v>
      </c>
      <c r="KG44" s="166">
        <v>51.1</v>
      </c>
      <c r="KH44" s="166">
        <v>-57.285899999999998</v>
      </c>
      <c r="KI44" s="166">
        <v>263.01900000000001</v>
      </c>
    </row>
    <row r="45" spans="1:295" ht="18" customHeight="1" x14ac:dyDescent="0.3">
      <c r="A45" s="162" t="s">
        <v>86</v>
      </c>
      <c r="B45" s="162" t="s">
        <v>885</v>
      </c>
      <c r="C45" s="166">
        <v>0</v>
      </c>
      <c r="D45" s="166">
        <v>17.502600000000001</v>
      </c>
      <c r="E45" s="166">
        <v>-26.2514</v>
      </c>
      <c r="F45" s="166">
        <v>-33.179299999999998</v>
      </c>
      <c r="G45" s="166">
        <v>27.310300000000002</v>
      </c>
      <c r="H45" s="167"/>
      <c r="I45" s="166">
        <v>38.733199999999997</v>
      </c>
      <c r="J45" s="166">
        <v>-66.288600000000002</v>
      </c>
      <c r="K45" s="166">
        <v>63.723199999999999</v>
      </c>
      <c r="L45" s="166">
        <v>32.122999999999998</v>
      </c>
      <c r="M45" s="166">
        <v>31.5685</v>
      </c>
      <c r="N45" s="166">
        <v>-8.8800000000000008</v>
      </c>
      <c r="O45" s="166">
        <v>-39.927</v>
      </c>
      <c r="P45" s="166">
        <v>33</v>
      </c>
      <c r="Q45" s="166">
        <v>14.904</v>
      </c>
      <c r="R45" s="166">
        <v>-33</v>
      </c>
      <c r="S45" s="166">
        <v>14.4513</v>
      </c>
      <c r="T45" s="166">
        <v>34.790199999999999</v>
      </c>
      <c r="U45" s="166">
        <v>14.259600000000001</v>
      </c>
      <c r="V45" s="166">
        <v>14.3941</v>
      </c>
      <c r="W45" s="166">
        <v>24.3766</v>
      </c>
      <c r="X45" s="166">
        <v>16.8279</v>
      </c>
      <c r="Y45" s="166">
        <v>5.3765999999999998</v>
      </c>
      <c r="Z45" s="166">
        <v>7.7506000000000004</v>
      </c>
      <c r="AA45" s="167"/>
      <c r="AB45" s="167"/>
      <c r="AC45" s="166">
        <v>-73.38</v>
      </c>
      <c r="AD45" s="166">
        <v>-73.86</v>
      </c>
      <c r="AE45" s="167"/>
      <c r="AF45" s="166">
        <v>8.8800000000000008</v>
      </c>
      <c r="AG45" s="166">
        <v>37.4</v>
      </c>
      <c r="AH45" s="166">
        <v>12.662000000000001</v>
      </c>
      <c r="AI45" s="166">
        <v>0.215</v>
      </c>
      <c r="AJ45" s="168">
        <v>-61.3</v>
      </c>
      <c r="AK45" s="166">
        <v>-60.71</v>
      </c>
      <c r="AL45" s="166">
        <v>-73.67</v>
      </c>
      <c r="AM45" s="166">
        <v>61.3</v>
      </c>
      <c r="AN45" s="166">
        <v>61.21</v>
      </c>
      <c r="AO45" s="166">
        <v>11.9488</v>
      </c>
      <c r="AP45" s="166">
        <v>12.184900000000001</v>
      </c>
      <c r="AQ45" s="166">
        <v>66.2971</v>
      </c>
      <c r="AR45" s="166">
        <v>69.403300000000002</v>
      </c>
      <c r="AS45" s="166">
        <v>43.679200000000002</v>
      </c>
      <c r="AT45" s="166">
        <v>-76.361500000000007</v>
      </c>
      <c r="AU45" s="166">
        <v>0</v>
      </c>
      <c r="AV45" s="166">
        <v>32.633899999999997</v>
      </c>
      <c r="AW45" s="166">
        <v>30.9588</v>
      </c>
      <c r="AX45" s="166">
        <v>67.557900000000004</v>
      </c>
      <c r="AY45" s="166">
        <v>69.858099999999993</v>
      </c>
      <c r="AZ45" s="166">
        <v>-19.5962</v>
      </c>
      <c r="BA45" s="166">
        <v>-21.339500000000001</v>
      </c>
      <c r="BB45" s="166">
        <v>-354.75029999999998</v>
      </c>
      <c r="BC45" s="166">
        <v>-6.8920000000000003</v>
      </c>
      <c r="BD45" s="166">
        <v>-17.8</v>
      </c>
      <c r="BE45" s="166">
        <v>-17.899999999999999</v>
      </c>
      <c r="BF45" s="166">
        <v>81.833500000000001</v>
      </c>
      <c r="BG45" s="166">
        <v>0</v>
      </c>
      <c r="BH45" s="166">
        <v>-3.7315999999999998</v>
      </c>
      <c r="BI45" s="167"/>
      <c r="BJ45" s="166">
        <v>-36.112200000000001</v>
      </c>
      <c r="BK45" s="166">
        <v>5.5755999999999997</v>
      </c>
      <c r="BL45" s="166">
        <v>5.5831999999999997</v>
      </c>
      <c r="BM45" s="166">
        <v>3.7824</v>
      </c>
      <c r="BN45" s="166">
        <v>388.1343</v>
      </c>
      <c r="BO45" s="166">
        <v>33.936599999999999</v>
      </c>
      <c r="BP45" s="166">
        <v>33.967100000000002</v>
      </c>
      <c r="BQ45" s="166">
        <v>-213.0539</v>
      </c>
      <c r="BR45" s="166">
        <v>384.00400000000002</v>
      </c>
      <c r="BS45" s="167"/>
      <c r="BT45" s="166">
        <v>-121.4295</v>
      </c>
      <c r="BU45" s="166">
        <v>123.40479999999999</v>
      </c>
      <c r="BV45" s="166">
        <v>82.441100000000006</v>
      </c>
      <c r="BW45" s="166">
        <v>21.99</v>
      </c>
      <c r="BX45" s="166">
        <v>23.33</v>
      </c>
      <c r="BY45" s="166">
        <v>60.48</v>
      </c>
      <c r="BZ45" s="166">
        <v>73.39</v>
      </c>
      <c r="CA45" s="166">
        <v>-67.644099999999995</v>
      </c>
      <c r="CB45" s="166">
        <v>-67.2423</v>
      </c>
      <c r="CC45" s="166">
        <v>137.57400000000001</v>
      </c>
      <c r="CD45" s="166">
        <v>138.3287</v>
      </c>
      <c r="CE45" s="166">
        <v>16.9526</v>
      </c>
      <c r="CF45" s="166">
        <v>-60.029200000000003</v>
      </c>
      <c r="CG45" s="166">
        <v>-59.885100000000001</v>
      </c>
      <c r="CH45" s="166">
        <v>-2.0215999999999998</v>
      </c>
      <c r="CI45" s="166">
        <v>-41.187100000000001</v>
      </c>
      <c r="CJ45" s="167"/>
      <c r="CK45" s="167"/>
      <c r="CL45" s="166">
        <v>134.69999999999999</v>
      </c>
      <c r="CM45" s="166">
        <v>82.8</v>
      </c>
      <c r="CN45" s="166">
        <v>-13.51</v>
      </c>
      <c r="CO45" s="166">
        <v>68.140100000000004</v>
      </c>
      <c r="CP45" s="166">
        <v>67.411799999999999</v>
      </c>
      <c r="CQ45" s="166">
        <v>67.473799999999997</v>
      </c>
      <c r="CR45" s="166">
        <v>-6.5810000000000004</v>
      </c>
      <c r="CS45" s="166">
        <v>-6.2428999999999997</v>
      </c>
      <c r="CT45" s="166">
        <v>-22.271699999999999</v>
      </c>
      <c r="CU45" s="166">
        <v>-12.898300000000001</v>
      </c>
      <c r="CV45" s="166">
        <v>-23.546700000000001</v>
      </c>
      <c r="CW45" s="166">
        <v>15.086</v>
      </c>
      <c r="CX45" s="166">
        <v>56.93</v>
      </c>
      <c r="CY45" s="166">
        <v>29.67</v>
      </c>
      <c r="CZ45" s="166">
        <v>42.429200000000002</v>
      </c>
      <c r="DA45" s="166">
        <v>40.287799999999997</v>
      </c>
      <c r="DB45" s="167"/>
      <c r="DC45" s="167"/>
      <c r="DD45" s="166">
        <v>41.665500000000002</v>
      </c>
      <c r="DE45" s="166">
        <v>41.186</v>
      </c>
      <c r="DF45" s="166">
        <v>-30.471800000000002</v>
      </c>
      <c r="DG45" s="167"/>
      <c r="DH45" s="166">
        <v>-41.921399999999998</v>
      </c>
      <c r="DI45" s="166">
        <v>-85.4</v>
      </c>
      <c r="DJ45" s="166">
        <v>-86.5</v>
      </c>
      <c r="DK45" s="166">
        <v>23.238800000000001</v>
      </c>
      <c r="DL45" s="166">
        <v>56.552100000000003</v>
      </c>
      <c r="DM45" s="166">
        <v>46.979300000000002</v>
      </c>
      <c r="DN45" s="166">
        <v>80.877700000000004</v>
      </c>
      <c r="DO45" s="166">
        <v>56.36</v>
      </c>
      <c r="DP45" s="166">
        <v>-1.1299999999999999</v>
      </c>
      <c r="DQ45" s="166">
        <v>50.622999999999998</v>
      </c>
      <c r="DR45" s="166">
        <v>30.047999999999998</v>
      </c>
      <c r="DS45" s="166">
        <v>-25.82</v>
      </c>
      <c r="DT45" s="166">
        <v>-25.98</v>
      </c>
      <c r="DU45" s="166">
        <v>126.94</v>
      </c>
      <c r="DV45" s="166">
        <v>62.05</v>
      </c>
      <c r="DW45" s="166">
        <v>31.690899999999999</v>
      </c>
      <c r="DX45" s="166">
        <v>30.818200000000001</v>
      </c>
      <c r="DY45" s="166">
        <v>-74.701099999999997</v>
      </c>
      <c r="DZ45" s="166">
        <v>-73.563599999999994</v>
      </c>
      <c r="EA45" s="166">
        <v>139.74809999999999</v>
      </c>
      <c r="EB45" s="166">
        <v>101.16379999999999</v>
      </c>
      <c r="EC45" s="166">
        <v>97.580200000000005</v>
      </c>
      <c r="ED45" s="166">
        <v>99.010099999999994</v>
      </c>
      <c r="EE45" s="166">
        <v>63.4499</v>
      </c>
      <c r="EF45" s="166">
        <v>40.033799999999999</v>
      </c>
      <c r="EG45" s="166">
        <v>-29.202999999999999</v>
      </c>
      <c r="EH45" s="166">
        <v>223.79669999999999</v>
      </c>
      <c r="EI45" s="166">
        <v>302.58550000000002</v>
      </c>
      <c r="EJ45" s="167"/>
      <c r="EK45" s="166">
        <v>-26.189800000000002</v>
      </c>
      <c r="EL45" s="166">
        <v>-23.788499999999999</v>
      </c>
      <c r="EM45" s="166">
        <v>16.339700000000001</v>
      </c>
      <c r="EN45" s="166">
        <v>37.123600000000003</v>
      </c>
      <c r="EO45" s="166">
        <v>34.5503</v>
      </c>
      <c r="EP45" s="166">
        <v>33.840000000000003</v>
      </c>
      <c r="EQ45" s="166">
        <v>-74.429900000000004</v>
      </c>
      <c r="ER45" s="166">
        <v>-75.785799999999995</v>
      </c>
      <c r="ES45" s="166">
        <v>-2.4958999999999998</v>
      </c>
      <c r="ET45" s="167"/>
      <c r="EU45" s="166">
        <v>-14.33</v>
      </c>
      <c r="EV45" s="167"/>
      <c r="EW45" s="166">
        <v>12.7088</v>
      </c>
      <c r="EX45" s="166">
        <v>18.680800000000001</v>
      </c>
      <c r="EY45" s="166">
        <v>-35.156300000000002</v>
      </c>
      <c r="EZ45" s="166">
        <v>-34.4099</v>
      </c>
      <c r="FA45" s="166">
        <v>8.5451999999999995</v>
      </c>
      <c r="FB45" s="166">
        <v>-38.163899999999998</v>
      </c>
      <c r="FC45" s="166">
        <v>5.4534000000000002</v>
      </c>
      <c r="FD45" s="166">
        <v>21.6846</v>
      </c>
      <c r="FE45" s="167"/>
      <c r="FF45" s="166">
        <v>21.547000000000001</v>
      </c>
      <c r="FG45" s="166">
        <v>40.6126</v>
      </c>
      <c r="FH45" s="166">
        <v>41.019599999999997</v>
      </c>
      <c r="FI45" s="166">
        <v>39.2134</v>
      </c>
      <c r="FJ45" s="166">
        <v>69.326899999999995</v>
      </c>
      <c r="FK45" s="166">
        <v>68.322199999999995</v>
      </c>
      <c r="FL45" s="166">
        <v>-155.232</v>
      </c>
      <c r="FM45" s="166">
        <v>76.8583</v>
      </c>
      <c r="FN45" s="166">
        <v>76.582099999999997</v>
      </c>
      <c r="FO45" s="166">
        <v>-116.1349</v>
      </c>
      <c r="FP45" s="166">
        <v>-100.7923</v>
      </c>
      <c r="FQ45" s="166">
        <v>-47.752800000000001</v>
      </c>
      <c r="FR45" s="166">
        <v>-37.53</v>
      </c>
      <c r="FS45" s="166">
        <v>17.168800000000001</v>
      </c>
      <c r="FT45" s="166">
        <v>1.3382000000000001</v>
      </c>
      <c r="FU45" s="166">
        <v>-10.85</v>
      </c>
      <c r="FV45" s="166">
        <v>13.94</v>
      </c>
      <c r="FW45" s="166">
        <v>-49.4268</v>
      </c>
      <c r="FX45" s="167"/>
      <c r="FY45" s="166">
        <v>-13.635</v>
      </c>
      <c r="FZ45" s="166">
        <v>4.0019999999999998</v>
      </c>
      <c r="GA45" s="167"/>
      <c r="GB45" s="166">
        <v>26.81</v>
      </c>
      <c r="GC45" s="166">
        <v>102.2911</v>
      </c>
      <c r="GD45" s="166">
        <v>118.4684</v>
      </c>
      <c r="GE45" s="166">
        <v>14.83</v>
      </c>
      <c r="GF45" s="166">
        <v>87.943799999999996</v>
      </c>
      <c r="GG45" s="166">
        <v>17</v>
      </c>
      <c r="GH45" s="166">
        <v>-20.707699999999999</v>
      </c>
      <c r="GI45" s="166">
        <v>6.9000000000000006E-2</v>
      </c>
      <c r="GJ45" s="166">
        <v>0</v>
      </c>
      <c r="GK45" s="166">
        <v>2.2494999999999998</v>
      </c>
      <c r="GL45" s="167"/>
      <c r="GM45" s="167"/>
      <c r="GN45" s="166">
        <v>-13.5488</v>
      </c>
      <c r="GO45" s="166">
        <v>-39.598799999999997</v>
      </c>
      <c r="GP45" s="166">
        <v>23.36</v>
      </c>
      <c r="GQ45" s="166">
        <v>41.529400000000003</v>
      </c>
      <c r="GR45" s="166">
        <v>55.443399999999997</v>
      </c>
      <c r="GS45" s="166">
        <v>56.520200000000003</v>
      </c>
      <c r="GT45" s="166">
        <v>-156.703</v>
      </c>
      <c r="GU45" s="166">
        <v>-24.116299999999999</v>
      </c>
      <c r="GV45" s="166">
        <v>40.459800000000001</v>
      </c>
      <c r="GW45" s="166">
        <v>-52.126199999999997</v>
      </c>
      <c r="GX45" s="166">
        <v>13.3934</v>
      </c>
      <c r="GY45" s="166">
        <v>11.360200000000001</v>
      </c>
      <c r="GZ45" s="166">
        <v>11.035</v>
      </c>
      <c r="HA45" s="166">
        <v>15</v>
      </c>
      <c r="HB45" s="166">
        <v>157.5538</v>
      </c>
      <c r="HC45" s="166">
        <v>157.53270000000001</v>
      </c>
      <c r="HD45" s="167"/>
      <c r="HE45" s="166">
        <v>-278.41559999999998</v>
      </c>
      <c r="HF45" s="167"/>
      <c r="HG45" s="166">
        <v>595.82569999999998</v>
      </c>
      <c r="HH45" s="166">
        <v>589.98739999999998</v>
      </c>
      <c r="HI45" s="166">
        <v>-151.10839999999999</v>
      </c>
      <c r="HJ45" s="166">
        <v>-148.51740000000001</v>
      </c>
      <c r="HK45" s="166">
        <v>-52.345700000000001</v>
      </c>
      <c r="HL45" s="166">
        <v>-42.448099999999997</v>
      </c>
      <c r="HM45" s="166">
        <v>84.543700000000001</v>
      </c>
      <c r="HN45" s="166">
        <v>82.7042</v>
      </c>
      <c r="HO45" s="167"/>
      <c r="HP45" s="167"/>
      <c r="HQ45" s="166">
        <v>32.885300000000001</v>
      </c>
      <c r="HR45" s="166">
        <v>32.006399999999999</v>
      </c>
      <c r="HS45" s="166">
        <v>-51.238799999999998</v>
      </c>
      <c r="HT45" s="166">
        <v>-51.994900000000001</v>
      </c>
      <c r="HU45" s="166">
        <v>108.18</v>
      </c>
      <c r="HV45" s="166">
        <v>106.41</v>
      </c>
      <c r="HW45" s="166">
        <v>22.7</v>
      </c>
      <c r="HX45" s="166">
        <v>21.5</v>
      </c>
      <c r="HY45" s="166">
        <v>21.288900000000002</v>
      </c>
      <c r="HZ45" s="166">
        <v>48.64</v>
      </c>
      <c r="IA45" s="166">
        <v>-356.2715</v>
      </c>
      <c r="IB45" s="166">
        <v>106.822</v>
      </c>
      <c r="IC45" s="166">
        <v>106.61360000000001</v>
      </c>
      <c r="ID45" s="166">
        <v>17.3</v>
      </c>
      <c r="IE45" s="166">
        <v>-33</v>
      </c>
      <c r="IF45" s="166">
        <v>-31</v>
      </c>
      <c r="IG45" s="166">
        <v>-31.3</v>
      </c>
      <c r="IH45" s="167"/>
      <c r="II45" s="167"/>
      <c r="IJ45" s="166">
        <v>-570.65250000000003</v>
      </c>
      <c r="IK45" s="166">
        <v>-278.08210000000003</v>
      </c>
      <c r="IL45" s="166">
        <v>471.64179999999999</v>
      </c>
      <c r="IM45" s="166">
        <v>378.13690000000003</v>
      </c>
      <c r="IN45" s="166">
        <v>2.4258999999999999</v>
      </c>
      <c r="IO45" s="166">
        <v>-373.19589999999999</v>
      </c>
      <c r="IP45" s="166">
        <v>373.53500000000003</v>
      </c>
      <c r="IQ45" s="166">
        <v>-154.81200000000001</v>
      </c>
      <c r="IR45" s="166">
        <v>-226.12430000000001</v>
      </c>
      <c r="IS45" s="166">
        <v>-372.04129999999998</v>
      </c>
      <c r="IT45" s="166">
        <v>104.52809999999999</v>
      </c>
      <c r="IU45" s="166">
        <v>104.2804</v>
      </c>
      <c r="IV45" s="166">
        <v>156.28620000000001</v>
      </c>
      <c r="IW45" s="166">
        <v>-453.44979999999998</v>
      </c>
      <c r="IX45" s="166">
        <v>232.82490000000001</v>
      </c>
      <c r="IY45" s="166">
        <v>-225.44319999999999</v>
      </c>
      <c r="IZ45" s="166">
        <v>228.79759999999999</v>
      </c>
      <c r="JA45" s="166">
        <v>-10.861499999999999</v>
      </c>
      <c r="JB45" s="166">
        <v>26.690999999999999</v>
      </c>
      <c r="JC45" s="166">
        <v>12.32</v>
      </c>
      <c r="JD45" s="166">
        <v>-3.415</v>
      </c>
      <c r="JE45" s="166">
        <v>-3.427</v>
      </c>
      <c r="JF45" s="166">
        <v>-11.52</v>
      </c>
      <c r="JG45" s="166">
        <v>-4.32</v>
      </c>
      <c r="JH45" s="167"/>
      <c r="JI45" s="166">
        <v>4.0452000000000004</v>
      </c>
      <c r="JJ45" s="166">
        <v>-21.913499999999999</v>
      </c>
      <c r="JK45" s="166">
        <v>-35.5672</v>
      </c>
      <c r="JL45" s="166">
        <v>25.3</v>
      </c>
      <c r="JM45" s="166">
        <v>57.853000000000002</v>
      </c>
      <c r="JN45" s="166">
        <v>57.478000000000002</v>
      </c>
      <c r="JO45" s="166">
        <v>11.013299999999999</v>
      </c>
      <c r="JP45" s="166">
        <v>13.0229</v>
      </c>
      <c r="JQ45" s="166">
        <v>54.982199999999999</v>
      </c>
      <c r="JR45" s="166">
        <v>54.355200000000004</v>
      </c>
      <c r="JS45" s="166">
        <v>54.772500000000001</v>
      </c>
      <c r="JT45" s="167"/>
      <c r="JU45" s="166">
        <v>33.6</v>
      </c>
      <c r="JV45" s="166">
        <v>19.1235</v>
      </c>
      <c r="JW45" s="166">
        <v>8.8000000000000007</v>
      </c>
      <c r="JX45" s="167"/>
      <c r="JY45" s="166">
        <v>-41.601599999999998</v>
      </c>
      <c r="JZ45" s="166">
        <v>79.074600000000004</v>
      </c>
      <c r="KA45" s="166">
        <v>54.556399999999996</v>
      </c>
      <c r="KB45" s="166">
        <v>-41.552999999999997</v>
      </c>
      <c r="KC45" s="166">
        <v>-77.632199999999997</v>
      </c>
      <c r="KD45" s="166">
        <v>41.646799999999999</v>
      </c>
      <c r="KE45" s="166">
        <v>34.830300000000001</v>
      </c>
      <c r="KF45" s="166">
        <v>-44.7</v>
      </c>
      <c r="KG45" s="166">
        <v>45</v>
      </c>
      <c r="KH45" s="166">
        <v>-5.8124000000000002</v>
      </c>
      <c r="KI45" s="166">
        <v>217.4659</v>
      </c>
    </row>
    <row r="46" spans="1:295" ht="18" customHeight="1" x14ac:dyDescent="0.3">
      <c r="A46" s="162" t="s">
        <v>86</v>
      </c>
      <c r="B46" s="162" t="s">
        <v>886</v>
      </c>
      <c r="C46" s="166">
        <v>0</v>
      </c>
      <c r="D46" s="166">
        <v>19.1555</v>
      </c>
      <c r="E46" s="166">
        <v>-27.8475</v>
      </c>
      <c r="F46" s="166">
        <v>-32.223399999999998</v>
      </c>
      <c r="G46" s="166">
        <v>29.721</v>
      </c>
      <c r="H46" s="167"/>
      <c r="I46" s="166">
        <v>43.426600000000001</v>
      </c>
      <c r="J46" s="166">
        <v>-79.222200000000001</v>
      </c>
      <c r="K46" s="166">
        <v>66.984899999999996</v>
      </c>
      <c r="L46" s="166">
        <v>33.627000000000002</v>
      </c>
      <c r="M46" s="166">
        <v>32.688899999999997</v>
      </c>
      <c r="N46" s="166">
        <v>-15.54</v>
      </c>
      <c r="O46" s="166">
        <v>-47.037999999999997</v>
      </c>
      <c r="P46" s="166">
        <v>39.6</v>
      </c>
      <c r="Q46" s="166">
        <v>18.216000000000001</v>
      </c>
      <c r="R46" s="166">
        <v>-39.6</v>
      </c>
      <c r="S46" s="166">
        <v>14.4552</v>
      </c>
      <c r="T46" s="166">
        <v>43.1706</v>
      </c>
      <c r="U46" s="166">
        <v>16.044</v>
      </c>
      <c r="V46" s="166">
        <v>16.233799999999999</v>
      </c>
      <c r="W46" s="166">
        <v>27.058299999999999</v>
      </c>
      <c r="X46" s="166">
        <v>17.026399999999999</v>
      </c>
      <c r="Y46" s="166">
        <v>5.4135999999999997</v>
      </c>
      <c r="Z46" s="166">
        <v>7.9154999999999998</v>
      </c>
      <c r="AA46" s="167"/>
      <c r="AB46" s="167"/>
      <c r="AC46" s="166">
        <v>-80.739999999999995</v>
      </c>
      <c r="AD46" s="166">
        <v>-80.81</v>
      </c>
      <c r="AE46" s="167"/>
      <c r="AF46" s="166">
        <v>15.54</v>
      </c>
      <c r="AG46" s="166">
        <v>46.2</v>
      </c>
      <c r="AH46" s="166">
        <v>12.856999999999999</v>
      </c>
      <c r="AI46" s="166">
        <v>0.219</v>
      </c>
      <c r="AJ46" s="168">
        <v>-69.23</v>
      </c>
      <c r="AK46" s="166">
        <v>-67.45</v>
      </c>
      <c r="AL46" s="166">
        <v>-73.790000000000006</v>
      </c>
      <c r="AM46" s="166">
        <v>69.23</v>
      </c>
      <c r="AN46" s="166">
        <v>69.52</v>
      </c>
      <c r="AO46" s="166">
        <v>14.4777</v>
      </c>
      <c r="AP46" s="166">
        <v>11.0152</v>
      </c>
      <c r="AQ46" s="166">
        <v>71.789699999999996</v>
      </c>
      <c r="AR46" s="166">
        <v>74.901200000000003</v>
      </c>
      <c r="AS46" s="166">
        <v>49.234299999999998</v>
      </c>
      <c r="AT46" s="166">
        <v>-86.4529</v>
      </c>
      <c r="AU46" s="166">
        <v>0</v>
      </c>
      <c r="AV46" s="166">
        <v>31.228300000000001</v>
      </c>
      <c r="AW46" s="166">
        <v>28.6554</v>
      </c>
      <c r="AX46" s="166">
        <v>75.465100000000007</v>
      </c>
      <c r="AY46" s="166">
        <v>75.902600000000007</v>
      </c>
      <c r="AZ46" s="166">
        <v>-14.955</v>
      </c>
      <c r="BA46" s="166">
        <v>-15.104799999999999</v>
      </c>
      <c r="BB46" s="166">
        <v>-407.5838</v>
      </c>
      <c r="BC46" s="166">
        <v>-22.7285</v>
      </c>
      <c r="BD46" s="166">
        <v>-10.4</v>
      </c>
      <c r="BE46" s="166">
        <v>-10.5</v>
      </c>
      <c r="BF46" s="166">
        <v>92.265100000000004</v>
      </c>
      <c r="BG46" s="166">
        <v>0</v>
      </c>
      <c r="BH46" s="166">
        <v>-4.8918999999999997</v>
      </c>
      <c r="BI46" s="167"/>
      <c r="BJ46" s="166">
        <v>-38.824300000000001</v>
      </c>
      <c r="BK46" s="166">
        <v>7.58</v>
      </c>
      <c r="BL46" s="166">
        <v>6.8935000000000004</v>
      </c>
      <c r="BM46" s="166">
        <v>4.6588000000000003</v>
      </c>
      <c r="BN46" s="166">
        <v>443.83049999999997</v>
      </c>
      <c r="BO46" s="166">
        <v>48.829599999999999</v>
      </c>
      <c r="BP46" s="166">
        <v>48.738</v>
      </c>
      <c r="BQ46" s="166">
        <v>-268.90730000000002</v>
      </c>
      <c r="BR46" s="166">
        <v>441.60770000000002</v>
      </c>
      <c r="BS46" s="167"/>
      <c r="BT46" s="166">
        <v>-132.2748</v>
      </c>
      <c r="BU46" s="166">
        <v>133.21029999999999</v>
      </c>
      <c r="BV46" s="166">
        <v>94.785799999999995</v>
      </c>
      <c r="BW46" s="166">
        <v>26.1</v>
      </c>
      <c r="BX46" s="166">
        <v>30.49</v>
      </c>
      <c r="BY46" s="166">
        <v>68.47</v>
      </c>
      <c r="BZ46" s="166">
        <v>77.3</v>
      </c>
      <c r="CA46" s="166">
        <v>-72.332599999999999</v>
      </c>
      <c r="CB46" s="166">
        <v>-72.198700000000002</v>
      </c>
      <c r="CC46" s="166">
        <v>128.976</v>
      </c>
      <c r="CD46" s="166">
        <v>129.72980000000001</v>
      </c>
      <c r="CE46" s="166">
        <v>9.3815000000000008</v>
      </c>
      <c r="CF46" s="166">
        <v>-70.8994</v>
      </c>
      <c r="CG46" s="166">
        <v>-70.929299999999998</v>
      </c>
      <c r="CH46" s="166">
        <v>0.60550000000000004</v>
      </c>
      <c r="CI46" s="166">
        <v>-55.418300000000002</v>
      </c>
      <c r="CJ46" s="167"/>
      <c r="CK46" s="167"/>
      <c r="CL46" s="166">
        <v>132</v>
      </c>
      <c r="CM46" s="166">
        <v>110.4</v>
      </c>
      <c r="CN46" s="166">
        <v>-14.91</v>
      </c>
      <c r="CO46" s="166">
        <v>67.459000000000003</v>
      </c>
      <c r="CP46" s="166">
        <v>67.043999999999997</v>
      </c>
      <c r="CQ46" s="166">
        <v>67.430999999999997</v>
      </c>
      <c r="CR46" s="166">
        <v>-8.8695000000000004</v>
      </c>
      <c r="CS46" s="166">
        <v>-7.8250000000000002</v>
      </c>
      <c r="CT46" s="166">
        <v>-19.511700000000001</v>
      </c>
      <c r="CU46" s="166">
        <v>-21.324999999999999</v>
      </c>
      <c r="CV46" s="166">
        <v>-19.109400000000001</v>
      </c>
      <c r="CW46" s="166">
        <v>16.148900000000001</v>
      </c>
      <c r="CX46" s="166">
        <v>63.78</v>
      </c>
      <c r="CY46" s="166">
        <v>33.58</v>
      </c>
      <c r="CZ46" s="166">
        <v>46.179200000000002</v>
      </c>
      <c r="DA46" s="166">
        <v>43.803400000000003</v>
      </c>
      <c r="DB46" s="167"/>
      <c r="DC46" s="167"/>
      <c r="DD46" s="166">
        <v>55.807200000000002</v>
      </c>
      <c r="DE46" s="166">
        <v>55.165700000000001</v>
      </c>
      <c r="DF46" s="166">
        <v>-58.976599999999998</v>
      </c>
      <c r="DG46" s="167"/>
      <c r="DH46" s="166">
        <v>-46.304099999999998</v>
      </c>
      <c r="DI46" s="166">
        <v>-93.2</v>
      </c>
      <c r="DJ46" s="166">
        <v>-93.2</v>
      </c>
      <c r="DK46" s="166">
        <v>22.672999999999998</v>
      </c>
      <c r="DL46" s="166">
        <v>59.774799999999999</v>
      </c>
      <c r="DM46" s="166">
        <v>57.311500000000002</v>
      </c>
      <c r="DN46" s="166">
        <v>86.737099999999998</v>
      </c>
      <c r="DO46" s="166">
        <v>60.6</v>
      </c>
      <c r="DP46" s="166">
        <v>-3.82</v>
      </c>
      <c r="DQ46" s="166">
        <v>56.079000000000001</v>
      </c>
      <c r="DR46" s="166">
        <v>60.263399999999997</v>
      </c>
      <c r="DS46" s="166">
        <v>-25.69</v>
      </c>
      <c r="DT46" s="166">
        <v>-26.04</v>
      </c>
      <c r="DU46" s="166">
        <v>126.13</v>
      </c>
      <c r="DV46" s="166">
        <v>67.86</v>
      </c>
      <c r="DW46" s="166">
        <v>59.527299999999997</v>
      </c>
      <c r="DX46" s="166">
        <v>58.581800000000001</v>
      </c>
      <c r="DY46" s="166">
        <v>-68.853700000000003</v>
      </c>
      <c r="DZ46" s="166">
        <v>-68.645499999999998</v>
      </c>
      <c r="EA46" s="166">
        <v>170.82079999999999</v>
      </c>
      <c r="EB46" s="166">
        <v>127.29219999999999</v>
      </c>
      <c r="EC46" s="166">
        <v>124.1272</v>
      </c>
      <c r="ED46" s="166">
        <v>125.6463</v>
      </c>
      <c r="EE46" s="166">
        <v>72.319500000000005</v>
      </c>
      <c r="EF46" s="166">
        <v>46.693100000000001</v>
      </c>
      <c r="EG46" s="166">
        <v>-31.466000000000001</v>
      </c>
      <c r="EH46" s="166">
        <v>280.00599999999997</v>
      </c>
      <c r="EI46" s="166">
        <v>313.0951</v>
      </c>
      <c r="EJ46" s="167"/>
      <c r="EK46" s="166">
        <v>-21.053999999999998</v>
      </c>
      <c r="EL46" s="166">
        <v>-18.322399999999998</v>
      </c>
      <c r="EM46" s="166">
        <v>13.0489</v>
      </c>
      <c r="EN46" s="166">
        <v>46.630400000000002</v>
      </c>
      <c r="EO46" s="166">
        <v>43.284799999999997</v>
      </c>
      <c r="EP46" s="166">
        <v>33.840000000000003</v>
      </c>
      <c r="EQ46" s="166">
        <v>-72.013800000000003</v>
      </c>
      <c r="ER46" s="166">
        <v>-73.775700000000001</v>
      </c>
      <c r="ES46" s="166">
        <v>-5.93</v>
      </c>
      <c r="ET46" s="167"/>
      <c r="EU46" s="166">
        <v>-15.61</v>
      </c>
      <c r="EV46" s="167"/>
      <c r="EW46" s="166">
        <v>13.8286</v>
      </c>
      <c r="EX46" s="166">
        <v>33.208799999999997</v>
      </c>
      <c r="EY46" s="166">
        <v>-36.408200000000001</v>
      </c>
      <c r="EZ46" s="166">
        <v>-35.314</v>
      </c>
      <c r="FA46" s="166">
        <v>12.443300000000001</v>
      </c>
      <c r="FB46" s="166">
        <v>-43.6434</v>
      </c>
      <c r="FC46" s="166">
        <v>12.4023</v>
      </c>
      <c r="FD46" s="166">
        <v>21.1739</v>
      </c>
      <c r="FE46" s="167"/>
      <c r="FF46" s="166">
        <v>20.514199999999999</v>
      </c>
      <c r="FG46" s="166">
        <v>39.536999999999999</v>
      </c>
      <c r="FH46" s="166">
        <v>38.822800000000001</v>
      </c>
      <c r="FI46" s="166">
        <v>38.261000000000003</v>
      </c>
      <c r="FJ46" s="166">
        <v>73.178399999999996</v>
      </c>
      <c r="FK46" s="166">
        <v>72.676000000000002</v>
      </c>
      <c r="FL46" s="166">
        <v>-145.68700000000001</v>
      </c>
      <c r="FM46" s="166">
        <v>72.454999999999998</v>
      </c>
      <c r="FN46" s="166">
        <v>72.122900000000001</v>
      </c>
      <c r="FO46" s="166">
        <v>-108.72410000000001</v>
      </c>
      <c r="FP46" s="166">
        <v>-95.384900000000002</v>
      </c>
      <c r="FQ46" s="166">
        <v>-46.698099999999997</v>
      </c>
      <c r="FR46" s="166">
        <v>-35.64</v>
      </c>
      <c r="FS46" s="166">
        <v>17.3812</v>
      </c>
      <c r="FT46" s="166">
        <v>1.4321999999999999</v>
      </c>
      <c r="FU46" s="166">
        <v>-11.12</v>
      </c>
      <c r="FV46" s="166">
        <v>14.42</v>
      </c>
      <c r="FW46" s="166">
        <v>-47.63</v>
      </c>
      <c r="FX46" s="167"/>
      <c r="FY46" s="166">
        <v>-12.977</v>
      </c>
      <c r="FZ46" s="166">
        <v>4.0739999999999998</v>
      </c>
      <c r="GA46" s="167"/>
      <c r="GB46" s="166">
        <v>28.43</v>
      </c>
      <c r="GC46" s="166">
        <v>96.306600000000003</v>
      </c>
      <c r="GD46" s="166">
        <v>110.0528</v>
      </c>
      <c r="GE46" s="166">
        <v>15.34</v>
      </c>
      <c r="GF46" s="166">
        <v>91.028300000000002</v>
      </c>
      <c r="GG46" s="166">
        <v>18.100000000000001</v>
      </c>
      <c r="GH46" s="166">
        <v>-23.190300000000001</v>
      </c>
      <c r="GI46" s="166">
        <v>-1.6815</v>
      </c>
      <c r="GJ46" s="166">
        <v>-1.7694000000000001</v>
      </c>
      <c r="GK46" s="166">
        <v>2.5110000000000001</v>
      </c>
      <c r="GL46" s="167"/>
      <c r="GM46" s="167"/>
      <c r="GN46" s="166">
        <v>-13.179</v>
      </c>
      <c r="GO46" s="166">
        <v>-44.915900000000001</v>
      </c>
      <c r="GP46" s="166">
        <v>23.04</v>
      </c>
      <c r="GQ46" s="166">
        <v>46.917400000000001</v>
      </c>
      <c r="GR46" s="166">
        <v>56.382800000000003</v>
      </c>
      <c r="GS46" s="166">
        <v>55.113300000000002</v>
      </c>
      <c r="GT46" s="166">
        <v>-164.7295</v>
      </c>
      <c r="GU46" s="166">
        <v>-25.4038</v>
      </c>
      <c r="GV46" s="166">
        <v>45.684399999999997</v>
      </c>
      <c r="GW46" s="166">
        <v>-59.234999999999999</v>
      </c>
      <c r="GX46" s="166">
        <v>13.5418</v>
      </c>
      <c r="GY46" s="166">
        <v>13.723599999999999</v>
      </c>
      <c r="GZ46" s="166">
        <v>13.3027</v>
      </c>
      <c r="HA46" s="166">
        <v>15.8367</v>
      </c>
      <c r="HB46" s="166">
        <v>158.68860000000001</v>
      </c>
      <c r="HC46" s="166">
        <v>160.34299999999999</v>
      </c>
      <c r="HD46" s="166">
        <v>295.89999999999998</v>
      </c>
      <c r="HE46" s="166">
        <v>-286.55509999999998</v>
      </c>
      <c r="HF46" s="166">
        <v>-608.49630000000002</v>
      </c>
      <c r="HG46" s="166">
        <v>610.3972</v>
      </c>
      <c r="HH46" s="166">
        <v>600.17629999999997</v>
      </c>
      <c r="HI46" s="166">
        <v>-152.98060000000001</v>
      </c>
      <c r="HJ46" s="166">
        <v>-150.83430000000001</v>
      </c>
      <c r="HK46" s="166">
        <v>-48.5398</v>
      </c>
      <c r="HL46" s="166">
        <v>-38.366500000000002</v>
      </c>
      <c r="HM46" s="166">
        <v>80.859899999999996</v>
      </c>
      <c r="HN46" s="166">
        <v>80.636300000000006</v>
      </c>
      <c r="HO46" s="166">
        <v>-100.68170000000001</v>
      </c>
      <c r="HP46" s="167"/>
      <c r="HQ46" s="166">
        <v>30.962700000000002</v>
      </c>
      <c r="HR46" s="166">
        <v>30.072800000000001</v>
      </c>
      <c r="HS46" s="166">
        <v>-56.755699999999997</v>
      </c>
      <c r="HT46" s="166">
        <v>-56.960500000000003</v>
      </c>
      <c r="HU46" s="166">
        <v>109.29</v>
      </c>
      <c r="HV46" s="166">
        <v>107.97</v>
      </c>
      <c r="HW46" s="166">
        <v>19.600000000000001</v>
      </c>
      <c r="HX46" s="166">
        <v>19.8</v>
      </c>
      <c r="HY46" s="167"/>
      <c r="HZ46" s="166">
        <v>52.56</v>
      </c>
      <c r="IA46" s="166">
        <v>-346.90780000000001</v>
      </c>
      <c r="IB46" s="166">
        <v>105.1485</v>
      </c>
      <c r="IC46" s="166">
        <v>104.95950000000001</v>
      </c>
      <c r="ID46" s="166">
        <v>18.5</v>
      </c>
      <c r="IE46" s="166">
        <v>-32.4</v>
      </c>
      <c r="IF46" s="166">
        <v>-28.4</v>
      </c>
      <c r="IG46" s="166">
        <v>-28.7</v>
      </c>
      <c r="IH46" s="167"/>
      <c r="II46" s="167"/>
      <c r="IJ46" s="166">
        <v>-584.64499999999998</v>
      </c>
      <c r="IK46" s="166">
        <v>-290.12009999999998</v>
      </c>
      <c r="IL46" s="166">
        <v>465.50200000000001</v>
      </c>
      <c r="IM46" s="166">
        <v>382.20530000000002</v>
      </c>
      <c r="IN46" s="166">
        <v>-7.4908000000000001</v>
      </c>
      <c r="IO46" s="166">
        <v>-375.93979999999999</v>
      </c>
      <c r="IP46" s="166">
        <v>376.01130000000001</v>
      </c>
      <c r="IQ46" s="166">
        <v>-151.7234</v>
      </c>
      <c r="IR46" s="166">
        <v>-226.26920000000001</v>
      </c>
      <c r="IS46" s="166">
        <v>-371.64490000000001</v>
      </c>
      <c r="IT46" s="166">
        <v>108.58320000000001</v>
      </c>
      <c r="IU46" s="166">
        <v>105.31529999999999</v>
      </c>
      <c r="IV46" s="166">
        <v>151.29810000000001</v>
      </c>
      <c r="IW46" s="166">
        <v>-454.03370000000001</v>
      </c>
      <c r="IX46" s="166">
        <v>229.6337</v>
      </c>
      <c r="IY46" s="166">
        <v>-224.375</v>
      </c>
      <c r="IZ46" s="166">
        <v>228.8391</v>
      </c>
      <c r="JA46" s="166">
        <v>-10.4138</v>
      </c>
      <c r="JB46" s="166">
        <v>26.609000000000002</v>
      </c>
      <c r="JC46" s="166">
        <v>10.96</v>
      </c>
      <c r="JD46" s="166">
        <v>-3.7669999999999999</v>
      </c>
      <c r="JE46" s="166">
        <v>-3.7890000000000001</v>
      </c>
      <c r="JF46" s="166">
        <v>-11.44</v>
      </c>
      <c r="JG46" s="166">
        <v>-4.88</v>
      </c>
      <c r="JH46" s="167"/>
      <c r="JI46" s="166">
        <v>5.5679999999999996</v>
      </c>
      <c r="JJ46" s="166">
        <v>-19.188199999999998</v>
      </c>
      <c r="JK46" s="166">
        <v>-35.683199999999999</v>
      </c>
      <c r="JL46" s="166">
        <v>20.9</v>
      </c>
      <c r="JM46" s="166">
        <v>52.463999999999999</v>
      </c>
      <c r="JN46" s="166">
        <v>52.368000000000002</v>
      </c>
      <c r="JO46" s="166">
        <v>11.0906</v>
      </c>
      <c r="JP46" s="166">
        <v>13.0702</v>
      </c>
      <c r="JQ46" s="166">
        <v>52.048200000000001</v>
      </c>
      <c r="JR46" s="166">
        <v>52.130099999999999</v>
      </c>
      <c r="JS46" s="166">
        <v>52.807699999999997</v>
      </c>
      <c r="JT46" s="167"/>
      <c r="JU46" s="166">
        <v>33.799999999999997</v>
      </c>
      <c r="JV46" s="166">
        <v>16.3047</v>
      </c>
      <c r="JW46" s="166">
        <v>9.7899999999999991</v>
      </c>
      <c r="JX46" s="167"/>
      <c r="JY46" s="166">
        <v>-38.070300000000003</v>
      </c>
      <c r="JZ46" s="166">
        <v>77.754800000000003</v>
      </c>
      <c r="KA46" s="166">
        <v>49.924599999999998</v>
      </c>
      <c r="KB46" s="166">
        <v>-37.639499999999998</v>
      </c>
      <c r="KC46" s="166">
        <v>-76.593199999999996</v>
      </c>
      <c r="KD46" s="166">
        <v>36.344299999999997</v>
      </c>
      <c r="KE46" s="166">
        <v>39.756100000000004</v>
      </c>
      <c r="KF46" s="166">
        <v>-44.3</v>
      </c>
      <c r="KG46" s="166">
        <v>44</v>
      </c>
      <c r="KH46" s="166">
        <v>-8.8696000000000002</v>
      </c>
      <c r="KI46" s="166">
        <v>222.67429999999999</v>
      </c>
    </row>
    <row r="47" spans="1:295" ht="18" customHeight="1" x14ac:dyDescent="0.3">
      <c r="A47" s="162" t="s">
        <v>86</v>
      </c>
      <c r="B47" s="162" t="s">
        <v>887</v>
      </c>
      <c r="C47" s="166">
        <v>0</v>
      </c>
      <c r="D47" s="166">
        <v>19.710899999999999</v>
      </c>
      <c r="E47" s="166">
        <v>-28.5792</v>
      </c>
      <c r="F47" s="166">
        <v>-32.1434</v>
      </c>
      <c r="G47" s="166">
        <v>31.953600000000002</v>
      </c>
      <c r="H47" s="167"/>
      <c r="I47" s="166">
        <v>45.983400000000003</v>
      </c>
      <c r="J47" s="166">
        <v>-84.541300000000007</v>
      </c>
      <c r="K47" s="166">
        <v>69.566100000000006</v>
      </c>
      <c r="L47" s="166">
        <v>35.440899999999999</v>
      </c>
      <c r="M47" s="166">
        <v>34.389400000000002</v>
      </c>
      <c r="N47" s="166">
        <v>-15.54</v>
      </c>
      <c r="O47" s="166">
        <v>-67.852000000000004</v>
      </c>
      <c r="P47" s="166">
        <v>59.4</v>
      </c>
      <c r="Q47" s="166">
        <v>18.216000000000001</v>
      </c>
      <c r="R47" s="166">
        <v>-59.4</v>
      </c>
      <c r="S47" s="166">
        <v>14.6898</v>
      </c>
      <c r="T47" s="166">
        <v>46.155200000000001</v>
      </c>
      <c r="U47" s="166">
        <v>16.6999</v>
      </c>
      <c r="V47" s="166">
        <v>17.060600000000001</v>
      </c>
      <c r="W47" s="166">
        <v>28.143599999999999</v>
      </c>
      <c r="X47" s="166">
        <v>16.800599999999999</v>
      </c>
      <c r="Y47" s="166">
        <v>6.5171999999999999</v>
      </c>
      <c r="Z47" s="166">
        <v>7.9646999999999997</v>
      </c>
      <c r="AA47" s="167"/>
      <c r="AB47" s="167"/>
      <c r="AC47" s="166">
        <v>-86.87</v>
      </c>
      <c r="AD47" s="166">
        <v>-87.29</v>
      </c>
      <c r="AE47" s="167"/>
      <c r="AF47" s="166">
        <v>17.760000000000002</v>
      </c>
      <c r="AG47" s="166">
        <v>66</v>
      </c>
      <c r="AH47" s="166">
        <v>13.252000000000001</v>
      </c>
      <c r="AI47" s="166">
        <v>0.224</v>
      </c>
      <c r="AJ47" s="168">
        <v>-71.25</v>
      </c>
      <c r="AK47" s="166">
        <v>-71.180000000000007</v>
      </c>
      <c r="AL47" s="166">
        <v>-79.569999999999993</v>
      </c>
      <c r="AM47" s="166">
        <v>71.25</v>
      </c>
      <c r="AN47" s="166">
        <v>71.87</v>
      </c>
      <c r="AO47" s="166">
        <v>15.487399999999999</v>
      </c>
      <c r="AP47" s="166">
        <v>9.8918999999999997</v>
      </c>
      <c r="AQ47" s="166">
        <v>75.962599999999995</v>
      </c>
      <c r="AR47" s="166">
        <v>79.359499999999997</v>
      </c>
      <c r="AS47" s="166">
        <v>55.365499999999997</v>
      </c>
      <c r="AT47" s="166">
        <v>-85.450199999999995</v>
      </c>
      <c r="AU47" s="166">
        <v>0</v>
      </c>
      <c r="AV47" s="166">
        <v>8.0241000000000007</v>
      </c>
      <c r="AW47" s="166">
        <v>7.5709</v>
      </c>
      <c r="AX47" s="166">
        <v>83.188299999999998</v>
      </c>
      <c r="AY47" s="166">
        <v>85.9499</v>
      </c>
      <c r="AZ47" s="166">
        <v>-28.2544</v>
      </c>
      <c r="BA47" s="166">
        <v>-30.997499999999999</v>
      </c>
      <c r="BB47" s="166">
        <v>-435.28039999999999</v>
      </c>
      <c r="BC47" s="166">
        <v>-20.644100000000002</v>
      </c>
      <c r="BD47" s="166">
        <v>-10.6</v>
      </c>
      <c r="BE47" s="166">
        <v>-10.6</v>
      </c>
      <c r="BF47" s="166">
        <v>90.763800000000003</v>
      </c>
      <c r="BG47" s="166">
        <v>0</v>
      </c>
      <c r="BH47" s="166">
        <v>-5.2721999999999998</v>
      </c>
      <c r="BI47" s="167"/>
      <c r="BJ47" s="166">
        <v>-38.634099999999997</v>
      </c>
      <c r="BK47" s="166">
        <v>8.7662999999999993</v>
      </c>
      <c r="BL47" s="166">
        <v>8.2093000000000007</v>
      </c>
      <c r="BM47" s="166">
        <v>5.5317999999999996</v>
      </c>
      <c r="BN47" s="166">
        <v>473.1893</v>
      </c>
      <c r="BO47" s="166">
        <v>68.727699999999999</v>
      </c>
      <c r="BP47" s="166">
        <v>67.781599999999997</v>
      </c>
      <c r="BQ47" s="166">
        <v>-347.57679999999999</v>
      </c>
      <c r="BR47" s="166">
        <v>454.39089999999999</v>
      </c>
      <c r="BS47" s="167"/>
      <c r="BT47" s="166">
        <v>-92.275599999999997</v>
      </c>
      <c r="BU47" s="166">
        <v>93.807100000000005</v>
      </c>
      <c r="BV47" s="166">
        <v>98.827500000000001</v>
      </c>
      <c r="BW47" s="166">
        <v>27.23</v>
      </c>
      <c r="BX47" s="166">
        <v>32.46</v>
      </c>
      <c r="BY47" s="166">
        <v>70.599999999999994</v>
      </c>
      <c r="BZ47" s="166">
        <v>79.78</v>
      </c>
      <c r="CA47" s="166">
        <v>-75.145799999999994</v>
      </c>
      <c r="CB47" s="166">
        <v>-75.145799999999994</v>
      </c>
      <c r="CC47" s="166">
        <v>127.24169999999999</v>
      </c>
      <c r="CD47" s="166">
        <v>129.0385</v>
      </c>
      <c r="CE47" s="166">
        <v>15.794600000000001</v>
      </c>
      <c r="CF47" s="166">
        <v>-64.364500000000007</v>
      </c>
      <c r="CG47" s="166">
        <v>-64.928299999999993</v>
      </c>
      <c r="CH47" s="166">
        <v>2.4083000000000001</v>
      </c>
      <c r="CI47" s="166">
        <v>-57.173900000000003</v>
      </c>
      <c r="CJ47" s="167"/>
      <c r="CK47" s="167"/>
      <c r="CL47" s="166">
        <v>127.6</v>
      </c>
      <c r="CM47" s="166">
        <v>114.6</v>
      </c>
      <c r="CN47" s="166">
        <v>-15.18</v>
      </c>
      <c r="CO47" s="166">
        <v>70.900199999999998</v>
      </c>
      <c r="CP47" s="166">
        <v>71.045000000000002</v>
      </c>
      <c r="CQ47" s="166">
        <v>70.863699999999994</v>
      </c>
      <c r="CR47" s="166">
        <v>-1.9551000000000001</v>
      </c>
      <c r="CS47" s="166">
        <v>-2.1800999999999999</v>
      </c>
      <c r="CT47" s="166">
        <v>-15.671900000000001</v>
      </c>
      <c r="CU47" s="166">
        <v>-33.644500000000001</v>
      </c>
      <c r="CV47" s="166">
        <v>-14.2644</v>
      </c>
      <c r="CW47" s="166">
        <v>16.508299999999998</v>
      </c>
      <c r="CX47" s="166">
        <v>64.849999999999994</v>
      </c>
      <c r="CY47" s="166">
        <v>34.11</v>
      </c>
      <c r="CZ47" s="166">
        <v>46.6479</v>
      </c>
      <c r="DA47" s="166">
        <v>44.096400000000003</v>
      </c>
      <c r="DB47" s="167"/>
      <c r="DC47" s="167"/>
      <c r="DD47" s="166">
        <v>57.678600000000003</v>
      </c>
      <c r="DE47" s="166">
        <v>56.379199999999997</v>
      </c>
      <c r="DF47" s="166">
        <v>-74.647499999999994</v>
      </c>
      <c r="DG47" s="167"/>
      <c r="DH47" s="166">
        <v>-46.816200000000002</v>
      </c>
      <c r="DI47" s="166">
        <v>-98.6</v>
      </c>
      <c r="DJ47" s="166">
        <v>-96.8</v>
      </c>
      <c r="DK47" s="166">
        <v>23.200399999999998</v>
      </c>
      <c r="DL47" s="167"/>
      <c r="DM47" s="166">
        <v>59.190100000000001</v>
      </c>
      <c r="DN47" s="166">
        <v>87.908900000000003</v>
      </c>
      <c r="DO47" s="167"/>
      <c r="DP47" s="166">
        <v>-4.3899999999999997</v>
      </c>
      <c r="DQ47" s="166">
        <v>58.558999999999997</v>
      </c>
      <c r="DR47" s="166">
        <v>74.714200000000005</v>
      </c>
      <c r="DS47" s="166">
        <v>-30.91</v>
      </c>
      <c r="DT47" s="166">
        <v>-31.12</v>
      </c>
      <c r="DU47" s="166">
        <v>136.71</v>
      </c>
      <c r="DV47" s="166">
        <v>69.38</v>
      </c>
      <c r="DW47" s="166">
        <v>73.981800000000007</v>
      </c>
      <c r="DX47" s="166">
        <v>74.472700000000003</v>
      </c>
      <c r="DY47" s="166">
        <v>-64.281999999999996</v>
      </c>
      <c r="DZ47" s="166">
        <v>-62.736400000000003</v>
      </c>
      <c r="EA47" s="166">
        <v>186.08940000000001</v>
      </c>
      <c r="EB47" s="166">
        <v>142.81790000000001</v>
      </c>
      <c r="EC47" s="166">
        <v>138.52449999999999</v>
      </c>
      <c r="ED47" s="166">
        <v>139.87360000000001</v>
      </c>
      <c r="EE47" s="166">
        <v>74.801299999999998</v>
      </c>
      <c r="EF47" s="166">
        <v>48.102800000000002</v>
      </c>
      <c r="EG47" s="166">
        <v>-32.436</v>
      </c>
      <c r="EH47" s="166">
        <v>356.09620000000001</v>
      </c>
      <c r="EI47" s="166">
        <v>329.83170000000001</v>
      </c>
      <c r="EJ47" s="167"/>
      <c r="EK47" s="166">
        <v>-18.7864</v>
      </c>
      <c r="EL47" s="166">
        <v>-15.7113</v>
      </c>
      <c r="EM47" s="166">
        <v>11.8393</v>
      </c>
      <c r="EN47" s="166">
        <v>46.5914</v>
      </c>
      <c r="EO47" s="166">
        <v>43.860900000000001</v>
      </c>
      <c r="EP47" s="166">
        <v>33.840000000000003</v>
      </c>
      <c r="EQ47" s="166">
        <v>-67.577699999999993</v>
      </c>
      <c r="ER47" s="166">
        <v>-69.077200000000005</v>
      </c>
      <c r="ES47" s="166">
        <v>-7.9215</v>
      </c>
      <c r="ET47" s="166">
        <v>0</v>
      </c>
      <c r="EU47" s="166">
        <v>-15.87</v>
      </c>
      <c r="EV47" s="166">
        <v>1</v>
      </c>
      <c r="EW47" s="166">
        <v>14.048400000000001</v>
      </c>
      <c r="EX47" s="166">
        <v>32.055500000000002</v>
      </c>
      <c r="EY47" s="166">
        <v>-34.088999999999999</v>
      </c>
      <c r="EZ47" s="166">
        <v>-33.371600000000001</v>
      </c>
      <c r="FA47" s="166">
        <v>5.6942000000000004</v>
      </c>
      <c r="FB47" s="166">
        <v>-45.397199999999998</v>
      </c>
      <c r="FC47" s="166">
        <v>14.7905</v>
      </c>
      <c r="FD47" s="166">
        <v>21.450399999999998</v>
      </c>
      <c r="FE47" s="167"/>
      <c r="FF47" s="166">
        <v>20.519200000000001</v>
      </c>
      <c r="FG47" s="166">
        <v>39.4223</v>
      </c>
      <c r="FH47" s="166">
        <v>39.435499999999998</v>
      </c>
      <c r="FI47" s="166">
        <v>38.123399999999997</v>
      </c>
      <c r="FJ47" s="166">
        <v>75.857699999999994</v>
      </c>
      <c r="FK47" s="166">
        <v>75.690299999999993</v>
      </c>
      <c r="FL47" s="166">
        <v>-143.17519999999999</v>
      </c>
      <c r="FM47" s="166">
        <v>66.355000000000004</v>
      </c>
      <c r="FN47" s="166">
        <v>66.123500000000007</v>
      </c>
      <c r="FO47" s="166">
        <v>-105.6003</v>
      </c>
      <c r="FP47" s="166">
        <v>-92.349400000000003</v>
      </c>
      <c r="FQ47" s="166">
        <v>-45.028199999999998</v>
      </c>
      <c r="FR47" s="166">
        <v>-37.5</v>
      </c>
      <c r="FS47" s="166">
        <v>16.4877</v>
      </c>
      <c r="FT47" s="166">
        <v>1.4432</v>
      </c>
      <c r="FU47" s="166">
        <v>-10.77</v>
      </c>
      <c r="FV47" s="166">
        <v>14.82</v>
      </c>
      <c r="FW47" s="166">
        <v>-47.188699999999997</v>
      </c>
      <c r="FX47" s="166">
        <v>8.9593000000000007</v>
      </c>
      <c r="FY47" s="166">
        <v>-12.679</v>
      </c>
      <c r="FZ47" s="166">
        <v>4.0540000000000003</v>
      </c>
      <c r="GA47" s="167"/>
      <c r="GB47" s="166">
        <v>26.1</v>
      </c>
      <c r="GC47" s="166">
        <v>93.106499999999997</v>
      </c>
      <c r="GD47" s="166">
        <v>108.80540000000001</v>
      </c>
      <c r="GE47" s="167"/>
      <c r="GF47" s="166">
        <v>86.306200000000004</v>
      </c>
      <c r="GG47" s="166">
        <v>17.5</v>
      </c>
      <c r="GH47" s="166">
        <v>-16.5932</v>
      </c>
      <c r="GI47" s="166">
        <v>4.3409000000000004</v>
      </c>
      <c r="GJ47" s="166">
        <v>4.8121</v>
      </c>
      <c r="GK47" s="166">
        <v>2.6097999999999999</v>
      </c>
      <c r="GL47" s="167"/>
      <c r="GM47" s="167"/>
      <c r="GN47" s="166">
        <v>-14.4628</v>
      </c>
      <c r="GO47" s="166">
        <v>-38.982799999999997</v>
      </c>
      <c r="GP47" s="166">
        <v>23.415900000000001</v>
      </c>
      <c r="GQ47" s="166">
        <v>40.44</v>
      </c>
      <c r="GR47" s="166">
        <v>54.161799999999999</v>
      </c>
      <c r="GS47" s="166">
        <v>57.352400000000003</v>
      </c>
      <c r="GT47" s="166">
        <v>-164.92599999999999</v>
      </c>
      <c r="GU47" s="167"/>
      <c r="GV47" s="166">
        <v>26.056699999999999</v>
      </c>
      <c r="GW47" s="166">
        <v>-47.0505</v>
      </c>
      <c r="GX47" s="166">
        <v>12.214</v>
      </c>
      <c r="GY47" s="166">
        <v>14.3193</v>
      </c>
      <c r="GZ47" s="166">
        <v>14.104200000000001</v>
      </c>
      <c r="HA47" s="166">
        <v>15</v>
      </c>
      <c r="HB47" s="166">
        <v>160.1857</v>
      </c>
      <c r="HC47" s="166">
        <v>160.41550000000001</v>
      </c>
      <c r="HD47" s="166">
        <v>283.7</v>
      </c>
      <c r="HE47" s="166">
        <v>-283.73820000000001</v>
      </c>
      <c r="HF47" s="166">
        <v>-588.13760000000002</v>
      </c>
      <c r="HG47" s="166">
        <v>588.11490000000003</v>
      </c>
      <c r="HH47" s="166">
        <v>580.86800000000005</v>
      </c>
      <c r="HI47" s="166">
        <v>-153.51769999999999</v>
      </c>
      <c r="HJ47" s="166">
        <v>-150.59469999999999</v>
      </c>
      <c r="HK47" s="166">
        <v>-47.270200000000003</v>
      </c>
      <c r="HL47" s="166">
        <v>-35.9876</v>
      </c>
      <c r="HM47" s="166">
        <v>80.4024</v>
      </c>
      <c r="HN47" s="166">
        <v>81.729900000000001</v>
      </c>
      <c r="HO47" s="167"/>
      <c r="HP47" s="167"/>
      <c r="HQ47" s="166">
        <v>29.864000000000001</v>
      </c>
      <c r="HR47" s="166">
        <v>29.325700000000001</v>
      </c>
      <c r="HS47" s="166">
        <v>-61.004399999999997</v>
      </c>
      <c r="HT47" s="166">
        <v>-60.2286</v>
      </c>
      <c r="HU47" s="166">
        <v>103.82</v>
      </c>
      <c r="HV47" s="166">
        <v>103.32</v>
      </c>
      <c r="HW47" s="166">
        <v>24.5</v>
      </c>
      <c r="HX47" s="166">
        <v>24.9</v>
      </c>
      <c r="HY47" s="166">
        <v>21.412800000000001</v>
      </c>
      <c r="HZ47" s="166">
        <v>53.68</v>
      </c>
      <c r="IA47" s="166">
        <v>-346.53250000000003</v>
      </c>
      <c r="IB47" s="166">
        <v>103.44450000000001</v>
      </c>
      <c r="IC47" s="166">
        <v>103.23950000000001</v>
      </c>
      <c r="ID47" s="166">
        <v>19</v>
      </c>
      <c r="IE47" s="166">
        <v>-27.3</v>
      </c>
      <c r="IF47" s="166">
        <v>-28.4</v>
      </c>
      <c r="IG47" s="166">
        <v>-28.8</v>
      </c>
      <c r="IH47" s="167"/>
      <c r="II47" s="167"/>
      <c r="IJ47" s="166">
        <v>-573.49360000000001</v>
      </c>
      <c r="IK47" s="166">
        <v>-298.14769999999999</v>
      </c>
      <c r="IL47" s="166">
        <v>476.99990000000003</v>
      </c>
      <c r="IM47" s="166">
        <v>389.57470000000001</v>
      </c>
      <c r="IN47" s="166">
        <v>0.56020000000000003</v>
      </c>
      <c r="IO47" s="166">
        <v>-380.13749999999999</v>
      </c>
      <c r="IP47" s="166">
        <v>381.47739999999999</v>
      </c>
      <c r="IQ47" s="166">
        <v>-155.20099999999999</v>
      </c>
      <c r="IR47" s="166">
        <v>-224.8417</v>
      </c>
      <c r="IS47" s="166">
        <v>-373.95159999999998</v>
      </c>
      <c r="IT47" s="166">
        <v>106.827</v>
      </c>
      <c r="IU47" s="166">
        <v>107.2039</v>
      </c>
      <c r="IV47" s="166">
        <v>153.3741</v>
      </c>
      <c r="IW47" s="166">
        <v>-461.67250000000001</v>
      </c>
      <c r="IX47" s="166">
        <v>235.17320000000001</v>
      </c>
      <c r="IY47" s="166">
        <v>-234.6371</v>
      </c>
      <c r="IZ47" s="166">
        <v>235.9828</v>
      </c>
      <c r="JA47" s="166">
        <v>-9.3865999999999996</v>
      </c>
      <c r="JB47" s="166">
        <v>26.738</v>
      </c>
      <c r="JC47" s="166">
        <v>11.92</v>
      </c>
      <c r="JD47" s="166">
        <v>-3.835</v>
      </c>
      <c r="JE47" s="166">
        <v>-3.8220000000000001</v>
      </c>
      <c r="JF47" s="166">
        <v>-12.16</v>
      </c>
      <c r="JG47" s="166">
        <v>-4.24</v>
      </c>
      <c r="JH47" s="167"/>
      <c r="JI47" s="166">
        <v>3.9872000000000001</v>
      </c>
      <c r="JJ47" s="166">
        <v>-19.392700000000001</v>
      </c>
      <c r="JK47" s="166">
        <v>-35.478700000000003</v>
      </c>
      <c r="JL47" s="166">
        <v>21.3</v>
      </c>
      <c r="JM47" s="166">
        <v>55.664999999999999</v>
      </c>
      <c r="JN47" s="166">
        <v>54.298999999999999</v>
      </c>
      <c r="JO47" s="167"/>
      <c r="JP47" s="167"/>
      <c r="JQ47" s="166">
        <v>53.482500000000002</v>
      </c>
      <c r="JR47" s="166">
        <v>53.093800000000002</v>
      </c>
      <c r="JS47" s="166">
        <v>53.197899999999997</v>
      </c>
      <c r="JT47" s="167"/>
      <c r="JU47" s="166">
        <v>28.4</v>
      </c>
      <c r="JV47" s="166">
        <v>16.6005</v>
      </c>
      <c r="JW47" s="166">
        <v>10.050000000000001</v>
      </c>
      <c r="JX47" s="167"/>
      <c r="JY47" s="166">
        <v>-36.512999999999998</v>
      </c>
      <c r="JZ47" s="166">
        <v>76.965100000000007</v>
      </c>
      <c r="KA47" s="166">
        <v>47.976399999999998</v>
      </c>
      <c r="KB47" s="166">
        <v>-36.54</v>
      </c>
      <c r="KC47" s="166">
        <v>-75.843299999999999</v>
      </c>
      <c r="KD47" s="166">
        <v>34.987200000000001</v>
      </c>
      <c r="KE47" s="166">
        <v>40.150799999999997</v>
      </c>
      <c r="KF47" s="166">
        <v>-39.700000000000003</v>
      </c>
      <c r="KG47" s="166">
        <v>40</v>
      </c>
      <c r="KH47" s="166">
        <v>-3.7719999999999998</v>
      </c>
      <c r="KI47" s="166">
        <v>208.34540000000001</v>
      </c>
    </row>
    <row r="48" spans="1:295" ht="18" customHeight="1" x14ac:dyDescent="0.3">
      <c r="A48" s="162" t="s">
        <v>86</v>
      </c>
      <c r="B48" s="162" t="s">
        <v>888</v>
      </c>
      <c r="C48" s="169">
        <v>0</v>
      </c>
      <c r="D48" s="170"/>
      <c r="E48" s="169">
        <v>-28.9299</v>
      </c>
      <c r="F48" s="169">
        <v>-32.3688</v>
      </c>
      <c r="G48" s="169">
        <v>32.064599999999999</v>
      </c>
      <c r="H48" s="170"/>
      <c r="I48" s="169">
        <v>45.951599999999999</v>
      </c>
      <c r="J48" s="169">
        <v>-87.715400000000002</v>
      </c>
      <c r="K48" s="169">
        <v>69.759600000000006</v>
      </c>
      <c r="L48" s="169">
        <v>35.386899999999997</v>
      </c>
      <c r="M48" s="169">
        <v>34.4206</v>
      </c>
      <c r="N48" s="169">
        <v>-17.760000000000002</v>
      </c>
      <c r="O48" s="169">
        <v>-67.495999999999995</v>
      </c>
      <c r="P48" s="170"/>
      <c r="Q48" s="170"/>
      <c r="R48" s="170"/>
      <c r="S48" s="169">
        <v>14.928599999999999</v>
      </c>
      <c r="T48" s="169">
        <v>46.190800000000003</v>
      </c>
      <c r="U48" s="169">
        <v>16.5549</v>
      </c>
      <c r="V48" s="169">
        <v>16.452300000000001</v>
      </c>
      <c r="W48" s="169">
        <v>27.4133</v>
      </c>
      <c r="X48" s="169">
        <v>17.2041</v>
      </c>
      <c r="Y48" s="169">
        <v>5.8250000000000002</v>
      </c>
      <c r="Z48" s="169">
        <v>8.1613000000000007</v>
      </c>
      <c r="AA48" s="170"/>
      <c r="AB48" s="170"/>
      <c r="AC48" s="169">
        <v>-86.86</v>
      </c>
      <c r="AD48" s="169">
        <v>-86.66</v>
      </c>
      <c r="AE48" s="170"/>
      <c r="AF48" s="169">
        <v>15.54</v>
      </c>
      <c r="AG48" s="170"/>
      <c r="AH48" s="169">
        <v>13.318</v>
      </c>
      <c r="AI48" s="169">
        <v>0.222</v>
      </c>
      <c r="AJ48" s="171">
        <v>-75.8</v>
      </c>
      <c r="AK48" s="169">
        <v>-74.7</v>
      </c>
      <c r="AL48" s="169">
        <v>-72.55</v>
      </c>
      <c r="AM48" s="169">
        <v>75.8</v>
      </c>
      <c r="AN48" s="169">
        <v>75.099999999999994</v>
      </c>
      <c r="AO48" s="169">
        <v>15.914</v>
      </c>
      <c r="AP48" s="169">
        <v>9.8703000000000003</v>
      </c>
      <c r="AQ48" s="169">
        <v>78.197599999999994</v>
      </c>
      <c r="AR48" s="169">
        <v>81.403400000000005</v>
      </c>
      <c r="AS48" s="169">
        <v>54.920900000000003</v>
      </c>
      <c r="AT48" s="169">
        <v>-91.263599999999997</v>
      </c>
      <c r="AU48" s="169">
        <v>0</v>
      </c>
      <c r="AV48" s="169">
        <v>30.159099999999999</v>
      </c>
      <c r="AW48" s="169">
        <v>24.96</v>
      </c>
      <c r="AX48" s="169">
        <v>81.982299999999995</v>
      </c>
      <c r="AY48" s="169">
        <v>83.496399999999994</v>
      </c>
      <c r="AZ48" s="169">
        <v>-4.7876000000000003</v>
      </c>
      <c r="BA48" s="169">
        <v>-21.020700000000001</v>
      </c>
      <c r="BB48" s="169">
        <v>-464.60340000000002</v>
      </c>
      <c r="BC48" s="169">
        <v>-21.467300000000002</v>
      </c>
      <c r="BD48" s="169">
        <v>-10.6</v>
      </c>
      <c r="BE48" s="170"/>
      <c r="BF48" s="169">
        <v>96.23</v>
      </c>
      <c r="BG48" s="169">
        <v>0</v>
      </c>
      <c r="BH48" s="169">
        <v>-5.2270000000000003</v>
      </c>
      <c r="BI48" s="170"/>
      <c r="BJ48" s="169">
        <v>-42.610500000000002</v>
      </c>
      <c r="BK48" s="169">
        <v>8.5745000000000005</v>
      </c>
      <c r="BL48" s="169">
        <v>9.0378000000000007</v>
      </c>
      <c r="BM48" s="169">
        <v>6.1679000000000004</v>
      </c>
      <c r="BN48" s="169">
        <v>494.15550000000002</v>
      </c>
      <c r="BO48" s="169">
        <v>74.343100000000007</v>
      </c>
      <c r="BP48" s="169">
        <v>74.16</v>
      </c>
      <c r="BQ48" s="169">
        <v>-378.59429999999998</v>
      </c>
      <c r="BR48" s="169">
        <v>468.90159999999997</v>
      </c>
      <c r="BS48" s="170"/>
      <c r="BT48" s="169">
        <v>-84.284499999999994</v>
      </c>
      <c r="BU48" s="169">
        <v>84.866500000000002</v>
      </c>
      <c r="BV48" s="170"/>
      <c r="BW48" s="169">
        <v>27.47</v>
      </c>
      <c r="BX48" s="169">
        <v>32.46</v>
      </c>
      <c r="BY48" s="170"/>
      <c r="BZ48" s="170"/>
      <c r="CA48" s="169">
        <v>-71.796800000000005</v>
      </c>
      <c r="CB48" s="169">
        <v>-71.930800000000005</v>
      </c>
      <c r="CC48" s="169">
        <v>134.72839999999999</v>
      </c>
      <c r="CD48" s="169">
        <v>135.91550000000001</v>
      </c>
      <c r="CE48" s="169">
        <v>14.535600000000001</v>
      </c>
      <c r="CF48" s="169">
        <v>-66.838999999999999</v>
      </c>
      <c r="CG48" s="169">
        <v>-67.120099999999994</v>
      </c>
      <c r="CH48" s="169">
        <v>1.7274</v>
      </c>
      <c r="CI48" s="169">
        <v>-58.247999999999998</v>
      </c>
      <c r="CJ48" s="170"/>
      <c r="CK48" s="170"/>
      <c r="CL48" s="169">
        <v>129.1</v>
      </c>
      <c r="CM48" s="169">
        <v>117.3</v>
      </c>
      <c r="CN48" s="169">
        <v>-15.63</v>
      </c>
      <c r="CO48" s="169">
        <v>71.970799999999997</v>
      </c>
      <c r="CP48" s="169">
        <v>71.323800000000006</v>
      </c>
      <c r="CQ48" s="169">
        <v>71.115200000000002</v>
      </c>
      <c r="CR48" s="169">
        <v>-2.4009</v>
      </c>
      <c r="CS48" s="169">
        <v>-0.83599999999999997</v>
      </c>
      <c r="CT48" s="169">
        <v>-12.7867</v>
      </c>
      <c r="CU48" s="169">
        <v>-37.6629</v>
      </c>
      <c r="CV48" s="169">
        <v>-10.011900000000001</v>
      </c>
      <c r="CW48" s="169">
        <v>16.822900000000001</v>
      </c>
      <c r="CX48" s="169">
        <v>65.92</v>
      </c>
      <c r="CY48" s="169">
        <v>34.58</v>
      </c>
      <c r="CZ48" s="169">
        <v>45.944800000000001</v>
      </c>
      <c r="DA48" s="169">
        <v>43.510399999999997</v>
      </c>
      <c r="DB48" s="170"/>
      <c r="DC48" s="170"/>
      <c r="DD48" s="169">
        <v>58.290700000000001</v>
      </c>
      <c r="DE48" s="169">
        <v>57.147799999999997</v>
      </c>
      <c r="DF48" s="169">
        <v>-74.778800000000004</v>
      </c>
      <c r="DG48" s="170"/>
      <c r="DH48" s="169">
        <v>-46.666800000000002</v>
      </c>
      <c r="DI48" s="169">
        <v>-99.8</v>
      </c>
      <c r="DJ48" s="169">
        <v>-99.5</v>
      </c>
      <c r="DK48" s="169">
        <v>23.480499999999999</v>
      </c>
      <c r="DL48" s="170"/>
      <c r="DM48" s="169">
        <v>60.129399999999997</v>
      </c>
      <c r="DN48" s="170"/>
      <c r="DO48" s="170"/>
      <c r="DP48" s="169">
        <v>-4.34</v>
      </c>
      <c r="DQ48" s="170"/>
      <c r="DR48" s="169">
        <v>72.931600000000003</v>
      </c>
      <c r="DS48" s="169">
        <v>-31.01</v>
      </c>
      <c r="DT48" s="169">
        <v>-31.34</v>
      </c>
      <c r="DU48" s="169">
        <v>141.08000000000001</v>
      </c>
      <c r="DV48" s="169">
        <v>69.87</v>
      </c>
      <c r="DW48" s="169">
        <v>74.745500000000007</v>
      </c>
      <c r="DX48" s="169">
        <v>73.381799999999998</v>
      </c>
      <c r="DY48" s="169">
        <v>-66.066599999999994</v>
      </c>
      <c r="DZ48" s="169">
        <v>-63.7455</v>
      </c>
      <c r="EA48" s="169">
        <v>186.02189999999999</v>
      </c>
      <c r="EB48" s="169">
        <v>143.28540000000001</v>
      </c>
      <c r="EC48" s="169">
        <v>138.86789999999999</v>
      </c>
      <c r="ED48" s="169">
        <v>140.3973</v>
      </c>
      <c r="EE48" s="169">
        <v>76.359499999999997</v>
      </c>
      <c r="EF48" s="169">
        <v>48.549900000000001</v>
      </c>
      <c r="EG48" s="169">
        <v>-32.457000000000001</v>
      </c>
      <c r="EH48" s="169">
        <v>385.68220000000002</v>
      </c>
      <c r="EI48" s="169">
        <v>335.6481</v>
      </c>
      <c r="EJ48" s="170"/>
      <c r="EK48" s="169">
        <v>-18.4163</v>
      </c>
      <c r="EL48" s="169">
        <v>-15.5479</v>
      </c>
      <c r="EM48" s="169">
        <v>11.2079</v>
      </c>
      <c r="EN48" s="169">
        <v>48.162399999999998</v>
      </c>
      <c r="EO48" s="169">
        <v>45.410899999999998</v>
      </c>
      <c r="EP48" s="169">
        <v>30.768000000000001</v>
      </c>
      <c r="EQ48" s="169">
        <v>-68.476200000000006</v>
      </c>
      <c r="ER48" s="169">
        <v>-69.483900000000006</v>
      </c>
      <c r="ES48" s="169">
        <v>-8.0891000000000002</v>
      </c>
      <c r="ET48" s="170"/>
      <c r="EU48" s="169">
        <v>-15.03</v>
      </c>
      <c r="EV48" s="170"/>
      <c r="EW48" s="169">
        <v>14.1014</v>
      </c>
      <c r="EX48" s="169">
        <v>33.768000000000001</v>
      </c>
      <c r="EY48" s="169">
        <v>-35.1066</v>
      </c>
      <c r="EZ48" s="169">
        <v>-34.778500000000001</v>
      </c>
      <c r="FA48" s="169">
        <v>9.4261999999999997</v>
      </c>
      <c r="FB48" s="169">
        <v>-45.445799999999998</v>
      </c>
      <c r="FC48" s="169">
        <v>15.305899999999999</v>
      </c>
      <c r="FD48" s="169">
        <v>20.593399999999999</v>
      </c>
      <c r="FE48" s="170"/>
      <c r="FF48" s="169">
        <v>20.4695</v>
      </c>
      <c r="FG48" s="169">
        <v>38.945799999999998</v>
      </c>
      <c r="FH48" s="169">
        <v>38.968200000000003</v>
      </c>
      <c r="FI48" s="169">
        <v>37.579599999999999</v>
      </c>
      <c r="FJ48" s="169">
        <v>72.173699999999997</v>
      </c>
      <c r="FK48" s="169">
        <v>71.503799999999998</v>
      </c>
      <c r="FL48" s="169">
        <v>-136.97929999999999</v>
      </c>
      <c r="FM48" s="169">
        <v>67.889399999999995</v>
      </c>
      <c r="FN48" s="169">
        <v>67.598500000000001</v>
      </c>
      <c r="FO48" s="169">
        <v>-102.66549999999999</v>
      </c>
      <c r="FP48" s="169">
        <v>-89.828999999999994</v>
      </c>
      <c r="FQ48" s="169">
        <v>-43.072600000000001</v>
      </c>
      <c r="FR48" s="169">
        <v>-36.4</v>
      </c>
      <c r="FS48" s="169">
        <v>16.275300000000001</v>
      </c>
      <c r="FT48" s="169">
        <v>1.4432</v>
      </c>
      <c r="FU48" s="169">
        <v>-10.38</v>
      </c>
      <c r="FV48" s="169">
        <v>15.22</v>
      </c>
      <c r="FW48" s="169">
        <v>-44.402000000000001</v>
      </c>
      <c r="FX48" s="170"/>
      <c r="FY48" s="170"/>
      <c r="FZ48" s="169">
        <v>4.1159999999999997</v>
      </c>
      <c r="GA48" s="170"/>
      <c r="GB48" s="169">
        <v>27.57</v>
      </c>
      <c r="GC48" s="169">
        <v>92.731700000000004</v>
      </c>
      <c r="GD48" s="169">
        <v>103.8184</v>
      </c>
      <c r="GE48" s="169">
        <v>15.9</v>
      </c>
      <c r="GF48" s="169">
        <v>86.852699999999999</v>
      </c>
      <c r="GG48" s="169">
        <v>18.5</v>
      </c>
      <c r="GH48" s="169">
        <v>-18.492000000000001</v>
      </c>
      <c r="GI48" s="169">
        <v>4.8982999999999999</v>
      </c>
      <c r="GJ48" s="169">
        <v>5.4713000000000003</v>
      </c>
      <c r="GK48" s="169">
        <v>2.5943000000000001</v>
      </c>
      <c r="GL48" s="170"/>
      <c r="GM48" s="170"/>
      <c r="GN48" s="169">
        <v>-15.472</v>
      </c>
      <c r="GO48" s="169">
        <v>-36.521500000000003</v>
      </c>
      <c r="GP48" s="169">
        <v>22.798300000000001</v>
      </c>
      <c r="GQ48" s="169">
        <v>38.331499999999998</v>
      </c>
      <c r="GR48" s="169">
        <v>56.087200000000003</v>
      </c>
      <c r="GS48" s="169">
        <v>60.601700000000001</v>
      </c>
      <c r="GT48" s="169">
        <v>-161.92490000000001</v>
      </c>
      <c r="GU48" s="170"/>
      <c r="GV48" s="169">
        <v>26.065100000000001</v>
      </c>
      <c r="GW48" s="169">
        <v>-45.545699999999997</v>
      </c>
      <c r="GX48" s="170"/>
      <c r="GY48" s="169">
        <v>14.6806</v>
      </c>
      <c r="GZ48" s="170"/>
      <c r="HA48" s="170"/>
      <c r="HB48" s="169">
        <v>162.0419</v>
      </c>
      <c r="HC48" s="169">
        <v>161.7587</v>
      </c>
      <c r="HD48" s="170"/>
      <c r="HE48" s="169">
        <v>-283.61110000000002</v>
      </c>
      <c r="HF48" s="169">
        <v>-581.48519999999996</v>
      </c>
      <c r="HG48" s="170"/>
      <c r="HH48" s="169">
        <v>585.41030000000001</v>
      </c>
      <c r="HI48" s="169">
        <v>-154.61060000000001</v>
      </c>
      <c r="HJ48" s="169">
        <v>-152.51769999999999</v>
      </c>
      <c r="HK48" s="169">
        <v>-49.265999999999998</v>
      </c>
      <c r="HL48" s="169">
        <v>-38.179699999999997</v>
      </c>
      <c r="HM48" s="169">
        <v>81.844700000000003</v>
      </c>
      <c r="HN48" s="169">
        <v>82.117800000000003</v>
      </c>
      <c r="HO48" s="170"/>
      <c r="HP48" s="170"/>
      <c r="HQ48" s="169">
        <v>30.1936</v>
      </c>
      <c r="HR48" s="169">
        <v>29.3477</v>
      </c>
      <c r="HS48" s="169">
        <v>-61.271599999999999</v>
      </c>
      <c r="HT48" s="169">
        <v>-60.432699999999997</v>
      </c>
      <c r="HU48" s="169">
        <v>103.24</v>
      </c>
      <c r="HV48" s="169">
        <v>102.26</v>
      </c>
      <c r="HW48" s="169">
        <v>23.6</v>
      </c>
      <c r="HX48" s="169">
        <v>22.2</v>
      </c>
      <c r="HY48" s="170"/>
      <c r="HZ48" s="170"/>
      <c r="IA48" s="169">
        <v>-350.5471</v>
      </c>
      <c r="IB48" s="169">
        <v>102.42959999999999</v>
      </c>
      <c r="IC48" s="169">
        <v>101.5977</v>
      </c>
      <c r="ID48" s="169">
        <v>18.5</v>
      </c>
      <c r="IE48" s="169">
        <v>-28.9</v>
      </c>
      <c r="IF48" s="169">
        <v>-29.3</v>
      </c>
      <c r="IG48" s="169">
        <v>-28.7</v>
      </c>
      <c r="IH48" s="170"/>
      <c r="II48" s="170"/>
      <c r="IJ48" s="169">
        <v>-570.59280000000001</v>
      </c>
      <c r="IK48" s="169">
        <v>-307.39400000000001</v>
      </c>
      <c r="IL48" s="169">
        <v>484.93049999999999</v>
      </c>
      <c r="IM48" s="169">
        <v>391.60919999999999</v>
      </c>
      <c r="IN48" s="169">
        <v>0.42170000000000002</v>
      </c>
      <c r="IO48" s="169">
        <v>-386.12880000000001</v>
      </c>
      <c r="IP48" s="169">
        <v>386.12150000000003</v>
      </c>
      <c r="IQ48" s="169">
        <v>-152.48830000000001</v>
      </c>
      <c r="IR48" s="169">
        <v>-226.82509999999999</v>
      </c>
      <c r="IS48" s="169">
        <v>-380.0539</v>
      </c>
      <c r="IT48" s="169">
        <v>108.14360000000001</v>
      </c>
      <c r="IU48" s="169">
        <v>105.6641</v>
      </c>
      <c r="IV48" s="169">
        <v>156.37819999999999</v>
      </c>
      <c r="IW48" s="169">
        <v>-466.61110000000002</v>
      </c>
      <c r="IX48" s="169">
        <v>235.67740000000001</v>
      </c>
      <c r="IY48" s="169">
        <v>-238.88120000000001</v>
      </c>
      <c r="IZ48" s="169">
        <v>239.76390000000001</v>
      </c>
      <c r="JA48" s="169">
        <v>-10.202299999999999</v>
      </c>
      <c r="JB48" s="169">
        <v>26.811</v>
      </c>
      <c r="JC48" s="169">
        <v>12.4</v>
      </c>
      <c r="JD48" s="169">
        <v>-3.8359999999999999</v>
      </c>
      <c r="JE48" s="169">
        <v>-3.847</v>
      </c>
      <c r="JF48" s="169">
        <v>-11.92</v>
      </c>
      <c r="JG48" s="169">
        <v>-4.88</v>
      </c>
      <c r="JH48" s="170"/>
      <c r="JI48" s="169">
        <v>4.6890999999999998</v>
      </c>
      <c r="JJ48" s="169">
        <v>-19.832100000000001</v>
      </c>
      <c r="JK48" s="169">
        <v>-35.4208</v>
      </c>
      <c r="JL48" s="169">
        <v>20.8</v>
      </c>
      <c r="JM48" s="169">
        <v>54.252000000000002</v>
      </c>
      <c r="JN48" s="169">
        <v>55.871000000000002</v>
      </c>
      <c r="JO48" s="170"/>
      <c r="JP48" s="169">
        <v>13.071899999999999</v>
      </c>
      <c r="JQ48" s="169">
        <v>54.127299999999998</v>
      </c>
      <c r="JR48" s="169">
        <v>53.571800000000003</v>
      </c>
      <c r="JS48" s="169">
        <v>54.347200000000001</v>
      </c>
      <c r="JT48" s="170"/>
      <c r="JU48" s="169">
        <v>30.1</v>
      </c>
      <c r="JV48" s="169">
        <v>16.9742</v>
      </c>
      <c r="JW48" s="169">
        <v>10.02</v>
      </c>
      <c r="JX48" s="170"/>
      <c r="JY48" s="169">
        <v>-37.491500000000002</v>
      </c>
      <c r="JZ48" s="169">
        <v>78.353399999999993</v>
      </c>
      <c r="KA48" s="169">
        <v>50.310299999999998</v>
      </c>
      <c r="KB48" s="169">
        <v>-37.813800000000001</v>
      </c>
      <c r="KC48" s="169">
        <v>-77.293899999999994</v>
      </c>
      <c r="KD48" s="169">
        <v>36.926000000000002</v>
      </c>
      <c r="KE48" s="169">
        <v>39.497199999999999</v>
      </c>
      <c r="KF48" s="169">
        <v>-41.5</v>
      </c>
      <c r="KG48" s="169">
        <v>41.1</v>
      </c>
      <c r="KH48" s="169">
        <v>-1.4433</v>
      </c>
      <c r="KI48" s="169">
        <v>205.65</v>
      </c>
    </row>
    <row r="49" spans="1:295" ht="18" customHeight="1" x14ac:dyDescent="0.3">
      <c r="A49" s="162" t="s">
        <v>86</v>
      </c>
      <c r="B49" s="162" t="s">
        <v>889</v>
      </c>
      <c r="C49" s="163">
        <v>0</v>
      </c>
      <c r="D49" s="164"/>
      <c r="E49" s="163">
        <v>-28.0307</v>
      </c>
      <c r="F49" s="163">
        <v>-32.099899999999998</v>
      </c>
      <c r="G49" s="163">
        <v>29.795400000000001</v>
      </c>
      <c r="H49" s="164"/>
      <c r="I49" s="163">
        <v>44.767400000000002</v>
      </c>
      <c r="J49" s="163">
        <v>-81.533199999999994</v>
      </c>
      <c r="K49" s="163">
        <v>69.050399999999996</v>
      </c>
      <c r="L49" s="164"/>
      <c r="M49" s="163">
        <v>34.234099999999998</v>
      </c>
      <c r="N49" s="163">
        <v>-15.54</v>
      </c>
      <c r="O49" s="163">
        <v>-65.146000000000001</v>
      </c>
      <c r="P49" s="163">
        <v>57.2</v>
      </c>
      <c r="Q49" s="163">
        <v>17.388000000000002</v>
      </c>
      <c r="R49" s="163">
        <v>-57.2</v>
      </c>
      <c r="S49" s="163">
        <v>14.700699999999999</v>
      </c>
      <c r="T49" s="163">
        <v>42.958199999999998</v>
      </c>
      <c r="U49" s="163">
        <v>16.298100000000002</v>
      </c>
      <c r="V49" s="163">
        <v>16.100200000000001</v>
      </c>
      <c r="W49" s="163">
        <v>27.581700000000001</v>
      </c>
      <c r="X49" s="163">
        <v>17.248100000000001</v>
      </c>
      <c r="Y49" s="163">
        <v>5.5945999999999998</v>
      </c>
      <c r="Z49" s="163">
        <v>7.7759</v>
      </c>
      <c r="AA49" s="164"/>
      <c r="AB49" s="164"/>
      <c r="AC49" s="163">
        <v>-85.88</v>
      </c>
      <c r="AD49" s="163">
        <v>-84.77</v>
      </c>
      <c r="AE49" s="164"/>
      <c r="AF49" s="163">
        <v>13.32</v>
      </c>
      <c r="AG49" s="163">
        <v>63.8</v>
      </c>
      <c r="AH49" s="163">
        <v>12.105</v>
      </c>
      <c r="AI49" s="163">
        <v>0.219</v>
      </c>
      <c r="AJ49" s="165">
        <v>-74.58</v>
      </c>
      <c r="AK49" s="163">
        <v>-72.53</v>
      </c>
      <c r="AL49" s="163">
        <v>-68.180000000000007</v>
      </c>
      <c r="AM49" s="163">
        <v>74.58</v>
      </c>
      <c r="AN49" s="163">
        <v>74.14</v>
      </c>
      <c r="AO49" s="163">
        <v>15.9993</v>
      </c>
      <c r="AP49" s="163">
        <v>9.9652999999999992</v>
      </c>
      <c r="AQ49" s="163">
        <v>76.424800000000005</v>
      </c>
      <c r="AR49" s="163">
        <v>79.773600000000002</v>
      </c>
      <c r="AS49" s="163">
        <v>53.201000000000001</v>
      </c>
      <c r="AT49" s="163">
        <v>-88.648499999999999</v>
      </c>
      <c r="AU49" s="163">
        <v>0</v>
      </c>
      <c r="AV49" s="163">
        <v>28.4056</v>
      </c>
      <c r="AW49" s="163">
        <v>26.539000000000001</v>
      </c>
      <c r="AX49" s="163">
        <v>79.391199999999998</v>
      </c>
      <c r="AY49" s="163">
        <v>82.112099999999998</v>
      </c>
      <c r="AZ49" s="163">
        <v>-10.743600000000001</v>
      </c>
      <c r="BA49" s="163">
        <v>-10.7173</v>
      </c>
      <c r="BB49" s="163">
        <v>-452.59609999999998</v>
      </c>
      <c r="BC49" s="163">
        <v>-21.492899999999999</v>
      </c>
      <c r="BD49" s="163">
        <v>-10.6</v>
      </c>
      <c r="BE49" s="163">
        <v>-10.6</v>
      </c>
      <c r="BF49" s="163">
        <v>94.277900000000002</v>
      </c>
      <c r="BG49" s="163">
        <v>0</v>
      </c>
      <c r="BH49" s="163">
        <v>-5.4485999999999999</v>
      </c>
      <c r="BI49" s="164"/>
      <c r="BJ49" s="163">
        <v>-41.694299999999998</v>
      </c>
      <c r="BK49" s="163">
        <v>8.8274000000000008</v>
      </c>
      <c r="BL49" s="163">
        <v>8.2712000000000003</v>
      </c>
      <c r="BM49" s="163">
        <v>5.6425000000000001</v>
      </c>
      <c r="BN49" s="163">
        <v>488.66219999999998</v>
      </c>
      <c r="BO49" s="163">
        <v>73.305400000000006</v>
      </c>
      <c r="BP49" s="163">
        <v>73.152799999999999</v>
      </c>
      <c r="BQ49" s="163">
        <v>-375.19540000000001</v>
      </c>
      <c r="BR49" s="163">
        <v>462.29270000000002</v>
      </c>
      <c r="BS49" s="164"/>
      <c r="BT49" s="163">
        <v>-87.399000000000001</v>
      </c>
      <c r="BU49" s="163">
        <v>89.202399999999997</v>
      </c>
      <c r="BV49" s="163">
        <v>99.875399999999999</v>
      </c>
      <c r="BW49" s="163">
        <v>27.78</v>
      </c>
      <c r="BX49" s="163">
        <v>32.409999999999997</v>
      </c>
      <c r="BY49" s="163">
        <v>72.040000000000006</v>
      </c>
      <c r="BZ49" s="163">
        <v>81.39</v>
      </c>
      <c r="CA49" s="163">
        <v>-69.519599999999997</v>
      </c>
      <c r="CB49" s="163">
        <v>-68.983699999999999</v>
      </c>
      <c r="CC49" s="163">
        <v>131.31630000000001</v>
      </c>
      <c r="CD49" s="163">
        <v>131.83430000000001</v>
      </c>
      <c r="CE49" s="163">
        <v>14.1005</v>
      </c>
      <c r="CF49" s="163">
        <v>-67.516099999999994</v>
      </c>
      <c r="CG49" s="163">
        <v>-68.128100000000003</v>
      </c>
      <c r="CH49" s="163">
        <v>2.1364999999999998</v>
      </c>
      <c r="CI49" s="163">
        <v>-58.587499999999999</v>
      </c>
      <c r="CJ49" s="164"/>
      <c r="CK49" s="164"/>
      <c r="CL49" s="163">
        <v>129.1</v>
      </c>
      <c r="CM49" s="163">
        <v>118.1</v>
      </c>
      <c r="CN49" s="163">
        <v>-15.39</v>
      </c>
      <c r="CO49" s="163">
        <v>71.745699999999999</v>
      </c>
      <c r="CP49" s="163">
        <v>70.2988</v>
      </c>
      <c r="CQ49" s="163">
        <v>70.584800000000001</v>
      </c>
      <c r="CR49" s="163">
        <v>-3.1425000000000001</v>
      </c>
      <c r="CS49" s="163">
        <v>-2.7818000000000001</v>
      </c>
      <c r="CT49" s="163">
        <v>-13.892799999999999</v>
      </c>
      <c r="CU49" s="163">
        <v>-36.433799999999998</v>
      </c>
      <c r="CV49" s="163">
        <v>-11.8604</v>
      </c>
      <c r="CW49" s="163">
        <v>16.600200000000001</v>
      </c>
      <c r="CX49" s="163">
        <v>65.150000000000006</v>
      </c>
      <c r="CY49" s="163">
        <v>34.340000000000003</v>
      </c>
      <c r="CZ49" s="163">
        <v>45.944800000000001</v>
      </c>
      <c r="DA49" s="164"/>
      <c r="DB49" s="164"/>
      <c r="DC49" s="164"/>
      <c r="DD49" s="163">
        <v>58.275300000000001</v>
      </c>
      <c r="DE49" s="163">
        <v>58.040999999999997</v>
      </c>
      <c r="DF49" s="163">
        <v>-74.178299999999993</v>
      </c>
      <c r="DG49" s="164"/>
      <c r="DH49" s="163">
        <v>-46.144799999999996</v>
      </c>
      <c r="DI49" s="163">
        <v>-99</v>
      </c>
      <c r="DJ49" s="163">
        <v>-99.8</v>
      </c>
      <c r="DK49" s="163">
        <v>23.096</v>
      </c>
      <c r="DL49" s="163">
        <v>61.532600000000002</v>
      </c>
      <c r="DM49" s="163">
        <v>60.129399999999997</v>
      </c>
      <c r="DN49" s="163">
        <v>86.737099999999998</v>
      </c>
      <c r="DO49" s="163">
        <v>60.61</v>
      </c>
      <c r="DP49" s="163">
        <v>-4.4400000000000004</v>
      </c>
      <c r="DQ49" s="164"/>
      <c r="DR49" s="163">
        <v>72.226600000000005</v>
      </c>
      <c r="DS49" s="163">
        <v>-30.84</v>
      </c>
      <c r="DT49" s="163">
        <v>-31.22</v>
      </c>
      <c r="DU49" s="163">
        <v>142.16</v>
      </c>
      <c r="DV49" s="164"/>
      <c r="DW49" s="163">
        <v>75.636399999999995</v>
      </c>
      <c r="DX49" s="163">
        <v>74.018199999999993</v>
      </c>
      <c r="DY49" s="163">
        <v>-62.275100000000002</v>
      </c>
      <c r="DZ49" s="163">
        <v>-61.2455</v>
      </c>
      <c r="EA49" s="163">
        <v>187.98419999999999</v>
      </c>
      <c r="EB49" s="163">
        <v>144.6688</v>
      </c>
      <c r="EC49" s="163">
        <v>140.18889999999999</v>
      </c>
      <c r="ED49" s="163">
        <v>141.8348</v>
      </c>
      <c r="EE49" s="163">
        <v>78.470600000000005</v>
      </c>
      <c r="EF49" s="163">
        <v>51.2577</v>
      </c>
      <c r="EG49" s="163">
        <v>-32.420999999999999</v>
      </c>
      <c r="EH49" s="163">
        <v>386.54489999999998</v>
      </c>
      <c r="EI49" s="163">
        <v>342.48570000000001</v>
      </c>
      <c r="EJ49" s="164"/>
      <c r="EK49" s="163">
        <v>-19.394200000000001</v>
      </c>
      <c r="EL49" s="163">
        <v>-16.572700000000001</v>
      </c>
      <c r="EM49" s="163">
        <v>10.605499999999999</v>
      </c>
      <c r="EN49" s="163">
        <v>49.704599999999999</v>
      </c>
      <c r="EO49" s="163">
        <v>47.087899999999998</v>
      </c>
      <c r="EP49" s="163">
        <v>35.375999999999998</v>
      </c>
      <c r="EQ49" s="163">
        <v>-67.980900000000005</v>
      </c>
      <c r="ER49" s="163">
        <v>-69.499600000000001</v>
      </c>
      <c r="ES49" s="163">
        <v>-10.3786</v>
      </c>
      <c r="ET49" s="164"/>
      <c r="EU49" s="163">
        <v>-15.01</v>
      </c>
      <c r="EV49" s="164"/>
      <c r="EW49" s="163">
        <v>13.963800000000001</v>
      </c>
      <c r="EX49" s="163">
        <v>37.964500000000001</v>
      </c>
      <c r="EY49" s="163">
        <v>-35.478499999999997</v>
      </c>
      <c r="EZ49" s="163">
        <v>-34.837499999999999</v>
      </c>
      <c r="FA49" s="163">
        <v>7.1505999999999998</v>
      </c>
      <c r="FB49" s="163">
        <v>-48.881799999999998</v>
      </c>
      <c r="FC49" s="163">
        <v>15.779299999999999</v>
      </c>
      <c r="FD49" s="163">
        <v>21.839700000000001</v>
      </c>
      <c r="FE49" s="164"/>
      <c r="FF49" s="163">
        <v>21.292000000000002</v>
      </c>
      <c r="FG49" s="163">
        <v>40.020699999999998</v>
      </c>
      <c r="FH49" s="163">
        <v>40.422199999999997</v>
      </c>
      <c r="FI49" s="163">
        <v>39.512</v>
      </c>
      <c r="FJ49" s="163">
        <v>68.8245</v>
      </c>
      <c r="FK49" s="163">
        <v>68.8245</v>
      </c>
      <c r="FL49" s="163">
        <v>-130.28100000000001</v>
      </c>
      <c r="FM49" s="163">
        <v>64.333299999999994</v>
      </c>
      <c r="FN49" s="163">
        <v>63.953800000000001</v>
      </c>
      <c r="FO49" s="163">
        <v>-103.80670000000001</v>
      </c>
      <c r="FP49" s="163">
        <v>-92.236900000000006</v>
      </c>
      <c r="FQ49" s="163">
        <v>-34.832700000000003</v>
      </c>
      <c r="FR49" s="163">
        <v>-40.729999999999997</v>
      </c>
      <c r="FS49" s="163">
        <v>13.3797</v>
      </c>
      <c r="FT49" s="163">
        <v>1.3968</v>
      </c>
      <c r="FU49" s="163">
        <v>-8.36</v>
      </c>
      <c r="FV49" s="163">
        <v>16.649999999999999</v>
      </c>
      <c r="FW49" s="163">
        <v>-34.671999999999997</v>
      </c>
      <c r="FX49" s="164"/>
      <c r="FY49" s="164"/>
      <c r="FZ49" s="163">
        <v>0.97</v>
      </c>
      <c r="GA49" s="164"/>
      <c r="GB49" s="163">
        <v>28.08</v>
      </c>
      <c r="GC49" s="163">
        <v>93.879800000000003</v>
      </c>
      <c r="GD49" s="163">
        <v>104.71769999999999</v>
      </c>
      <c r="GE49" s="163">
        <v>15.42</v>
      </c>
      <c r="GF49" s="163">
        <v>86.268299999999996</v>
      </c>
      <c r="GG49" s="163">
        <v>20.2</v>
      </c>
      <c r="GH49" s="163">
        <v>-17.5352</v>
      </c>
      <c r="GI49" s="163">
        <v>5.0792999999999999</v>
      </c>
      <c r="GJ49" s="163">
        <v>5.5894000000000004</v>
      </c>
      <c r="GK49" s="163">
        <v>2.5762999999999998</v>
      </c>
      <c r="GL49" s="164"/>
      <c r="GM49" s="164"/>
      <c r="GN49" s="163">
        <v>-16.4176</v>
      </c>
      <c r="GO49" s="163">
        <v>-35.516100000000002</v>
      </c>
      <c r="GP49" s="163">
        <v>23.637699999999999</v>
      </c>
      <c r="GQ49" s="163">
        <v>37.055</v>
      </c>
      <c r="GR49" s="163">
        <v>57.454700000000003</v>
      </c>
      <c r="GS49" s="163">
        <v>58.606000000000002</v>
      </c>
      <c r="GT49" s="163">
        <v>-161.69049999999999</v>
      </c>
      <c r="GU49" s="163">
        <v>-25.1356</v>
      </c>
      <c r="GV49" s="163">
        <v>25.1692</v>
      </c>
      <c r="GW49" s="163">
        <v>-44.280500000000004</v>
      </c>
      <c r="GX49" s="164"/>
      <c r="GY49" s="163">
        <v>14.3193</v>
      </c>
      <c r="GZ49" s="163">
        <v>13.798400000000001</v>
      </c>
      <c r="HA49" s="164"/>
      <c r="HB49" s="163">
        <v>162.31020000000001</v>
      </c>
      <c r="HC49" s="163">
        <v>162.98050000000001</v>
      </c>
      <c r="HD49" s="164"/>
      <c r="HE49" s="164"/>
      <c r="HF49" s="163">
        <v>-588.8433</v>
      </c>
      <c r="HG49" s="164"/>
      <c r="HH49" s="163">
        <v>599.44320000000005</v>
      </c>
      <c r="HI49" s="163">
        <v>-154.4641</v>
      </c>
      <c r="HJ49" s="163">
        <v>-153.6157</v>
      </c>
      <c r="HK49" s="163">
        <v>-49.910899999999998</v>
      </c>
      <c r="HL49" s="163">
        <v>-38.439500000000002</v>
      </c>
      <c r="HM49" s="163">
        <v>82.560699999999997</v>
      </c>
      <c r="HN49" s="163">
        <v>82.854100000000003</v>
      </c>
      <c r="HO49" s="164"/>
      <c r="HP49" s="164"/>
      <c r="HQ49" s="163">
        <v>30.2376</v>
      </c>
      <c r="HR49" s="163">
        <v>30.314499999999999</v>
      </c>
      <c r="HS49" s="163">
        <v>-58.931399999999996</v>
      </c>
      <c r="HT49" s="163">
        <v>-59.815800000000003</v>
      </c>
      <c r="HU49" s="163">
        <v>105.14</v>
      </c>
      <c r="HV49" s="163">
        <v>104.65</v>
      </c>
      <c r="HW49" s="163">
        <v>20.9</v>
      </c>
      <c r="HX49" s="163">
        <v>21.2</v>
      </c>
      <c r="HY49" s="163">
        <v>21.5154</v>
      </c>
      <c r="HZ49" s="163">
        <v>52.88</v>
      </c>
      <c r="IA49" s="163">
        <v>-357.30369999999999</v>
      </c>
      <c r="IB49" s="163">
        <v>103.4883</v>
      </c>
      <c r="IC49" s="163">
        <v>104.5029</v>
      </c>
      <c r="ID49" s="163">
        <v>17.899999999999999</v>
      </c>
      <c r="IE49" s="163">
        <v>-30.8</v>
      </c>
      <c r="IF49" s="163">
        <v>-30.1</v>
      </c>
      <c r="IG49" s="163">
        <v>-30.4</v>
      </c>
      <c r="IH49" s="164"/>
      <c r="II49" s="164"/>
      <c r="IJ49" s="163">
        <v>-584.58799999999997</v>
      </c>
      <c r="IK49" s="163">
        <v>-321.03500000000003</v>
      </c>
      <c r="IL49" s="163">
        <v>485.75029999999998</v>
      </c>
      <c r="IM49" s="163">
        <v>390.73869999999999</v>
      </c>
      <c r="IN49" s="163">
        <v>-8.0030999999999999</v>
      </c>
      <c r="IO49" s="163">
        <v>-380.53160000000003</v>
      </c>
      <c r="IP49" s="163">
        <v>387.5247</v>
      </c>
      <c r="IQ49" s="163">
        <v>-157.17760000000001</v>
      </c>
      <c r="IR49" s="163">
        <v>-226.01490000000001</v>
      </c>
      <c r="IS49" s="163">
        <v>-378.69810000000001</v>
      </c>
      <c r="IT49" s="163">
        <v>109.3447</v>
      </c>
      <c r="IU49" s="163">
        <v>106.6583</v>
      </c>
      <c r="IV49" s="163">
        <v>157.5472</v>
      </c>
      <c r="IW49" s="163">
        <v>-466.49239999999998</v>
      </c>
      <c r="IX49" s="163">
        <v>237.04089999999999</v>
      </c>
      <c r="IY49" s="163">
        <v>-236.8544</v>
      </c>
      <c r="IZ49" s="163">
        <v>240.0042</v>
      </c>
      <c r="JA49" s="163">
        <v>-10.4413</v>
      </c>
      <c r="JB49" s="163">
        <v>26.027000000000001</v>
      </c>
      <c r="JC49" s="163">
        <v>12.32</v>
      </c>
      <c r="JD49" s="163">
        <v>-3.7930000000000001</v>
      </c>
      <c r="JE49" s="163">
        <v>-3.806</v>
      </c>
      <c r="JF49" s="163">
        <v>-12.64</v>
      </c>
      <c r="JG49" s="163">
        <v>-4.96</v>
      </c>
      <c r="JH49" s="164"/>
      <c r="JI49" s="163">
        <v>5.4794999999999998</v>
      </c>
      <c r="JJ49" s="163">
        <v>-19.7742</v>
      </c>
      <c r="JK49" s="163">
        <v>-36.504199999999997</v>
      </c>
      <c r="JL49" s="163">
        <v>19.5</v>
      </c>
      <c r="JM49" s="163">
        <v>53.024000000000001</v>
      </c>
      <c r="JN49" s="163">
        <v>54.759</v>
      </c>
      <c r="JO49" s="164"/>
      <c r="JP49" s="163">
        <v>13.320499999999999</v>
      </c>
      <c r="JQ49" s="163">
        <v>54.949100000000001</v>
      </c>
      <c r="JR49" s="163">
        <v>53.319200000000002</v>
      </c>
      <c r="JS49" s="163">
        <v>55.006900000000002</v>
      </c>
      <c r="JT49" s="164"/>
      <c r="JU49" s="163">
        <v>32.299999999999997</v>
      </c>
      <c r="JV49" s="163">
        <v>17.436699999999998</v>
      </c>
      <c r="JW49" s="163">
        <v>10.01</v>
      </c>
      <c r="JX49" s="164"/>
      <c r="JY49" s="163">
        <v>-37.724800000000002</v>
      </c>
      <c r="JZ49" s="163">
        <v>78.554100000000005</v>
      </c>
      <c r="KA49" s="163">
        <v>51.010399999999997</v>
      </c>
      <c r="KB49" s="163">
        <v>-37.414700000000003</v>
      </c>
      <c r="KC49" s="163">
        <v>-77.840699999999998</v>
      </c>
      <c r="KD49" s="163">
        <v>38.694099999999999</v>
      </c>
      <c r="KE49" s="163">
        <v>39.232300000000002</v>
      </c>
      <c r="KF49" s="163">
        <v>-43.6</v>
      </c>
      <c r="KG49" s="163">
        <v>43.3</v>
      </c>
      <c r="KH49" s="163">
        <v>14.159599999999999</v>
      </c>
      <c r="KI49" s="163">
        <v>187.98349999999999</v>
      </c>
    </row>
    <row r="50" spans="1:295" ht="18" customHeight="1" x14ac:dyDescent="0.3">
      <c r="A50" s="162" t="s">
        <v>86</v>
      </c>
      <c r="B50" s="162" t="s">
        <v>890</v>
      </c>
      <c r="C50" s="166">
        <v>0</v>
      </c>
      <c r="D50" s="167"/>
      <c r="E50" s="166">
        <v>-27.279599999999999</v>
      </c>
      <c r="F50" s="166">
        <v>-32.214199999999998</v>
      </c>
      <c r="G50" s="166">
        <v>31.310199999999998</v>
      </c>
      <c r="H50" s="167"/>
      <c r="I50" s="166">
        <v>43.880600000000001</v>
      </c>
      <c r="J50" s="166">
        <v>-79.643199999999993</v>
      </c>
      <c r="K50" s="166">
        <v>69.038600000000002</v>
      </c>
      <c r="L50" s="166">
        <v>35.356900000000003</v>
      </c>
      <c r="M50" s="166">
        <v>34.277299999999997</v>
      </c>
      <c r="N50" s="166">
        <v>-13.32</v>
      </c>
      <c r="O50" s="166">
        <v>-62.999000000000002</v>
      </c>
      <c r="P50" s="166">
        <v>55</v>
      </c>
      <c r="Q50" s="166">
        <v>16.559999999999999</v>
      </c>
      <c r="R50" s="166">
        <v>-55</v>
      </c>
      <c r="S50" s="166">
        <v>14.841900000000001</v>
      </c>
      <c r="T50" s="166">
        <v>41.51</v>
      </c>
      <c r="U50" s="166">
        <v>15.6578</v>
      </c>
      <c r="V50" s="166">
        <v>16.0593</v>
      </c>
      <c r="W50" s="166">
        <v>26.5002</v>
      </c>
      <c r="X50" s="166">
        <v>17.395</v>
      </c>
      <c r="Y50" s="166">
        <v>6.0940000000000003</v>
      </c>
      <c r="Z50" s="166">
        <v>7.6563999999999997</v>
      </c>
      <c r="AA50" s="167"/>
      <c r="AB50" s="167"/>
      <c r="AC50" s="166">
        <v>-82.63</v>
      </c>
      <c r="AD50" s="166">
        <v>-83.02</v>
      </c>
      <c r="AE50" s="167"/>
      <c r="AF50" s="166">
        <v>13.32</v>
      </c>
      <c r="AG50" s="166">
        <v>61.6</v>
      </c>
      <c r="AH50" s="166">
        <v>12.551</v>
      </c>
      <c r="AI50" s="166">
        <v>0.215</v>
      </c>
      <c r="AJ50" s="168">
        <v>-72.599999999999994</v>
      </c>
      <c r="AK50" s="166">
        <v>-71.569999999999993</v>
      </c>
      <c r="AL50" s="166">
        <v>-70.11</v>
      </c>
      <c r="AM50" s="166">
        <v>72.599999999999994</v>
      </c>
      <c r="AN50" s="166">
        <v>73.099999999999994</v>
      </c>
      <c r="AO50" s="166">
        <v>16.004799999999999</v>
      </c>
      <c r="AP50" s="166">
        <v>10.633800000000001</v>
      </c>
      <c r="AQ50" s="166">
        <v>75.663799999999995</v>
      </c>
      <c r="AR50" s="166">
        <v>78.308700000000002</v>
      </c>
      <c r="AS50" s="166">
        <v>52.334499999999998</v>
      </c>
      <c r="AT50" s="166">
        <v>-87.653899999999993</v>
      </c>
      <c r="AU50" s="166">
        <v>0</v>
      </c>
      <c r="AV50" s="166">
        <v>30.7774</v>
      </c>
      <c r="AW50" s="166">
        <v>29.753299999999999</v>
      </c>
      <c r="AX50" s="166">
        <v>78.155299999999997</v>
      </c>
      <c r="AY50" s="166">
        <v>80.632499999999993</v>
      </c>
      <c r="AZ50" s="166">
        <v>-12.0084</v>
      </c>
      <c r="BA50" s="166">
        <v>-17.506399999999999</v>
      </c>
      <c r="BB50" s="166">
        <v>-443.06549999999999</v>
      </c>
      <c r="BC50" s="166">
        <v>-21.64</v>
      </c>
      <c r="BD50" s="166">
        <v>-10.9</v>
      </c>
      <c r="BE50" s="166">
        <v>-10.9</v>
      </c>
      <c r="BF50" s="166">
        <v>92.659499999999994</v>
      </c>
      <c r="BG50" s="166">
        <v>0</v>
      </c>
      <c r="BH50" s="166">
        <v>-5.2164000000000001</v>
      </c>
      <c r="BI50" s="167"/>
      <c r="BJ50" s="166">
        <v>-40.0779</v>
      </c>
      <c r="BK50" s="166">
        <v>8.3154000000000003</v>
      </c>
      <c r="BL50" s="166">
        <v>8.6907999999999994</v>
      </c>
      <c r="BM50" s="166">
        <v>5.7777000000000003</v>
      </c>
      <c r="BN50" s="166">
        <v>479.3236</v>
      </c>
      <c r="BO50" s="166">
        <v>72.023700000000005</v>
      </c>
      <c r="BP50" s="166">
        <v>71.871099999999998</v>
      </c>
      <c r="BQ50" s="166">
        <v>-382.04919999999998</v>
      </c>
      <c r="BR50" s="166">
        <v>451.05529999999999</v>
      </c>
      <c r="BS50" s="167"/>
      <c r="BT50" s="166">
        <v>-67.501400000000004</v>
      </c>
      <c r="BU50" s="166">
        <v>67.848799999999997</v>
      </c>
      <c r="BV50" s="167"/>
      <c r="BW50" s="166">
        <v>27.22</v>
      </c>
      <c r="BX50" s="166">
        <v>31.56</v>
      </c>
      <c r="BY50" s="167"/>
      <c r="BZ50" s="167"/>
      <c r="CA50" s="166">
        <v>-70.189300000000003</v>
      </c>
      <c r="CB50" s="166">
        <v>-70.323300000000003</v>
      </c>
      <c r="CC50" s="166">
        <v>131.50899999999999</v>
      </c>
      <c r="CD50" s="166">
        <v>132.1259</v>
      </c>
      <c r="CE50" s="166">
        <v>17.140699999999999</v>
      </c>
      <c r="CF50" s="166">
        <v>-61.668999999999997</v>
      </c>
      <c r="CG50" s="166">
        <v>-61.798099999999998</v>
      </c>
      <c r="CH50" s="166">
        <v>2.37</v>
      </c>
      <c r="CI50" s="166">
        <v>-59.693600000000004</v>
      </c>
      <c r="CJ50" s="167"/>
      <c r="CK50" s="167"/>
      <c r="CL50" s="166">
        <v>124.6</v>
      </c>
      <c r="CM50" s="166">
        <v>119.7</v>
      </c>
      <c r="CN50" s="166">
        <v>-15.6</v>
      </c>
      <c r="CO50" s="166">
        <v>73.119699999999995</v>
      </c>
      <c r="CP50" s="166">
        <v>72.486500000000007</v>
      </c>
      <c r="CQ50" s="166">
        <v>73.245000000000005</v>
      </c>
      <c r="CR50" s="166">
        <v>0.3967</v>
      </c>
      <c r="CS50" s="166">
        <v>0.8014</v>
      </c>
      <c r="CT50" s="166">
        <v>-15.1524</v>
      </c>
      <c r="CU50" s="166">
        <v>-36.666699999999999</v>
      </c>
      <c r="CV50" s="166">
        <v>-13.977</v>
      </c>
      <c r="CW50" s="166">
        <v>16.571100000000001</v>
      </c>
      <c r="CX50" s="166">
        <v>63.51</v>
      </c>
      <c r="CY50" s="166">
        <v>33.659999999999997</v>
      </c>
      <c r="CZ50" s="166">
        <v>45.944800000000001</v>
      </c>
      <c r="DA50" s="166">
        <v>43.363999999999997</v>
      </c>
      <c r="DB50" s="167"/>
      <c r="DC50" s="167"/>
      <c r="DD50" s="166">
        <v>59.630699999999997</v>
      </c>
      <c r="DE50" s="166">
        <v>58.4435</v>
      </c>
      <c r="DF50" s="166">
        <v>-85.881500000000003</v>
      </c>
      <c r="DG50" s="167"/>
      <c r="DH50" s="166">
        <v>-47.262099999999997</v>
      </c>
      <c r="DI50" s="166">
        <v>-98.8</v>
      </c>
      <c r="DJ50" s="166">
        <v>-100.5</v>
      </c>
      <c r="DK50" s="166">
        <v>23.354199999999999</v>
      </c>
      <c r="DL50" s="166">
        <v>60.653700000000001</v>
      </c>
      <c r="DM50" s="166">
        <v>60.129399999999997</v>
      </c>
      <c r="DN50" s="166">
        <v>85.565200000000004</v>
      </c>
      <c r="DO50" s="167"/>
      <c r="DP50" s="166">
        <v>-4.43</v>
      </c>
      <c r="DQ50" s="166">
        <v>59.752499999999998</v>
      </c>
      <c r="DR50" s="166">
        <v>84.644800000000004</v>
      </c>
      <c r="DS50" s="166">
        <v>-31.16</v>
      </c>
      <c r="DT50" s="166">
        <v>-31.43</v>
      </c>
      <c r="DU50" s="166">
        <v>140.41</v>
      </c>
      <c r="DV50" s="166">
        <v>68.88</v>
      </c>
      <c r="DW50" s="166">
        <v>85.981800000000007</v>
      </c>
      <c r="DX50" s="166">
        <v>84.218199999999996</v>
      </c>
      <c r="DY50" s="166">
        <v>-59.392800000000001</v>
      </c>
      <c r="DZ50" s="166">
        <v>-57.490900000000003</v>
      </c>
      <c r="EA50" s="166">
        <v>195.66890000000001</v>
      </c>
      <c r="EB50" s="166">
        <v>148.00909999999999</v>
      </c>
      <c r="EC50" s="166">
        <v>143.48519999999999</v>
      </c>
      <c r="ED50" s="166">
        <v>144.9845</v>
      </c>
      <c r="EE50" s="166">
        <v>79.6828</v>
      </c>
      <c r="EF50" s="166">
        <v>53.363</v>
      </c>
      <c r="EG50" s="166">
        <v>-32.307000000000002</v>
      </c>
      <c r="EH50" s="166">
        <v>396.06459999999998</v>
      </c>
      <c r="EI50" s="166">
        <v>356.31389999999999</v>
      </c>
      <c r="EJ50" s="167"/>
      <c r="EK50" s="166">
        <v>-19.369700000000002</v>
      </c>
      <c r="EL50" s="166">
        <v>-16.690300000000001</v>
      </c>
      <c r="EM50" s="166">
        <v>0</v>
      </c>
      <c r="EN50" s="166">
        <v>50.690899999999999</v>
      </c>
      <c r="EO50" s="166">
        <v>47.376300000000001</v>
      </c>
      <c r="EP50" s="166">
        <v>30.768000000000001</v>
      </c>
      <c r="EQ50" s="166">
        <v>-66.628600000000006</v>
      </c>
      <c r="ER50" s="166">
        <v>-67.535300000000007</v>
      </c>
      <c r="ES50" s="166">
        <v>-12.695600000000001</v>
      </c>
      <c r="ET50" s="167"/>
      <c r="EU50" s="166">
        <v>-14.39</v>
      </c>
      <c r="EV50" s="167"/>
      <c r="EW50" s="166">
        <v>13.4955</v>
      </c>
      <c r="EX50" s="166">
        <v>42.755800000000001</v>
      </c>
      <c r="EY50" s="166">
        <v>-35.369999999999997</v>
      </c>
      <c r="EZ50" s="166">
        <v>-34.677599999999998</v>
      </c>
      <c r="FA50" s="166">
        <v>6.6391999999999998</v>
      </c>
      <c r="FB50" s="166">
        <v>-50.469799999999999</v>
      </c>
      <c r="FC50" s="166">
        <v>17.334800000000001</v>
      </c>
      <c r="FD50" s="166">
        <v>21.540900000000001</v>
      </c>
      <c r="FE50" s="167"/>
      <c r="FF50" s="166">
        <v>21.4895</v>
      </c>
      <c r="FG50" s="166">
        <v>40.809199999999997</v>
      </c>
      <c r="FH50" s="166">
        <v>41.3307</v>
      </c>
      <c r="FI50" s="166">
        <v>39.481200000000001</v>
      </c>
      <c r="FJ50" s="166">
        <v>71.336399999999998</v>
      </c>
      <c r="FK50" s="166">
        <v>70.834000000000003</v>
      </c>
      <c r="FL50" s="166">
        <v>-130.4485</v>
      </c>
      <c r="FM50" s="166">
        <v>60.716299999999997</v>
      </c>
      <c r="FN50" s="166">
        <v>60.281100000000002</v>
      </c>
      <c r="FO50" s="166">
        <v>-104.824</v>
      </c>
      <c r="FP50" s="166">
        <v>-93.137699999999995</v>
      </c>
      <c r="FQ50" s="166">
        <v>-32.884399999999999</v>
      </c>
      <c r="FR50" s="166">
        <v>-41.21</v>
      </c>
      <c r="FS50" s="166">
        <v>12.8621</v>
      </c>
      <c r="FT50" s="166">
        <v>1.409</v>
      </c>
      <c r="FU50" s="166">
        <v>-7.62</v>
      </c>
      <c r="FV50" s="166">
        <v>17.190000000000001</v>
      </c>
      <c r="FW50" s="166">
        <v>-32.719900000000003</v>
      </c>
      <c r="FX50" s="167"/>
      <c r="FY50" s="166">
        <v>-13.005000000000001</v>
      </c>
      <c r="FZ50" s="166">
        <v>3.9830000000000001</v>
      </c>
      <c r="GA50" s="167"/>
      <c r="GB50" s="166">
        <v>28.6</v>
      </c>
      <c r="GC50" s="166">
        <v>96.428200000000004</v>
      </c>
      <c r="GD50" s="166">
        <v>106.30929999999999</v>
      </c>
      <c r="GE50" s="167"/>
      <c r="GF50" s="166">
        <v>86.921099999999996</v>
      </c>
      <c r="GG50" s="166">
        <v>20.6</v>
      </c>
      <c r="GH50" s="166">
        <v>-16.507000000000001</v>
      </c>
      <c r="GI50" s="166">
        <v>5.2754000000000003</v>
      </c>
      <c r="GJ50" s="166">
        <v>5.8891999999999998</v>
      </c>
      <c r="GK50" s="166">
        <v>2.5655000000000001</v>
      </c>
      <c r="GL50" s="167"/>
      <c r="GM50" s="167"/>
      <c r="GN50" s="167"/>
      <c r="GO50" s="166">
        <v>-33.520299999999999</v>
      </c>
      <c r="GP50" s="166">
        <v>22.785499999999999</v>
      </c>
      <c r="GQ50" s="166">
        <v>35.3504</v>
      </c>
      <c r="GR50" s="166">
        <v>59.120399999999997</v>
      </c>
      <c r="GS50" s="166">
        <v>58.594299999999997</v>
      </c>
      <c r="GT50" s="166">
        <v>-158.64510000000001</v>
      </c>
      <c r="GU50" s="166">
        <v>-24.208500000000001</v>
      </c>
      <c r="GV50" s="166">
        <v>23.778199999999998</v>
      </c>
      <c r="GW50" s="166">
        <v>-41.5289</v>
      </c>
      <c r="GX50" s="166">
        <v>11.387700000000001</v>
      </c>
      <c r="GY50" s="166">
        <v>13.811500000000001</v>
      </c>
      <c r="GZ50" s="166">
        <v>13.6191</v>
      </c>
      <c r="HA50" s="166">
        <v>13.6143</v>
      </c>
      <c r="HB50" s="166">
        <v>166.3503</v>
      </c>
      <c r="HC50" s="166">
        <v>167.98920000000001</v>
      </c>
      <c r="HD50" s="167"/>
      <c r="HE50" s="167"/>
      <c r="HF50" s="166">
        <v>-581.31150000000002</v>
      </c>
      <c r="HG50" s="166">
        <v>588.46230000000003</v>
      </c>
      <c r="HH50" s="166">
        <v>594.66300000000001</v>
      </c>
      <c r="HI50" s="166">
        <v>-160.35890000000001</v>
      </c>
      <c r="HJ50" s="166">
        <v>-158.4059</v>
      </c>
      <c r="HK50" s="166">
        <v>-50.614800000000002</v>
      </c>
      <c r="HL50" s="166">
        <v>-40.956200000000003</v>
      </c>
      <c r="HM50" s="166">
        <v>86.442899999999995</v>
      </c>
      <c r="HN50" s="166">
        <v>88.249799999999993</v>
      </c>
      <c r="HO50" s="167"/>
      <c r="HP50" s="167"/>
      <c r="HQ50" s="166">
        <v>33.621400000000001</v>
      </c>
      <c r="HR50" s="166">
        <v>33.500599999999999</v>
      </c>
      <c r="HS50" s="166">
        <v>-56.059399999999997</v>
      </c>
      <c r="HT50" s="166">
        <v>-57.523400000000002</v>
      </c>
      <c r="HU50" s="166">
        <v>111.75</v>
      </c>
      <c r="HV50" s="166">
        <v>110.28</v>
      </c>
      <c r="HW50" s="166">
        <v>21.1</v>
      </c>
      <c r="HX50" s="166">
        <v>21.3</v>
      </c>
      <c r="HY50" s="166">
        <v>22.0687</v>
      </c>
      <c r="HZ50" s="166">
        <v>52.16</v>
      </c>
      <c r="IA50" s="166">
        <v>-358.94869999999997</v>
      </c>
      <c r="IB50" s="166">
        <v>108.00020000000001</v>
      </c>
      <c r="IC50" s="166">
        <v>108.0689</v>
      </c>
      <c r="ID50" s="166">
        <v>17.899999999999999</v>
      </c>
      <c r="IE50" s="166">
        <v>-32.6</v>
      </c>
      <c r="IF50" s="166">
        <v>-31.8</v>
      </c>
      <c r="IG50" s="166">
        <v>-32</v>
      </c>
      <c r="IH50" s="167"/>
      <c r="II50" s="167"/>
      <c r="IJ50" s="166">
        <v>-582.54160000000002</v>
      </c>
      <c r="IK50" s="166">
        <v>-329.73719999999997</v>
      </c>
      <c r="IL50" s="166">
        <v>519.11500000000001</v>
      </c>
      <c r="IM50" s="166">
        <v>340.5385</v>
      </c>
      <c r="IN50" s="166">
        <v>-14.309799999999999</v>
      </c>
      <c r="IO50" s="166">
        <v>-338.95940000000002</v>
      </c>
      <c r="IP50" s="166">
        <v>341.13470000000001</v>
      </c>
      <c r="IQ50" s="166">
        <v>-123.3464</v>
      </c>
      <c r="IR50" s="166">
        <v>-260.88490000000002</v>
      </c>
      <c r="IS50" s="166">
        <v>-334.01639999999998</v>
      </c>
      <c r="IT50" s="166">
        <v>101.4464</v>
      </c>
      <c r="IU50" s="166">
        <v>102.59739999999999</v>
      </c>
      <c r="IV50" s="166">
        <v>121.548</v>
      </c>
      <c r="IW50" s="166">
        <v>-509.08710000000002</v>
      </c>
      <c r="IX50" s="166">
        <v>268.4907</v>
      </c>
      <c r="IY50" s="166">
        <v>-244.9385</v>
      </c>
      <c r="IZ50" s="166">
        <v>244.5984</v>
      </c>
      <c r="JA50" s="166">
        <v>-10.729699999999999</v>
      </c>
      <c r="JB50" s="166">
        <v>25.704999999999998</v>
      </c>
      <c r="JC50" s="166">
        <v>11.6</v>
      </c>
      <c r="JD50" s="166">
        <v>-3.7189999999999999</v>
      </c>
      <c r="JE50" s="166">
        <v>-3.6840000000000002</v>
      </c>
      <c r="JF50" s="166">
        <v>-12</v>
      </c>
      <c r="JG50" s="166">
        <v>-4.4000000000000004</v>
      </c>
      <c r="JH50" s="167"/>
      <c r="JI50" s="166">
        <v>5.2750000000000004</v>
      </c>
      <c r="JJ50" s="166">
        <v>-21.709</v>
      </c>
      <c r="JK50" s="166">
        <v>-36.446199999999997</v>
      </c>
      <c r="JL50" s="166">
        <v>22.5</v>
      </c>
      <c r="JM50" s="166">
        <v>57.567999999999998</v>
      </c>
      <c r="JN50" s="166">
        <v>57.865000000000002</v>
      </c>
      <c r="JO50" s="167"/>
      <c r="JP50" s="166">
        <v>13.3325</v>
      </c>
      <c r="JQ50" s="166">
        <v>55.940399999999997</v>
      </c>
      <c r="JR50" s="166">
        <v>54.596800000000002</v>
      </c>
      <c r="JS50" s="166">
        <v>55.1053</v>
      </c>
      <c r="JT50" s="167"/>
      <c r="JU50" s="166">
        <v>34.6</v>
      </c>
      <c r="JV50" s="166">
        <v>17.469200000000001</v>
      </c>
      <c r="JW50" s="166">
        <v>9.73</v>
      </c>
      <c r="JX50" s="167"/>
      <c r="JY50" s="166">
        <v>-39.137900000000002</v>
      </c>
      <c r="JZ50" s="166">
        <v>78.833399999999997</v>
      </c>
      <c r="KA50" s="166">
        <v>52.443800000000003</v>
      </c>
      <c r="KB50" s="166">
        <v>-39.567599999999999</v>
      </c>
      <c r="KC50" s="166">
        <v>-77.382499999999993</v>
      </c>
      <c r="KD50" s="166">
        <v>39.576099999999997</v>
      </c>
      <c r="KE50" s="166">
        <v>38.243099999999998</v>
      </c>
      <c r="KF50" s="166">
        <v>-46.3</v>
      </c>
      <c r="KG50" s="166">
        <v>45.2</v>
      </c>
      <c r="KH50" s="166">
        <v>10.9983</v>
      </c>
      <c r="KI50" s="166">
        <v>183.85650000000001</v>
      </c>
    </row>
    <row r="51" spans="1:295" ht="18" customHeight="1" x14ac:dyDescent="0.3">
      <c r="A51" s="162" t="s">
        <v>86</v>
      </c>
      <c r="B51" s="162" t="s">
        <v>891</v>
      </c>
      <c r="C51" s="166">
        <v>0</v>
      </c>
      <c r="D51" s="166">
        <v>18.3248</v>
      </c>
      <c r="E51" s="166">
        <v>-26.571400000000001</v>
      </c>
      <c r="F51" s="166">
        <v>-32.184699999999999</v>
      </c>
      <c r="G51" s="166">
        <v>30.809100000000001</v>
      </c>
      <c r="H51" s="167"/>
      <c r="I51" s="166">
        <v>42.147100000000002</v>
      </c>
      <c r="J51" s="166">
        <v>-76.125799999999998</v>
      </c>
      <c r="K51" s="167"/>
      <c r="L51" s="166">
        <v>34.856900000000003</v>
      </c>
      <c r="M51" s="166">
        <v>33.853999999999999</v>
      </c>
      <c r="N51" s="166">
        <v>-11.1</v>
      </c>
      <c r="O51" s="166">
        <v>-58.258000000000003</v>
      </c>
      <c r="P51" s="166">
        <v>50.6</v>
      </c>
      <c r="Q51" s="166">
        <v>14.904</v>
      </c>
      <c r="R51" s="166">
        <v>-50.6</v>
      </c>
      <c r="S51" s="166">
        <v>14.630100000000001</v>
      </c>
      <c r="T51" s="166">
        <v>41.413600000000002</v>
      </c>
      <c r="U51" s="166">
        <v>14.899699999999999</v>
      </c>
      <c r="V51" s="166">
        <v>15.1182</v>
      </c>
      <c r="W51" s="166">
        <v>25.112500000000001</v>
      </c>
      <c r="X51" s="166">
        <v>17.210899999999999</v>
      </c>
      <c r="Y51" s="166">
        <v>5.2866999999999997</v>
      </c>
      <c r="Z51" s="166">
        <v>7.8292999999999999</v>
      </c>
      <c r="AA51" s="167"/>
      <c r="AB51" s="167"/>
      <c r="AC51" s="166">
        <v>-79.040000000000006</v>
      </c>
      <c r="AD51" s="166">
        <v>-79.510000000000005</v>
      </c>
      <c r="AE51" s="167"/>
      <c r="AF51" s="166">
        <v>11.1</v>
      </c>
      <c r="AG51" s="166">
        <v>57.2</v>
      </c>
      <c r="AH51" s="166">
        <v>11.55</v>
      </c>
      <c r="AI51" s="166">
        <v>0.214</v>
      </c>
      <c r="AJ51" s="168">
        <v>-62.44</v>
      </c>
      <c r="AK51" s="166">
        <v>-62.5</v>
      </c>
      <c r="AL51" s="166">
        <v>-80.099999999999994</v>
      </c>
      <c r="AM51" s="166">
        <v>62.44</v>
      </c>
      <c r="AN51" s="166">
        <v>62.98</v>
      </c>
      <c r="AO51" s="166">
        <v>15.4338</v>
      </c>
      <c r="AP51" s="166">
        <v>10.443099999999999</v>
      </c>
      <c r="AQ51" s="166">
        <v>74.005600000000001</v>
      </c>
      <c r="AR51" s="166">
        <v>76.379599999999996</v>
      </c>
      <c r="AS51" s="166">
        <v>50.934800000000003</v>
      </c>
      <c r="AT51" s="166">
        <v>-71.089699999999993</v>
      </c>
      <c r="AU51" s="166">
        <v>0</v>
      </c>
      <c r="AV51" s="166">
        <v>8.0170999999999992</v>
      </c>
      <c r="AW51" s="166">
        <v>8.1849000000000007</v>
      </c>
      <c r="AX51" s="166">
        <v>78.735900000000001</v>
      </c>
      <c r="AY51" s="166">
        <v>80.852400000000003</v>
      </c>
      <c r="AZ51" s="166">
        <v>-29.710999999999999</v>
      </c>
      <c r="BA51" s="166">
        <v>-31.921399999999998</v>
      </c>
      <c r="BB51" s="166">
        <v>-410.60750000000002</v>
      </c>
      <c r="BC51" s="166">
        <v>21.301200000000001</v>
      </c>
      <c r="BD51" s="166">
        <v>-10.4</v>
      </c>
      <c r="BE51" s="166">
        <v>-10.6</v>
      </c>
      <c r="BF51" s="166">
        <v>76.495800000000003</v>
      </c>
      <c r="BG51" s="166">
        <v>0</v>
      </c>
      <c r="BH51" s="166">
        <v>-4.8734000000000002</v>
      </c>
      <c r="BI51" s="167"/>
      <c r="BJ51" s="166">
        <v>-45.692599999999999</v>
      </c>
      <c r="BK51" s="166">
        <v>8.1761999999999997</v>
      </c>
      <c r="BL51" s="166">
        <v>7.8708</v>
      </c>
      <c r="BM51" s="166">
        <v>5.3636999999999997</v>
      </c>
      <c r="BN51" s="166">
        <v>444.53250000000003</v>
      </c>
      <c r="BO51" s="166">
        <v>82.186300000000003</v>
      </c>
      <c r="BP51" s="166">
        <v>81.270799999999994</v>
      </c>
      <c r="BQ51" s="166">
        <v>-366.85500000000002</v>
      </c>
      <c r="BR51" s="166">
        <v>443.16890000000001</v>
      </c>
      <c r="BS51" s="167"/>
      <c r="BT51" s="166">
        <v>-42.047199999999997</v>
      </c>
      <c r="BU51" s="166">
        <v>43.617600000000003</v>
      </c>
      <c r="BV51" s="167"/>
      <c r="BW51" s="166">
        <v>27.79</v>
      </c>
      <c r="BX51" s="166">
        <v>30.54</v>
      </c>
      <c r="BY51" s="167"/>
      <c r="BZ51" s="166">
        <v>83.1</v>
      </c>
      <c r="CA51" s="166">
        <v>-75.8155</v>
      </c>
      <c r="CB51" s="166">
        <v>-75.681600000000003</v>
      </c>
      <c r="CC51" s="166">
        <v>131.37690000000001</v>
      </c>
      <c r="CD51" s="166">
        <v>132.74019999999999</v>
      </c>
      <c r="CE51" s="166">
        <v>17.863099999999999</v>
      </c>
      <c r="CF51" s="166">
        <v>-57.094200000000001</v>
      </c>
      <c r="CG51" s="166">
        <v>-57.604999999999997</v>
      </c>
      <c r="CH51" s="166">
        <v>5.4595000000000002</v>
      </c>
      <c r="CI51" s="166">
        <v>-60.941899999999997</v>
      </c>
      <c r="CJ51" s="167"/>
      <c r="CK51" s="167"/>
      <c r="CL51" s="166">
        <v>117.9</v>
      </c>
      <c r="CM51" s="166">
        <v>121.8</v>
      </c>
      <c r="CN51" s="166">
        <v>-15.86</v>
      </c>
      <c r="CO51" s="166">
        <v>73.338200000000001</v>
      </c>
      <c r="CP51" s="166">
        <v>73.044600000000003</v>
      </c>
      <c r="CQ51" s="166">
        <v>72.463800000000006</v>
      </c>
      <c r="CR51" s="166">
        <v>3.3921999999999999</v>
      </c>
      <c r="CS51" s="166">
        <v>4.0274000000000001</v>
      </c>
      <c r="CT51" s="166">
        <v>-8.6226000000000003</v>
      </c>
      <c r="CU51" s="166">
        <v>-47.296500000000002</v>
      </c>
      <c r="CV51" s="166">
        <v>-6.3127000000000004</v>
      </c>
      <c r="CW51" s="166">
        <v>15.8735</v>
      </c>
      <c r="CX51" s="166">
        <v>62.29</v>
      </c>
      <c r="CY51" s="166">
        <v>32.909999999999997</v>
      </c>
      <c r="CZ51" s="166">
        <v>45.476100000000002</v>
      </c>
      <c r="DA51" s="166">
        <v>42.924500000000002</v>
      </c>
      <c r="DB51" s="166">
        <v>30.090199999999999</v>
      </c>
      <c r="DC51" s="167"/>
      <c r="DD51" s="166">
        <v>61.2376</v>
      </c>
      <c r="DE51" s="166">
        <v>60.088200000000001</v>
      </c>
      <c r="DF51" s="166">
        <v>-95.587299999999999</v>
      </c>
      <c r="DG51" s="167"/>
      <c r="DH51" s="166">
        <v>-16.466899999999999</v>
      </c>
      <c r="DI51" s="166">
        <v>-101.1</v>
      </c>
      <c r="DJ51" s="166">
        <v>-101.1</v>
      </c>
      <c r="DK51" s="166">
        <v>23.3322</v>
      </c>
      <c r="DL51" s="166">
        <v>58.895899999999997</v>
      </c>
      <c r="DM51" s="166">
        <v>60.129399999999997</v>
      </c>
      <c r="DN51" s="166">
        <v>83.221400000000003</v>
      </c>
      <c r="DO51" s="166">
        <v>58.75</v>
      </c>
      <c r="DP51" s="166">
        <v>-4.83</v>
      </c>
      <c r="DQ51" s="166">
        <v>59.1325</v>
      </c>
      <c r="DR51" s="166">
        <v>94.645399999999995</v>
      </c>
      <c r="DS51" s="166">
        <v>-30.56</v>
      </c>
      <c r="DT51" s="166">
        <v>-31.15</v>
      </c>
      <c r="DU51" s="166">
        <v>136.37</v>
      </c>
      <c r="DV51" s="166">
        <v>67.27</v>
      </c>
      <c r="DW51" s="166">
        <v>94.909099999999995</v>
      </c>
      <c r="DX51" s="166">
        <v>93.254499999999993</v>
      </c>
      <c r="DY51" s="166">
        <v>-59.232599999999998</v>
      </c>
      <c r="DZ51" s="166">
        <v>-57.845500000000001</v>
      </c>
      <c r="EA51" s="167"/>
      <c r="EB51" s="166">
        <v>153.9606</v>
      </c>
      <c r="EC51" s="166">
        <v>148.71690000000001</v>
      </c>
      <c r="ED51" s="166">
        <v>150.43639999999999</v>
      </c>
      <c r="EE51" s="166">
        <v>72.472999999999999</v>
      </c>
      <c r="EF51" s="166">
        <v>47.761899999999997</v>
      </c>
      <c r="EG51" s="166">
        <v>-31.667999999999999</v>
      </c>
      <c r="EH51" s="166">
        <v>377.81009999999998</v>
      </c>
      <c r="EI51" s="166">
        <v>312.93790000000001</v>
      </c>
      <c r="EJ51" s="167"/>
      <c r="EK51" s="166">
        <v>-19.324000000000002</v>
      </c>
      <c r="EL51" s="166">
        <v>-16.456</v>
      </c>
      <c r="EM51" s="166">
        <v>13.4162</v>
      </c>
      <c r="EN51" s="166">
        <v>45.814100000000003</v>
      </c>
      <c r="EO51" s="166">
        <v>43.443300000000001</v>
      </c>
      <c r="EP51" s="166">
        <v>35.375999999999998</v>
      </c>
      <c r="EQ51" s="166">
        <v>-68.867400000000004</v>
      </c>
      <c r="ER51" s="166">
        <v>-70.044399999999996</v>
      </c>
      <c r="ES51" s="166">
        <v>-8.3260000000000005</v>
      </c>
      <c r="ET51" s="167"/>
      <c r="EU51" s="166">
        <v>-14.81</v>
      </c>
      <c r="EV51" s="167"/>
      <c r="EW51" s="166">
        <v>13.250400000000001</v>
      </c>
      <c r="EX51" s="166">
        <v>33.5413</v>
      </c>
      <c r="EY51" s="166">
        <v>-36.773000000000003</v>
      </c>
      <c r="EZ51" s="166">
        <v>-34.988900000000001</v>
      </c>
      <c r="FA51" s="166">
        <v>8.6338000000000008</v>
      </c>
      <c r="FB51" s="166">
        <v>-46.189</v>
      </c>
      <c r="FC51" s="166">
        <v>12.283899999999999</v>
      </c>
      <c r="FD51" s="166">
        <v>21.105399999999999</v>
      </c>
      <c r="FE51" s="167"/>
      <c r="FF51" s="166">
        <v>20.798100000000002</v>
      </c>
      <c r="FG51" s="166">
        <v>41.300199999999997</v>
      </c>
      <c r="FH51" s="166">
        <v>41.372100000000003</v>
      </c>
      <c r="FI51" s="166">
        <v>39.292999999999999</v>
      </c>
      <c r="FJ51" s="166">
        <v>75.857699999999994</v>
      </c>
      <c r="FK51" s="166">
        <v>75.690299999999993</v>
      </c>
      <c r="FL51" s="166">
        <v>-119.7313</v>
      </c>
      <c r="FM51" s="166">
        <v>61.164200000000001</v>
      </c>
      <c r="FN51" s="166">
        <v>60.3386</v>
      </c>
      <c r="FO51" s="166">
        <v>-100.5119</v>
      </c>
      <c r="FP51" s="166">
        <v>-94.056899999999999</v>
      </c>
      <c r="FQ51" s="166">
        <v>-21.3706</v>
      </c>
      <c r="FR51" s="166">
        <v>-43.08</v>
      </c>
      <c r="FS51" s="166">
        <v>8.9534000000000002</v>
      </c>
      <c r="FT51" s="166">
        <v>1.3602000000000001</v>
      </c>
      <c r="FU51" s="166">
        <v>-5.16</v>
      </c>
      <c r="FV51" s="166">
        <v>17.61</v>
      </c>
      <c r="FW51" s="166">
        <v>-23.328299999999999</v>
      </c>
      <c r="FX51" s="167"/>
      <c r="FY51" s="167"/>
      <c r="FZ51" s="166">
        <v>4.0389999999999997</v>
      </c>
      <c r="GA51" s="167"/>
      <c r="GB51" s="166">
        <v>31.78</v>
      </c>
      <c r="GC51" s="166">
        <v>94.417100000000005</v>
      </c>
      <c r="GD51" s="166">
        <v>101.37569999999999</v>
      </c>
      <c r="GE51" s="167"/>
      <c r="GF51" s="166">
        <v>88.191299999999998</v>
      </c>
      <c r="GG51" s="166">
        <v>20.9</v>
      </c>
      <c r="GH51" s="166">
        <v>-14.032500000000001</v>
      </c>
      <c r="GI51" s="166">
        <v>4.9436999999999998</v>
      </c>
      <c r="GJ51" s="166">
        <v>5.3914999999999997</v>
      </c>
      <c r="GK51" s="166">
        <v>2.4121000000000001</v>
      </c>
      <c r="GL51" s="167"/>
      <c r="GM51" s="167"/>
      <c r="GN51" s="167"/>
      <c r="GO51" s="166">
        <v>-33.076799999999999</v>
      </c>
      <c r="GP51" s="166">
        <v>24.1068</v>
      </c>
      <c r="GQ51" s="166">
        <v>34.445099999999996</v>
      </c>
      <c r="GR51" s="166">
        <v>58.553100000000001</v>
      </c>
      <c r="GS51" s="166">
        <v>59.186300000000003</v>
      </c>
      <c r="GT51" s="166">
        <v>-157.48650000000001</v>
      </c>
      <c r="GU51" s="166">
        <v>-22.963699999999999</v>
      </c>
      <c r="GV51" s="166">
        <v>22.252199999999998</v>
      </c>
      <c r="GW51" s="166">
        <v>-39.832700000000003</v>
      </c>
      <c r="GX51" s="166">
        <v>10.9198</v>
      </c>
      <c r="GY51" s="166">
        <v>12.913</v>
      </c>
      <c r="GZ51" s="166">
        <v>12.48</v>
      </c>
      <c r="HA51" s="166">
        <v>13.053100000000001</v>
      </c>
      <c r="HB51" s="166">
        <v>140.81819999999999</v>
      </c>
      <c r="HC51" s="166">
        <v>141.00970000000001</v>
      </c>
      <c r="HD51" s="166">
        <v>279.5</v>
      </c>
      <c r="HE51" s="166">
        <v>-277.0378</v>
      </c>
      <c r="HF51" s="166">
        <v>-593.50360000000001</v>
      </c>
      <c r="HG51" s="166">
        <v>595.8972</v>
      </c>
      <c r="HH51" s="166">
        <v>566.90020000000004</v>
      </c>
      <c r="HI51" s="166">
        <v>-136.91489999999999</v>
      </c>
      <c r="HJ51" s="166">
        <v>-132.69730000000001</v>
      </c>
      <c r="HK51" s="166">
        <v>-47.823399999999999</v>
      </c>
      <c r="HL51" s="166">
        <v>-36.819200000000002</v>
      </c>
      <c r="HM51" s="166">
        <v>23.677499999999998</v>
      </c>
      <c r="HN51" s="166">
        <v>22.031099999999999</v>
      </c>
      <c r="HO51" s="166">
        <v>-134.09039999999999</v>
      </c>
      <c r="HP51" s="167"/>
      <c r="HQ51" s="166">
        <v>37.895200000000003</v>
      </c>
      <c r="HR51" s="166">
        <v>37.829300000000003</v>
      </c>
      <c r="HS51" s="166">
        <v>-53.632800000000003</v>
      </c>
      <c r="HT51" s="166">
        <v>-53.628399999999999</v>
      </c>
      <c r="HU51" s="166">
        <v>120.87</v>
      </c>
      <c r="HV51" s="166">
        <v>120.06</v>
      </c>
      <c r="HW51" s="166">
        <v>22.3</v>
      </c>
      <c r="HX51" s="166">
        <v>20.7</v>
      </c>
      <c r="HY51" s="166">
        <v>21.9255</v>
      </c>
      <c r="HZ51" s="166">
        <v>50.64</v>
      </c>
      <c r="IA51" s="166">
        <v>-339.67340000000002</v>
      </c>
      <c r="IB51" s="166">
        <v>105.33750000000001</v>
      </c>
      <c r="IC51" s="166">
        <v>103.0937</v>
      </c>
      <c r="ID51" s="166">
        <v>17.899999999999999</v>
      </c>
      <c r="IE51" s="166">
        <v>-37.6</v>
      </c>
      <c r="IF51" s="166">
        <v>-38.5</v>
      </c>
      <c r="IG51" s="166">
        <v>-38.200000000000003</v>
      </c>
      <c r="IH51" s="167"/>
      <c r="II51" s="167"/>
      <c r="IJ51" s="166">
        <v>-554.31290000000001</v>
      </c>
      <c r="IK51" s="166">
        <v>-285.73930000000001</v>
      </c>
      <c r="IL51" s="166">
        <v>463.815</v>
      </c>
      <c r="IM51" s="166">
        <v>317.0607</v>
      </c>
      <c r="IN51" s="166">
        <v>-19.1465</v>
      </c>
      <c r="IO51" s="166">
        <v>-302.76769999999999</v>
      </c>
      <c r="IP51" s="166">
        <v>306.86759999999998</v>
      </c>
      <c r="IQ51" s="166">
        <v>-116.5303</v>
      </c>
      <c r="IR51" s="166">
        <v>-250.61760000000001</v>
      </c>
      <c r="IS51" s="166">
        <v>-303.3809</v>
      </c>
      <c r="IT51" s="166">
        <v>90.785200000000003</v>
      </c>
      <c r="IU51" s="166">
        <v>90.281000000000006</v>
      </c>
      <c r="IV51" s="166">
        <v>117.294</v>
      </c>
      <c r="IW51" s="166">
        <v>-456.17630000000003</v>
      </c>
      <c r="IX51" s="166">
        <v>256.2038</v>
      </c>
      <c r="IY51" s="166">
        <v>-203.27199999999999</v>
      </c>
      <c r="IZ51" s="166">
        <v>203.1088</v>
      </c>
      <c r="JA51" s="166">
        <v>-8.4884000000000004</v>
      </c>
      <c r="JB51" s="166">
        <v>25.204000000000001</v>
      </c>
      <c r="JC51" s="166">
        <v>12.24</v>
      </c>
      <c r="JD51" s="166">
        <v>-3.4529999999999998</v>
      </c>
      <c r="JE51" s="166">
        <v>-3.4860000000000002</v>
      </c>
      <c r="JF51" s="166">
        <v>-10.88</v>
      </c>
      <c r="JG51" s="166">
        <v>-5.92</v>
      </c>
      <c r="JH51" s="167"/>
      <c r="JI51" s="166">
        <v>5.4794999999999998</v>
      </c>
      <c r="JJ51" s="166">
        <v>-24.8157</v>
      </c>
      <c r="JK51" s="166">
        <v>-35.509300000000003</v>
      </c>
      <c r="JL51" s="166">
        <v>25.4</v>
      </c>
      <c r="JM51" s="166">
        <v>55.353999999999999</v>
      </c>
      <c r="JN51" s="166">
        <v>56.472999999999999</v>
      </c>
      <c r="JO51" s="166">
        <v>10.9361</v>
      </c>
      <c r="JP51" s="166">
        <v>13.3025</v>
      </c>
      <c r="JQ51" s="166">
        <v>14.178000000000001</v>
      </c>
      <c r="JR51" s="166">
        <v>14.4846</v>
      </c>
      <c r="JS51" s="166">
        <v>15.6229</v>
      </c>
      <c r="JT51" s="167"/>
      <c r="JU51" s="166">
        <v>37.799999999999997</v>
      </c>
      <c r="JV51" s="166">
        <v>18.432500000000001</v>
      </c>
      <c r="JW51" s="166">
        <v>9.35</v>
      </c>
      <c r="JX51" s="167"/>
      <c r="JY51" s="166">
        <v>-35.802500000000002</v>
      </c>
      <c r="JZ51" s="166">
        <v>77.584000000000003</v>
      </c>
      <c r="KA51" s="166">
        <v>49.012</v>
      </c>
      <c r="KB51" s="166">
        <v>-34.896900000000002</v>
      </c>
      <c r="KC51" s="166">
        <v>-76.066900000000004</v>
      </c>
      <c r="KD51" s="166">
        <v>35.895000000000003</v>
      </c>
      <c r="KE51" s="166">
        <v>39.979700000000001</v>
      </c>
      <c r="KF51" s="166">
        <v>-49.4</v>
      </c>
      <c r="KG51" s="166">
        <v>48.2</v>
      </c>
      <c r="KH51" s="166">
        <v>-24.669899999999998</v>
      </c>
      <c r="KI51" s="166">
        <v>212.01490000000001</v>
      </c>
    </row>
    <row r="52" spans="1:295" ht="18" customHeight="1" x14ac:dyDescent="0.3">
      <c r="A52" s="162" t="s">
        <v>86</v>
      </c>
      <c r="B52" s="162" t="s">
        <v>892</v>
      </c>
      <c r="C52" s="166">
        <v>0</v>
      </c>
      <c r="D52" s="166">
        <v>18.101700000000001</v>
      </c>
      <c r="E52" s="166">
        <v>-26.248999999999999</v>
      </c>
      <c r="F52" s="166">
        <v>-32.562100000000001</v>
      </c>
      <c r="G52" s="166">
        <v>29.929500000000001</v>
      </c>
      <c r="H52" s="167"/>
      <c r="I52" s="166">
        <v>39.729399999999998</v>
      </c>
      <c r="J52" s="166">
        <v>-70.966099999999997</v>
      </c>
      <c r="K52" s="166">
        <v>65.243099999999998</v>
      </c>
      <c r="L52" s="166">
        <v>33.325000000000003</v>
      </c>
      <c r="M52" s="166">
        <v>32.526800000000001</v>
      </c>
      <c r="N52" s="166">
        <v>-6.66</v>
      </c>
      <c r="O52" s="166">
        <v>-54.460999999999999</v>
      </c>
      <c r="P52" s="166">
        <v>48.4</v>
      </c>
      <c r="Q52" s="166">
        <v>13.247999999999999</v>
      </c>
      <c r="R52" s="166">
        <v>-50.6</v>
      </c>
      <c r="S52" s="166">
        <v>14.3957</v>
      </c>
      <c r="T52" s="166">
        <v>37.824599999999997</v>
      </c>
      <c r="U52" s="166">
        <v>14.162599999999999</v>
      </c>
      <c r="V52" s="166">
        <v>14.283899999999999</v>
      </c>
      <c r="W52" s="166">
        <v>23.985399999999998</v>
      </c>
      <c r="X52" s="166">
        <v>17.174099999999999</v>
      </c>
      <c r="Y52" s="166">
        <v>5.5831999999999997</v>
      </c>
      <c r="Z52" s="166">
        <v>7.8869999999999996</v>
      </c>
      <c r="AA52" s="167"/>
      <c r="AB52" s="167"/>
      <c r="AC52" s="166">
        <v>-76.56</v>
      </c>
      <c r="AD52" s="166">
        <v>-76.55</v>
      </c>
      <c r="AE52" s="167"/>
      <c r="AF52" s="166">
        <v>8.8800000000000008</v>
      </c>
      <c r="AG52" s="166">
        <v>52.8</v>
      </c>
      <c r="AH52" s="166">
        <v>10.157</v>
      </c>
      <c r="AI52" s="166">
        <v>0.20100000000000001</v>
      </c>
      <c r="AJ52" s="168">
        <v>-65.52</v>
      </c>
      <c r="AK52" s="166">
        <v>-64.75</v>
      </c>
      <c r="AL52" s="166">
        <v>-70.180000000000007</v>
      </c>
      <c r="AM52" s="166">
        <v>65.52</v>
      </c>
      <c r="AN52" s="166">
        <v>65.64</v>
      </c>
      <c r="AO52" s="166">
        <v>14.3134</v>
      </c>
      <c r="AP52" s="166">
        <v>11.5435</v>
      </c>
      <c r="AQ52" s="166">
        <v>72.289400000000001</v>
      </c>
      <c r="AR52" s="166">
        <v>75.316699999999997</v>
      </c>
      <c r="AS52" s="166">
        <v>46.753799999999998</v>
      </c>
      <c r="AT52" s="166">
        <v>-75.904700000000005</v>
      </c>
      <c r="AU52" s="166">
        <v>0</v>
      </c>
      <c r="AV52" s="166">
        <v>31.827000000000002</v>
      </c>
      <c r="AW52" s="166">
        <v>32.314100000000003</v>
      </c>
      <c r="AX52" s="166">
        <v>72.104399999999998</v>
      </c>
      <c r="AY52" s="166">
        <v>73.719899999999996</v>
      </c>
      <c r="AZ52" s="166">
        <v>-11.713699999999999</v>
      </c>
      <c r="BA52" s="166">
        <v>-15.5951</v>
      </c>
      <c r="BB52" s="166">
        <v>-404.44479999999999</v>
      </c>
      <c r="BC52" s="166">
        <v>21.6647</v>
      </c>
      <c r="BD52" s="166">
        <v>-10.7</v>
      </c>
      <c r="BE52" s="166">
        <v>-10.7</v>
      </c>
      <c r="BF52" s="166">
        <v>79.821700000000007</v>
      </c>
      <c r="BG52" s="166">
        <v>0</v>
      </c>
      <c r="BH52" s="166">
        <v>-4.915</v>
      </c>
      <c r="BI52" s="167"/>
      <c r="BJ52" s="166">
        <v>-45.488999999999997</v>
      </c>
      <c r="BK52" s="166">
        <v>6.9318</v>
      </c>
      <c r="BL52" s="166">
        <v>7.1036999999999999</v>
      </c>
      <c r="BM52" s="166">
        <v>4.843</v>
      </c>
      <c r="BN52" s="166">
        <v>440.13780000000003</v>
      </c>
      <c r="BO52" s="166">
        <v>62.624000000000002</v>
      </c>
      <c r="BP52" s="166">
        <v>62.807099999999998</v>
      </c>
      <c r="BQ52" s="166">
        <v>-305.1182</v>
      </c>
      <c r="BR52" s="166">
        <v>437.26060000000001</v>
      </c>
      <c r="BS52" s="167"/>
      <c r="BT52" s="166">
        <v>-68.346000000000004</v>
      </c>
      <c r="BU52" s="166">
        <v>70.083200000000005</v>
      </c>
      <c r="BV52" s="166">
        <v>96.761700000000005</v>
      </c>
      <c r="BW52" s="166">
        <v>26.89</v>
      </c>
      <c r="BX52" s="166">
        <v>28.84</v>
      </c>
      <c r="BY52" s="166">
        <v>67.760000000000005</v>
      </c>
      <c r="BZ52" s="166">
        <v>81.33</v>
      </c>
      <c r="CA52" s="166">
        <v>-74.609899999999996</v>
      </c>
      <c r="CB52" s="166">
        <v>-74.609899999999996</v>
      </c>
      <c r="CC52" s="166">
        <v>135.5909</v>
      </c>
      <c r="CD52" s="166">
        <v>136.9923</v>
      </c>
      <c r="CE52" s="166">
        <v>17.839600000000001</v>
      </c>
      <c r="CF52" s="166">
        <v>-64.3827</v>
      </c>
      <c r="CG52" s="166">
        <v>-64.508899999999997</v>
      </c>
      <c r="CH52" s="166">
        <v>3.5914000000000001</v>
      </c>
      <c r="CI52" s="166">
        <v>-65.162899999999993</v>
      </c>
      <c r="CJ52" s="167"/>
      <c r="CK52" s="167"/>
      <c r="CL52" s="166">
        <v>110.7</v>
      </c>
      <c r="CM52" s="166">
        <v>131.9</v>
      </c>
      <c r="CN52" s="166">
        <v>-15.61</v>
      </c>
      <c r="CO52" s="166">
        <v>66.6661</v>
      </c>
      <c r="CP52" s="166">
        <v>65.982299999999995</v>
      </c>
      <c r="CQ52" s="166">
        <v>65.697800000000001</v>
      </c>
      <c r="CR52" s="166">
        <v>-3.2401</v>
      </c>
      <c r="CS52" s="166">
        <v>-2.9348000000000001</v>
      </c>
      <c r="CT52" s="166">
        <v>-10.553000000000001</v>
      </c>
      <c r="CU52" s="166">
        <v>-35.882300000000001</v>
      </c>
      <c r="CV52" s="166">
        <v>-9.4099000000000004</v>
      </c>
      <c r="CW52" s="166">
        <v>16.015599999999999</v>
      </c>
      <c r="CX52" s="166">
        <v>61.81</v>
      </c>
      <c r="CY52" s="166">
        <v>32.35</v>
      </c>
      <c r="CZ52" s="166">
        <v>45.007300000000001</v>
      </c>
      <c r="DA52" s="166">
        <v>42.484999999999999</v>
      </c>
      <c r="DB52" s="166">
        <v>30.674800000000001</v>
      </c>
      <c r="DC52" s="167"/>
      <c r="DD52" s="166">
        <v>65.275999999999996</v>
      </c>
      <c r="DE52" s="166">
        <v>64.659300000000002</v>
      </c>
      <c r="DF52" s="166">
        <v>-97.604100000000003</v>
      </c>
      <c r="DG52" s="167"/>
      <c r="DH52" s="166">
        <v>-16.858000000000001</v>
      </c>
      <c r="DI52" s="166">
        <v>-93.9</v>
      </c>
      <c r="DJ52" s="166">
        <v>-91.8</v>
      </c>
      <c r="DK52" s="166">
        <v>23.584900000000001</v>
      </c>
      <c r="DL52" s="166">
        <v>56.2592</v>
      </c>
      <c r="DM52" s="166">
        <v>59.190100000000001</v>
      </c>
      <c r="DN52" s="166">
        <v>79.705799999999996</v>
      </c>
      <c r="DO52" s="166">
        <v>56.35</v>
      </c>
      <c r="DP52" s="166">
        <v>-4.59</v>
      </c>
      <c r="DQ52" s="166">
        <v>56.637</v>
      </c>
      <c r="DR52" s="166">
        <v>96.802999999999997</v>
      </c>
      <c r="DS52" s="166">
        <v>-30.81</v>
      </c>
      <c r="DT52" s="166">
        <v>-31.32</v>
      </c>
      <c r="DU52" s="166">
        <v>134.38</v>
      </c>
      <c r="DV52" s="166">
        <v>65.77</v>
      </c>
      <c r="DW52" s="166">
        <v>97.9636</v>
      </c>
      <c r="DX52" s="166">
        <v>95.363600000000005</v>
      </c>
      <c r="DY52" s="166">
        <v>-59.102200000000003</v>
      </c>
      <c r="DZ52" s="166">
        <v>-58.009099999999997</v>
      </c>
      <c r="EA52" s="166">
        <v>192.46420000000001</v>
      </c>
      <c r="EB52" s="166">
        <v>150.29220000000001</v>
      </c>
      <c r="EC52" s="166">
        <v>145.49639999999999</v>
      </c>
      <c r="ED52" s="166">
        <v>146.5795</v>
      </c>
      <c r="EE52" s="166">
        <v>73.016800000000003</v>
      </c>
      <c r="EF52" s="166">
        <v>48.741700000000002</v>
      </c>
      <c r="EG52" s="167"/>
      <c r="EH52" s="166">
        <v>317.649</v>
      </c>
      <c r="EI52" s="166">
        <v>305.72550000000001</v>
      </c>
      <c r="EJ52" s="167"/>
      <c r="EK52" s="166">
        <v>-18.739999999999998</v>
      </c>
      <c r="EL52" s="166">
        <v>-16.0745</v>
      </c>
      <c r="EM52" s="166">
        <v>13.0349</v>
      </c>
      <c r="EN52" s="166">
        <v>44.859200000000001</v>
      </c>
      <c r="EO52" s="166">
        <v>41.553100000000001</v>
      </c>
      <c r="EP52" s="166">
        <v>36.911999999999999</v>
      </c>
      <c r="EQ52" s="166">
        <v>-67.021900000000002</v>
      </c>
      <c r="ER52" s="166">
        <v>-68.267399999999995</v>
      </c>
      <c r="ES52" s="166">
        <v>-9.1734000000000009</v>
      </c>
      <c r="ET52" s="167"/>
      <c r="EU52" s="166">
        <v>-16.63</v>
      </c>
      <c r="EV52" s="167"/>
      <c r="EW52" s="166">
        <v>12.85</v>
      </c>
      <c r="EX52" s="166">
        <v>33.4285</v>
      </c>
      <c r="EY52" s="166">
        <v>-37.857900000000001</v>
      </c>
      <c r="EZ52" s="166">
        <v>-37.106299999999997</v>
      </c>
      <c r="FA52" s="166">
        <v>12.669499999999999</v>
      </c>
      <c r="FB52" s="166">
        <v>-46.907699999999998</v>
      </c>
      <c r="FC52" s="166">
        <v>12.0885</v>
      </c>
      <c r="FD52" s="166">
        <v>20.795100000000001</v>
      </c>
      <c r="FE52" s="167"/>
      <c r="FF52" s="166">
        <v>20.506900000000002</v>
      </c>
      <c r="FG52" s="166">
        <v>40.39</v>
      </c>
      <c r="FH52" s="166">
        <v>40.738100000000003</v>
      </c>
      <c r="FI52" s="166">
        <v>39.4099</v>
      </c>
      <c r="FJ52" s="166">
        <v>75.020399999999995</v>
      </c>
      <c r="FK52" s="166">
        <v>75.3553</v>
      </c>
      <c r="FL52" s="166">
        <v>-134.13249999999999</v>
      </c>
      <c r="FM52" s="166">
        <v>61.261499999999998</v>
      </c>
      <c r="FN52" s="166">
        <v>61.128300000000003</v>
      </c>
      <c r="FO52" s="166">
        <v>-106.961</v>
      </c>
      <c r="FP52" s="166">
        <v>-97.034099999999995</v>
      </c>
      <c r="FQ52" s="166">
        <v>-32.737900000000003</v>
      </c>
      <c r="FR52" s="166">
        <v>-40.78</v>
      </c>
      <c r="FS52" s="166">
        <v>13.6629</v>
      </c>
      <c r="FT52" s="166">
        <v>1.2796000000000001</v>
      </c>
      <c r="FU52" s="166">
        <v>-8.51</v>
      </c>
      <c r="FV52" s="166">
        <v>18.27</v>
      </c>
      <c r="FW52" s="166">
        <v>-34.123100000000001</v>
      </c>
      <c r="FX52" s="167"/>
      <c r="FY52" s="167"/>
      <c r="FZ52" s="166">
        <v>4.04</v>
      </c>
      <c r="GA52" s="166">
        <v>11.6</v>
      </c>
      <c r="GB52" s="166">
        <v>29.74</v>
      </c>
      <c r="GC52" s="166">
        <v>99.290999999999997</v>
      </c>
      <c r="GD52" s="166">
        <v>108.57080000000001</v>
      </c>
      <c r="GE52" s="166">
        <v>15.02</v>
      </c>
      <c r="GF52" s="166">
        <v>87.114500000000007</v>
      </c>
      <c r="GG52" s="166">
        <v>22.3</v>
      </c>
      <c r="GH52" s="166">
        <v>-13.2364</v>
      </c>
      <c r="GI52" s="166">
        <v>5.6181999999999999</v>
      </c>
      <c r="GJ52" s="166">
        <v>5.9771999999999998</v>
      </c>
      <c r="GK52" s="166">
        <v>2.3212999999999999</v>
      </c>
      <c r="GL52" s="167"/>
      <c r="GM52" s="167"/>
      <c r="GN52" s="166">
        <v>-15.5082</v>
      </c>
      <c r="GO52" s="166">
        <v>-31.2028</v>
      </c>
      <c r="GP52" s="166">
        <v>23.434200000000001</v>
      </c>
      <c r="GQ52" s="166">
        <v>32.324599999999997</v>
      </c>
      <c r="GR52" s="166">
        <v>58.363500000000002</v>
      </c>
      <c r="GS52" s="166">
        <v>57.417999999999999</v>
      </c>
      <c r="GT52" s="166">
        <v>-160.42339999999999</v>
      </c>
      <c r="GU52" s="166">
        <v>-22.012599999999999</v>
      </c>
      <c r="GV52" s="166">
        <v>20.6235</v>
      </c>
      <c r="GW52" s="166">
        <v>-35.911200000000001</v>
      </c>
      <c r="GX52" s="167"/>
      <c r="GY52" s="166">
        <v>11.672700000000001</v>
      </c>
      <c r="GZ52" s="166">
        <v>11.309200000000001</v>
      </c>
      <c r="HA52" s="167"/>
      <c r="HB52" s="166">
        <v>155.4187</v>
      </c>
      <c r="HC52" s="166">
        <v>154.27510000000001</v>
      </c>
      <c r="HD52" s="166">
        <v>282.5</v>
      </c>
      <c r="HE52" s="166">
        <v>-280.65140000000002</v>
      </c>
      <c r="HF52" s="166">
        <v>-599.43880000000001</v>
      </c>
      <c r="HG52" s="166">
        <v>603.01350000000002</v>
      </c>
      <c r="HH52" s="166">
        <v>574.90120000000002</v>
      </c>
      <c r="HI52" s="166">
        <v>-148.19829999999999</v>
      </c>
      <c r="HJ52" s="166">
        <v>-144.9203</v>
      </c>
      <c r="HK52" s="166">
        <v>-53.885800000000003</v>
      </c>
      <c r="HL52" s="166">
        <v>-43.4377</v>
      </c>
      <c r="HM52" s="166">
        <v>72.664299999999997</v>
      </c>
      <c r="HN52" s="166">
        <v>71.239000000000004</v>
      </c>
      <c r="HO52" s="166">
        <v>-107.7135</v>
      </c>
      <c r="HP52" s="166">
        <v>-106.003</v>
      </c>
      <c r="HQ52" s="166">
        <v>37.7194</v>
      </c>
      <c r="HR52" s="166">
        <v>37.675400000000003</v>
      </c>
      <c r="HS52" s="166">
        <v>-49.432899999999997</v>
      </c>
      <c r="HT52" s="166">
        <v>-49.348399999999998</v>
      </c>
      <c r="HU52" s="166">
        <v>108.32</v>
      </c>
      <c r="HV52" s="166">
        <v>107.34</v>
      </c>
      <c r="HW52" s="166">
        <v>17.7</v>
      </c>
      <c r="HX52" s="166">
        <v>17.2</v>
      </c>
      <c r="HY52" s="166">
        <v>21.556000000000001</v>
      </c>
      <c r="HZ52" s="166">
        <v>48.56</v>
      </c>
      <c r="IA52" s="166">
        <v>-333.5222</v>
      </c>
      <c r="IB52" s="166">
        <v>105.32769999999999</v>
      </c>
      <c r="IC52" s="166">
        <v>105.1373</v>
      </c>
      <c r="ID52" s="166">
        <v>16.8</v>
      </c>
      <c r="IE52" s="166">
        <v>-40.5</v>
      </c>
      <c r="IF52" s="166">
        <v>-35.1</v>
      </c>
      <c r="IG52" s="166">
        <v>-35.5</v>
      </c>
      <c r="IH52" s="167"/>
      <c r="II52" s="167"/>
      <c r="IJ52" s="166">
        <v>-563.10170000000005</v>
      </c>
      <c r="IK52" s="166">
        <v>-275.78399999999999</v>
      </c>
      <c r="IL52" s="166">
        <v>472.4563</v>
      </c>
      <c r="IM52" s="166">
        <v>315.45240000000001</v>
      </c>
      <c r="IN52" s="166">
        <v>-22.056699999999999</v>
      </c>
      <c r="IO52" s="166">
        <v>-304.2516</v>
      </c>
      <c r="IP52" s="166">
        <v>305.81349999999998</v>
      </c>
      <c r="IQ52" s="166">
        <v>-119.44280000000001</v>
      </c>
      <c r="IR52" s="166">
        <v>-246.02950000000001</v>
      </c>
      <c r="IS52" s="166">
        <v>-299.3075</v>
      </c>
      <c r="IT52" s="166">
        <v>87.124399999999994</v>
      </c>
      <c r="IU52" s="166">
        <v>87.186400000000006</v>
      </c>
      <c r="IV52" s="166">
        <v>120.41370000000001</v>
      </c>
      <c r="IW52" s="166">
        <v>-450.0086</v>
      </c>
      <c r="IX52" s="166">
        <v>250.5718</v>
      </c>
      <c r="IY52" s="166">
        <v>-203.85169999999999</v>
      </c>
      <c r="IZ52" s="166">
        <v>208.56739999999999</v>
      </c>
      <c r="JA52" s="166">
        <v>-9.7024000000000008</v>
      </c>
      <c r="JB52" s="166">
        <v>26.597000000000001</v>
      </c>
      <c r="JC52" s="166">
        <v>11.52</v>
      </c>
      <c r="JD52" s="166">
        <v>-3.2050000000000001</v>
      </c>
      <c r="JE52" s="166">
        <v>-3.21</v>
      </c>
      <c r="JF52" s="166">
        <v>-11.84</v>
      </c>
      <c r="JG52" s="166">
        <v>-6</v>
      </c>
      <c r="JH52" s="167"/>
      <c r="JI52" s="166">
        <v>5.9770000000000003</v>
      </c>
      <c r="JJ52" s="166">
        <v>-22.9389</v>
      </c>
      <c r="JK52" s="166">
        <v>-37.880499999999998</v>
      </c>
      <c r="JL52" s="166">
        <v>24.3</v>
      </c>
      <c r="JM52" s="166">
        <v>54.862000000000002</v>
      </c>
      <c r="JN52" s="166">
        <v>55.136000000000003</v>
      </c>
      <c r="JO52" s="167"/>
      <c r="JP52" s="167"/>
      <c r="JQ52" s="166">
        <v>47.31</v>
      </c>
      <c r="JR52" s="166">
        <v>46.192999999999998</v>
      </c>
      <c r="JS52" s="166">
        <v>45.7911</v>
      </c>
      <c r="JT52" s="167"/>
      <c r="JU52" s="166">
        <v>41.4</v>
      </c>
      <c r="JV52" s="166">
        <v>19.385100000000001</v>
      </c>
      <c r="JW52" s="166">
        <v>8.94</v>
      </c>
      <c r="JX52" s="167"/>
      <c r="JY52" s="166">
        <v>-42.060400000000001</v>
      </c>
      <c r="JZ52" s="166">
        <v>79.884699999999995</v>
      </c>
      <c r="KA52" s="166">
        <v>54.228499999999997</v>
      </c>
      <c r="KB52" s="166">
        <v>-41.529000000000003</v>
      </c>
      <c r="KC52" s="166">
        <v>-78.694900000000004</v>
      </c>
      <c r="KD52" s="166">
        <v>42.4679</v>
      </c>
      <c r="KE52" s="166">
        <v>35.676900000000003</v>
      </c>
      <c r="KF52" s="166">
        <v>-51.9</v>
      </c>
      <c r="KG52" s="166">
        <v>51.3</v>
      </c>
      <c r="KH52" s="166">
        <v>-19.651900000000001</v>
      </c>
      <c r="KI52" s="166">
        <v>219.1994</v>
      </c>
    </row>
    <row r="53" spans="1:295" ht="18" customHeight="1" x14ac:dyDescent="0.3">
      <c r="A53" s="162" t="s">
        <v>86</v>
      </c>
      <c r="B53" s="162" t="s">
        <v>893</v>
      </c>
      <c r="C53" s="166">
        <v>0</v>
      </c>
      <c r="D53" s="166">
        <v>17.231000000000002</v>
      </c>
      <c r="E53" s="166">
        <v>-25.116800000000001</v>
      </c>
      <c r="F53" s="166">
        <v>-32.3735</v>
      </c>
      <c r="G53" s="166">
        <v>28.837399999999999</v>
      </c>
      <c r="H53" s="167"/>
      <c r="I53" s="166">
        <v>37.4223</v>
      </c>
      <c r="J53" s="166">
        <v>-67.7941</v>
      </c>
      <c r="K53" s="166">
        <v>62.383699999999997</v>
      </c>
      <c r="L53" s="166">
        <v>31.434999999999999</v>
      </c>
      <c r="M53" s="166">
        <v>30.443100000000001</v>
      </c>
      <c r="N53" s="166">
        <v>-6.66</v>
      </c>
      <c r="O53" s="166">
        <v>-49.737000000000002</v>
      </c>
      <c r="P53" s="166">
        <v>44</v>
      </c>
      <c r="Q53" s="166">
        <v>11.592000000000001</v>
      </c>
      <c r="R53" s="166">
        <v>-44</v>
      </c>
      <c r="S53" s="166">
        <v>13.680999999999999</v>
      </c>
      <c r="T53" s="166">
        <v>35.790999999999997</v>
      </c>
      <c r="U53" s="166">
        <v>12.6348</v>
      </c>
      <c r="V53" s="166">
        <v>12.8194</v>
      </c>
      <c r="W53" s="166">
        <v>21.3765</v>
      </c>
      <c r="X53" s="166">
        <v>16.726299999999998</v>
      </c>
      <c r="Y53" s="166">
        <v>5.6195000000000004</v>
      </c>
      <c r="Z53" s="166">
        <v>7.7061000000000002</v>
      </c>
      <c r="AA53" s="167"/>
      <c r="AB53" s="167"/>
      <c r="AC53" s="166">
        <v>-74.27</v>
      </c>
      <c r="AD53" s="166">
        <v>-73.91</v>
      </c>
      <c r="AE53" s="167"/>
      <c r="AF53" s="166">
        <v>6.66</v>
      </c>
      <c r="AG53" s="166">
        <v>48.4</v>
      </c>
      <c r="AH53" s="166">
        <v>9.44</v>
      </c>
      <c r="AI53" s="166">
        <v>0.19600000000000001</v>
      </c>
      <c r="AJ53" s="168">
        <v>-56.87</v>
      </c>
      <c r="AK53" s="166">
        <v>-56.63</v>
      </c>
      <c r="AL53" s="166">
        <v>-79.459999999999994</v>
      </c>
      <c r="AM53" s="166">
        <v>56.87</v>
      </c>
      <c r="AN53" s="166">
        <v>57.12</v>
      </c>
      <c r="AO53" s="166">
        <v>13.329499999999999</v>
      </c>
      <c r="AP53" s="166">
        <v>11.710800000000001</v>
      </c>
      <c r="AQ53" s="166">
        <v>70.271699999999996</v>
      </c>
      <c r="AR53" s="166">
        <v>72.381</v>
      </c>
      <c r="AS53" s="166">
        <v>41.747100000000003</v>
      </c>
      <c r="AT53" s="166">
        <v>-65.966800000000006</v>
      </c>
      <c r="AU53" s="166">
        <v>0</v>
      </c>
      <c r="AV53" s="166">
        <v>11.2835</v>
      </c>
      <c r="AW53" s="166">
        <v>11.1547</v>
      </c>
      <c r="AX53" s="166">
        <v>70.311599999999999</v>
      </c>
      <c r="AY53" s="166">
        <v>72.268799999999999</v>
      </c>
      <c r="AZ53" s="166">
        <v>-32.669800000000002</v>
      </c>
      <c r="BA53" s="166">
        <v>-35.444400000000002</v>
      </c>
      <c r="BB53" s="166">
        <v>-343.93599999999998</v>
      </c>
      <c r="BC53" s="166">
        <v>27.622900000000001</v>
      </c>
      <c r="BD53" s="166">
        <v>-14</v>
      </c>
      <c r="BE53" s="166">
        <v>-13.8</v>
      </c>
      <c r="BF53" s="166">
        <v>70.284899999999993</v>
      </c>
      <c r="BG53" s="166">
        <v>0</v>
      </c>
      <c r="BH53" s="166">
        <v>-4.6725000000000003</v>
      </c>
      <c r="BI53" s="167"/>
      <c r="BJ53" s="166">
        <v>-42.2194</v>
      </c>
      <c r="BK53" s="166">
        <v>6.7100999999999997</v>
      </c>
      <c r="BL53" s="166">
        <v>6.7525000000000004</v>
      </c>
      <c r="BM53" s="166">
        <v>4.3680000000000003</v>
      </c>
      <c r="BN53" s="166">
        <v>375.10289999999998</v>
      </c>
      <c r="BO53" s="166">
        <v>48.646500000000003</v>
      </c>
      <c r="BP53" s="166">
        <v>48.097200000000001</v>
      </c>
      <c r="BQ53" s="166">
        <v>-253.83670000000001</v>
      </c>
      <c r="BR53" s="166">
        <v>385.32749999999999</v>
      </c>
      <c r="BS53" s="167"/>
      <c r="BT53" s="166">
        <v>-75.915700000000001</v>
      </c>
      <c r="BU53" s="166">
        <v>78.753100000000003</v>
      </c>
      <c r="BV53" s="166">
        <v>92.560299999999998</v>
      </c>
      <c r="BW53" s="166">
        <v>26.52</v>
      </c>
      <c r="BX53" s="166">
        <v>26.82</v>
      </c>
      <c r="BY53" s="166">
        <v>64.959999999999994</v>
      </c>
      <c r="BZ53" s="166">
        <v>80.430000000000007</v>
      </c>
      <c r="CA53" s="166">
        <v>-70.859099999999998</v>
      </c>
      <c r="CB53" s="166">
        <v>-70.591200000000001</v>
      </c>
      <c r="CC53" s="166">
        <v>134.16589999999999</v>
      </c>
      <c r="CD53" s="166">
        <v>134.1217</v>
      </c>
      <c r="CE53" s="166">
        <v>19.424900000000001</v>
      </c>
      <c r="CF53" s="166">
        <v>-62.186399999999999</v>
      </c>
      <c r="CG53" s="166">
        <v>-61.246200000000002</v>
      </c>
      <c r="CH53" s="166">
        <v>1.0811999999999999</v>
      </c>
      <c r="CI53" s="166">
        <v>-64.155000000000001</v>
      </c>
      <c r="CJ53" s="167"/>
      <c r="CK53" s="167"/>
      <c r="CL53" s="166">
        <v>106.3</v>
      </c>
      <c r="CM53" s="166">
        <v>132.30000000000001</v>
      </c>
      <c r="CN53" s="166">
        <v>-15.18</v>
      </c>
      <c r="CO53" s="166">
        <v>64.287700000000001</v>
      </c>
      <c r="CP53" s="166">
        <v>64.101399999999998</v>
      </c>
      <c r="CQ53" s="166">
        <v>63.563000000000002</v>
      </c>
      <c r="CR53" s="166">
        <v>-6.7553999999999998</v>
      </c>
      <c r="CS53" s="166">
        <v>-6.2428999999999997</v>
      </c>
      <c r="CT53" s="166">
        <v>-15.423500000000001</v>
      </c>
      <c r="CU53" s="166">
        <v>-25.6052</v>
      </c>
      <c r="CV53" s="166">
        <v>-14.2288</v>
      </c>
      <c r="CW53" s="166">
        <v>14.838100000000001</v>
      </c>
      <c r="CX53" s="166">
        <v>56.79</v>
      </c>
      <c r="CY53" s="166">
        <v>30.26</v>
      </c>
      <c r="CZ53" s="166">
        <v>43.132300000000001</v>
      </c>
      <c r="DA53" s="166">
        <v>41.166699999999999</v>
      </c>
      <c r="DB53" s="166">
        <v>29.726199999999999</v>
      </c>
      <c r="DC53" s="167"/>
      <c r="DD53" s="166">
        <v>64.692700000000002</v>
      </c>
      <c r="DE53" s="166">
        <v>64.1143</v>
      </c>
      <c r="DF53" s="166">
        <v>-97.282700000000006</v>
      </c>
      <c r="DG53" s="167"/>
      <c r="DH53" s="166">
        <v>-16.314900000000002</v>
      </c>
      <c r="DI53" s="166">
        <v>-86.6</v>
      </c>
      <c r="DJ53" s="166">
        <v>-86.2</v>
      </c>
      <c r="DK53" s="167"/>
      <c r="DL53" s="166">
        <v>52.743499999999997</v>
      </c>
      <c r="DM53" s="166">
        <v>54.493600000000001</v>
      </c>
      <c r="DN53" s="166">
        <v>76.190200000000004</v>
      </c>
      <c r="DO53" s="166">
        <v>52.39</v>
      </c>
      <c r="DP53" s="166">
        <v>-4.09</v>
      </c>
      <c r="DQ53" s="166">
        <v>57.195</v>
      </c>
      <c r="DR53" s="166">
        <v>95.247900000000001</v>
      </c>
      <c r="DS53" s="166">
        <v>-30.44</v>
      </c>
      <c r="DT53" s="166">
        <v>-30.94</v>
      </c>
      <c r="DU53" s="166">
        <v>127.17</v>
      </c>
      <c r="DV53" s="166">
        <v>63.53</v>
      </c>
      <c r="DW53" s="166">
        <v>94.709100000000007</v>
      </c>
      <c r="DX53" s="166">
        <v>95.181799999999996</v>
      </c>
      <c r="DY53" s="166">
        <v>-54.787399999999998</v>
      </c>
      <c r="DZ53" s="166">
        <v>-54.8</v>
      </c>
      <c r="EA53" s="166">
        <v>187.8271</v>
      </c>
      <c r="EB53" s="166">
        <v>145.2235</v>
      </c>
      <c r="EC53" s="166">
        <v>139.21119999999999</v>
      </c>
      <c r="ED53" s="166">
        <v>142.9435</v>
      </c>
      <c r="EE53" s="166">
        <v>102.27670000000001</v>
      </c>
      <c r="EF53" s="166">
        <v>80.346900000000005</v>
      </c>
      <c r="EG53" s="166">
        <v>-28.923999999999999</v>
      </c>
      <c r="EH53" s="166">
        <v>264.04259999999999</v>
      </c>
      <c r="EI53" s="166">
        <v>334.42200000000003</v>
      </c>
      <c r="EJ53" s="167"/>
      <c r="EK53" s="166">
        <v>-28.544</v>
      </c>
      <c r="EL53" s="166">
        <v>-25.475899999999999</v>
      </c>
      <c r="EM53" s="166">
        <v>-20.2423</v>
      </c>
      <c r="EN53" s="166">
        <v>38.1494</v>
      </c>
      <c r="EO53" s="166">
        <v>35.774500000000003</v>
      </c>
      <c r="EP53" s="166">
        <v>155.196</v>
      </c>
      <c r="EQ53" s="166">
        <v>-80.686999999999998</v>
      </c>
      <c r="ER53" s="166">
        <v>-81.313000000000002</v>
      </c>
      <c r="ES53" s="166">
        <v>-42.779600000000002</v>
      </c>
      <c r="ET53" s="167"/>
      <c r="EU53" s="166">
        <v>-17.47</v>
      </c>
      <c r="EV53" s="166">
        <v>98.9</v>
      </c>
      <c r="EW53" s="166">
        <v>12.1334</v>
      </c>
      <c r="EX53" s="166">
        <v>24.446400000000001</v>
      </c>
      <c r="EY53" s="166">
        <v>-38.3431</v>
      </c>
      <c r="EZ53" s="166">
        <v>-37.292000000000002</v>
      </c>
      <c r="FA53" s="166">
        <v>13.142099999999999</v>
      </c>
      <c r="FB53" s="166">
        <v>-81.298900000000003</v>
      </c>
      <c r="FC53" s="166">
        <v>44.885899999999999</v>
      </c>
      <c r="FD53" s="166">
        <v>21.004799999999999</v>
      </c>
      <c r="FE53" s="167"/>
      <c r="FF53" s="166">
        <v>20.819500000000001</v>
      </c>
      <c r="FG53" s="166">
        <v>39.887700000000002</v>
      </c>
      <c r="FH53" s="166">
        <v>40.416499999999999</v>
      </c>
      <c r="FI53" s="166">
        <v>39.219099999999997</v>
      </c>
      <c r="FJ53" s="166">
        <v>69.829300000000003</v>
      </c>
      <c r="FK53" s="166">
        <v>70.499099999999999</v>
      </c>
      <c r="FL53" s="166">
        <v>-140.9982</v>
      </c>
      <c r="FM53" s="166">
        <v>57.6616</v>
      </c>
      <c r="FN53" s="166">
        <v>57.424900000000001</v>
      </c>
      <c r="FO53" s="166">
        <v>-113.82429999999999</v>
      </c>
      <c r="FP53" s="166">
        <v>-103.5796</v>
      </c>
      <c r="FQ53" s="166">
        <v>-37.227699999999999</v>
      </c>
      <c r="FR53" s="166">
        <v>-41.68</v>
      </c>
      <c r="FS53" s="166">
        <v>15.0741</v>
      </c>
      <c r="FT53" s="166">
        <v>1.2088000000000001</v>
      </c>
      <c r="FU53" s="166">
        <v>-9.6199999999999992</v>
      </c>
      <c r="FV53" s="166">
        <v>18.559999999999999</v>
      </c>
      <c r="FW53" s="166">
        <v>-37.7515</v>
      </c>
      <c r="FX53" s="167"/>
      <c r="FY53" s="166">
        <v>-13.943</v>
      </c>
      <c r="FZ53" s="166">
        <v>4.0119999999999996</v>
      </c>
      <c r="GA53" s="167"/>
      <c r="GB53" s="166">
        <v>27.47</v>
      </c>
      <c r="GC53" s="166">
        <v>104.4062</v>
      </c>
      <c r="GD53" s="166">
        <v>114.45140000000001</v>
      </c>
      <c r="GE53" s="166">
        <v>14.9</v>
      </c>
      <c r="GF53" s="166">
        <v>85.315899999999999</v>
      </c>
      <c r="GG53" s="166">
        <v>22.2</v>
      </c>
      <c r="GH53" s="166">
        <v>-12.764099999999999</v>
      </c>
      <c r="GI53" s="166">
        <v>5.7217000000000002</v>
      </c>
      <c r="GJ53" s="166">
        <v>6.2519999999999998</v>
      </c>
      <c r="GK53" s="166">
        <v>2.1248999999999998</v>
      </c>
      <c r="GL53" s="167"/>
      <c r="GM53" s="167"/>
      <c r="GN53" s="166">
        <v>-15.777200000000001</v>
      </c>
      <c r="GO53" s="166">
        <v>-28.6751</v>
      </c>
      <c r="GP53" s="166">
        <v>22.8185</v>
      </c>
      <c r="GQ53" s="166">
        <v>30.399000000000001</v>
      </c>
      <c r="GR53" s="166">
        <v>62.7258</v>
      </c>
      <c r="GS53" s="166">
        <v>59.218899999999998</v>
      </c>
      <c r="GT53" s="166">
        <v>-154.47559999999999</v>
      </c>
      <c r="GU53" s="166">
        <v>-20.261500000000002</v>
      </c>
      <c r="GV53" s="166">
        <v>20.054200000000002</v>
      </c>
      <c r="GW53" s="166">
        <v>-32.451099999999997</v>
      </c>
      <c r="GX53" s="166">
        <v>11.321999999999999</v>
      </c>
      <c r="GY53" s="166">
        <v>10.1785</v>
      </c>
      <c r="GZ53" s="166">
        <v>9.8840000000000003</v>
      </c>
      <c r="HA53" s="166">
        <v>13.1005</v>
      </c>
      <c r="HB53" s="166">
        <v>158.148</v>
      </c>
      <c r="HC53" s="166">
        <v>158.2662</v>
      </c>
      <c r="HD53" s="166">
        <v>284.10000000000002</v>
      </c>
      <c r="HE53" s="166">
        <v>-284.82819999999998</v>
      </c>
      <c r="HF53" s="166">
        <v>-591.40920000000006</v>
      </c>
      <c r="HG53" s="166">
        <v>601.01900000000001</v>
      </c>
      <c r="HH53" s="166">
        <v>604.20630000000006</v>
      </c>
      <c r="HI53" s="166">
        <v>-151.59479999999999</v>
      </c>
      <c r="HJ53" s="166">
        <v>-148.42769999999999</v>
      </c>
      <c r="HK53" s="166">
        <v>-55.152799999999999</v>
      </c>
      <c r="HL53" s="166">
        <v>-46.560499999999998</v>
      </c>
      <c r="HM53" s="166">
        <v>78.305000000000007</v>
      </c>
      <c r="HN53" s="166">
        <v>79.252600000000001</v>
      </c>
      <c r="HO53" s="167"/>
      <c r="HP53" s="167"/>
      <c r="HQ53" s="166">
        <v>37.466700000000003</v>
      </c>
      <c r="HR53" s="166">
        <v>37.115099999999998</v>
      </c>
      <c r="HS53" s="166">
        <v>-44.557600000000001</v>
      </c>
      <c r="HT53" s="166">
        <v>-44.541200000000003</v>
      </c>
      <c r="HU53" s="166">
        <v>115.52</v>
      </c>
      <c r="HV53" s="166">
        <v>115.59</v>
      </c>
      <c r="HW53" s="166">
        <v>15</v>
      </c>
      <c r="HX53" s="166">
        <v>15.6</v>
      </c>
      <c r="HY53" s="166">
        <v>21.904199999999999</v>
      </c>
      <c r="HZ53" s="166">
        <v>46.72</v>
      </c>
      <c r="IA53" s="166">
        <v>-342.10849999999999</v>
      </c>
      <c r="IB53" s="166">
        <v>107.0851</v>
      </c>
      <c r="IC53" s="166">
        <v>106.8991</v>
      </c>
      <c r="ID53" s="166">
        <v>15.7</v>
      </c>
      <c r="IE53" s="166">
        <v>-43.9</v>
      </c>
      <c r="IF53" s="166">
        <v>-35.200000000000003</v>
      </c>
      <c r="IG53" s="166">
        <v>-35.6</v>
      </c>
      <c r="IH53" s="167"/>
      <c r="II53" s="167"/>
      <c r="IJ53" s="166">
        <v>-593.71770000000004</v>
      </c>
      <c r="IK53" s="166">
        <v>-306.45179999999999</v>
      </c>
      <c r="IL53" s="166">
        <v>483.36070000000001</v>
      </c>
      <c r="IM53" s="166">
        <v>321.23360000000002</v>
      </c>
      <c r="IN53" s="166">
        <v>-35.176299999999998</v>
      </c>
      <c r="IO53" s="166">
        <v>-309.74619999999999</v>
      </c>
      <c r="IP53" s="166">
        <v>313.29289999999997</v>
      </c>
      <c r="IQ53" s="166">
        <v>-119.9346</v>
      </c>
      <c r="IR53" s="166">
        <v>-252.27430000000001</v>
      </c>
      <c r="IS53" s="166">
        <v>-310.15780000000001</v>
      </c>
      <c r="IT53" s="166">
        <v>89.948300000000003</v>
      </c>
      <c r="IU53" s="166">
        <v>90.944000000000003</v>
      </c>
      <c r="IV53" s="166">
        <v>118.4432</v>
      </c>
      <c r="IW53" s="166">
        <v>-467.05220000000003</v>
      </c>
      <c r="IX53" s="166">
        <v>257.91969999999998</v>
      </c>
      <c r="IY53" s="166">
        <v>-209.779</v>
      </c>
      <c r="IZ53" s="166">
        <v>212.50800000000001</v>
      </c>
      <c r="JA53" s="166">
        <v>-9.1751000000000005</v>
      </c>
      <c r="JB53" s="166">
        <v>27.327000000000002</v>
      </c>
      <c r="JC53" s="166">
        <v>11.2</v>
      </c>
      <c r="JD53" s="166">
        <v>-2.9369999999999998</v>
      </c>
      <c r="JE53" s="166">
        <v>-2.94</v>
      </c>
      <c r="JF53" s="166">
        <v>-10.72</v>
      </c>
      <c r="JG53" s="166">
        <v>-6.08</v>
      </c>
      <c r="JH53" s="167"/>
      <c r="JI53" s="166">
        <v>6.5629</v>
      </c>
      <c r="JJ53" s="166">
        <v>-24.376300000000001</v>
      </c>
      <c r="JK53" s="166">
        <v>-38.262</v>
      </c>
      <c r="JL53" s="166">
        <v>26.1</v>
      </c>
      <c r="JM53" s="166">
        <v>55.838000000000001</v>
      </c>
      <c r="JN53" s="166">
        <v>56.936</v>
      </c>
      <c r="JO53" s="166">
        <v>10.9384</v>
      </c>
      <c r="JP53" s="167"/>
      <c r="JQ53" s="166">
        <v>51.022500000000001</v>
      </c>
      <c r="JR53" s="166">
        <v>50.197400000000002</v>
      </c>
      <c r="JS53" s="166">
        <v>52.540199999999999</v>
      </c>
      <c r="JT53" s="167"/>
      <c r="JU53" s="166">
        <v>43.9</v>
      </c>
      <c r="JV53" s="166">
        <v>20.176300000000001</v>
      </c>
      <c r="JW53" s="166">
        <v>8.3699999999999992</v>
      </c>
      <c r="JX53" s="167"/>
      <c r="JY53" s="166">
        <v>-46.014899999999997</v>
      </c>
      <c r="JZ53" s="166">
        <v>79.9773</v>
      </c>
      <c r="KA53" s="166">
        <v>56.574399999999997</v>
      </c>
      <c r="KB53" s="166">
        <v>-45.601300000000002</v>
      </c>
      <c r="KC53" s="166">
        <v>-78.748900000000006</v>
      </c>
      <c r="KD53" s="166">
        <v>45.204500000000003</v>
      </c>
      <c r="KE53" s="166">
        <v>32.331699999999998</v>
      </c>
      <c r="KF53" s="166">
        <v>-55.5</v>
      </c>
      <c r="KG53" s="166">
        <v>56</v>
      </c>
      <c r="KH53" s="166">
        <v>14.409800000000001</v>
      </c>
      <c r="KI53" s="166">
        <v>190.16319999999999</v>
      </c>
    </row>
    <row r="54" spans="1:295" ht="18" customHeight="1" x14ac:dyDescent="0.3">
      <c r="A54" s="162" t="s">
        <v>86</v>
      </c>
      <c r="B54" s="162" t="s">
        <v>894</v>
      </c>
      <c r="C54" s="166">
        <v>0</v>
      </c>
      <c r="D54" s="166">
        <v>16.619199999999999</v>
      </c>
      <c r="E54" s="166">
        <v>-24.3766</v>
      </c>
      <c r="F54" s="166">
        <v>-33.327300000000001</v>
      </c>
      <c r="G54" s="166">
        <v>27.429099999999998</v>
      </c>
      <c r="H54" s="167"/>
      <c r="I54" s="166">
        <v>35.462299999999999</v>
      </c>
      <c r="J54" s="166">
        <v>-63.6374</v>
      </c>
      <c r="K54" s="166">
        <v>58.9895</v>
      </c>
      <c r="L54" s="166">
        <v>29.9511</v>
      </c>
      <c r="M54" s="166">
        <v>29.358499999999999</v>
      </c>
      <c r="N54" s="166">
        <v>-4.4400000000000004</v>
      </c>
      <c r="O54" s="166">
        <v>-44.618000000000002</v>
      </c>
      <c r="P54" s="166">
        <v>39.6</v>
      </c>
      <c r="Q54" s="166">
        <v>10.763999999999999</v>
      </c>
      <c r="R54" s="166">
        <v>-39.6</v>
      </c>
      <c r="S54" s="166">
        <v>14.161899999999999</v>
      </c>
      <c r="T54" s="166">
        <v>35.509799999999998</v>
      </c>
      <c r="U54" s="166">
        <v>12.2074</v>
      </c>
      <c r="V54" s="166">
        <v>12.117000000000001</v>
      </c>
      <c r="W54" s="166">
        <v>20.126200000000001</v>
      </c>
      <c r="X54" s="166">
        <v>16.246500000000001</v>
      </c>
      <c r="Y54" s="166">
        <v>5.4024000000000001</v>
      </c>
      <c r="Z54" s="166">
        <v>7.9466999999999999</v>
      </c>
      <c r="AA54" s="167"/>
      <c r="AB54" s="167"/>
      <c r="AC54" s="166">
        <v>-70.67</v>
      </c>
      <c r="AD54" s="166">
        <v>-70.64</v>
      </c>
      <c r="AE54" s="167"/>
      <c r="AF54" s="166">
        <v>4.4400000000000004</v>
      </c>
      <c r="AG54" s="166">
        <v>44</v>
      </c>
      <c r="AH54" s="166">
        <v>8.4320000000000004</v>
      </c>
      <c r="AI54" s="166">
        <v>0.184</v>
      </c>
      <c r="AJ54" s="168">
        <v>-58.08</v>
      </c>
      <c r="AK54" s="166">
        <v>-57.55</v>
      </c>
      <c r="AL54" s="166">
        <v>-70.61</v>
      </c>
      <c r="AM54" s="166">
        <v>58.08</v>
      </c>
      <c r="AN54" s="166">
        <v>58.28</v>
      </c>
      <c r="AO54" s="166">
        <v>12.5753</v>
      </c>
      <c r="AP54" s="166">
        <v>12.593999999999999</v>
      </c>
      <c r="AQ54" s="166">
        <v>65.935199999999995</v>
      </c>
      <c r="AR54" s="166">
        <v>68.583299999999994</v>
      </c>
      <c r="AS54" s="166">
        <v>38.607900000000001</v>
      </c>
      <c r="AT54" s="166">
        <v>-67.386600000000001</v>
      </c>
      <c r="AU54" s="166">
        <v>0</v>
      </c>
      <c r="AV54" s="166">
        <v>30.210699999999999</v>
      </c>
      <c r="AW54" s="166">
        <v>26.273299999999999</v>
      </c>
      <c r="AX54" s="166">
        <v>65.466999999999999</v>
      </c>
      <c r="AY54" s="166">
        <v>66.178700000000006</v>
      </c>
      <c r="AZ54" s="166">
        <v>-20.475999999999999</v>
      </c>
      <c r="BA54" s="166">
        <v>-25.328399999999998</v>
      </c>
      <c r="BB54" s="166">
        <v>-335.14670000000001</v>
      </c>
      <c r="BC54" s="166">
        <v>34.7395</v>
      </c>
      <c r="BD54" s="166">
        <v>-17.399999999999999</v>
      </c>
      <c r="BE54" s="166">
        <v>-17.399999999999999</v>
      </c>
      <c r="BF54" s="166">
        <v>70.144000000000005</v>
      </c>
      <c r="BG54" s="166">
        <v>0</v>
      </c>
      <c r="BH54" s="166">
        <v>-4.3921000000000001</v>
      </c>
      <c r="BI54" s="167"/>
      <c r="BJ54" s="166">
        <v>-42.094900000000003</v>
      </c>
      <c r="BK54" s="166">
        <v>6.2359999999999998</v>
      </c>
      <c r="BL54" s="166">
        <v>5.9813999999999998</v>
      </c>
      <c r="BM54" s="166">
        <v>4.1580000000000004</v>
      </c>
      <c r="BN54" s="166">
        <v>370.7998</v>
      </c>
      <c r="BO54" s="166">
        <v>44.312899999999999</v>
      </c>
      <c r="BP54" s="166">
        <v>44.1297</v>
      </c>
      <c r="BQ54" s="166">
        <v>-239.79589999999999</v>
      </c>
      <c r="BR54" s="166">
        <v>371.2174</v>
      </c>
      <c r="BS54" s="167"/>
      <c r="BT54" s="166">
        <v>-59.213099999999997</v>
      </c>
      <c r="BU54" s="166">
        <v>60.775100000000002</v>
      </c>
      <c r="BV54" s="166">
        <v>88.488699999999994</v>
      </c>
      <c r="BW54" s="166">
        <v>25.5</v>
      </c>
      <c r="BX54" s="166">
        <v>25.18</v>
      </c>
      <c r="BY54" s="166">
        <v>61.71</v>
      </c>
      <c r="BZ54" s="166">
        <v>77.87</v>
      </c>
      <c r="CA54" s="166">
        <v>-71.930800000000005</v>
      </c>
      <c r="CB54" s="166">
        <v>-71.528899999999993</v>
      </c>
      <c r="CC54" s="166">
        <v>133.69220000000001</v>
      </c>
      <c r="CD54" s="166">
        <v>134.255</v>
      </c>
      <c r="CE54" s="166">
        <v>22.122499999999999</v>
      </c>
      <c r="CF54" s="166">
        <v>-53.110399999999998</v>
      </c>
      <c r="CG54" s="166">
        <v>-52.9878</v>
      </c>
      <c r="CH54" s="166">
        <v>3.5999999999999999E-3</v>
      </c>
      <c r="CI54" s="166">
        <v>-60.887</v>
      </c>
      <c r="CJ54" s="167"/>
      <c r="CK54" s="167"/>
      <c r="CL54" s="166">
        <v>104.6</v>
      </c>
      <c r="CM54" s="166">
        <v>120.2</v>
      </c>
      <c r="CN54" s="166">
        <v>-14.71</v>
      </c>
      <c r="CO54" s="166">
        <v>65.869399999999999</v>
      </c>
      <c r="CP54" s="166">
        <v>65.629400000000004</v>
      </c>
      <c r="CQ54" s="166">
        <v>64.702100000000002</v>
      </c>
      <c r="CR54" s="166">
        <v>-10.364000000000001</v>
      </c>
      <c r="CS54" s="166">
        <v>-9.8800000000000008</v>
      </c>
      <c r="CT54" s="166">
        <v>-14.6884</v>
      </c>
      <c r="CU54" s="166">
        <v>-19.8523</v>
      </c>
      <c r="CV54" s="166">
        <v>-15.916600000000001</v>
      </c>
      <c r="CW54" s="166">
        <v>14.427899999999999</v>
      </c>
      <c r="CX54" s="166">
        <v>52.6</v>
      </c>
      <c r="CY54" s="166">
        <v>27.92</v>
      </c>
      <c r="CZ54" s="166">
        <v>41.257300000000001</v>
      </c>
      <c r="DA54" s="166">
        <v>39.408900000000003</v>
      </c>
      <c r="DB54" s="166">
        <v>28.8247</v>
      </c>
      <c r="DC54" s="167"/>
      <c r="DD54" s="166">
        <v>61.515900000000002</v>
      </c>
      <c r="DE54" s="166">
        <v>60.458799999999997</v>
      </c>
      <c r="DF54" s="166">
        <v>-94.665999999999997</v>
      </c>
      <c r="DG54" s="167"/>
      <c r="DH54" s="166">
        <v>-15.794700000000001</v>
      </c>
      <c r="DI54" s="166">
        <v>-81.3</v>
      </c>
      <c r="DJ54" s="166">
        <v>-81.099999999999994</v>
      </c>
      <c r="DK54" s="166">
        <v>23.074000000000002</v>
      </c>
      <c r="DL54" s="166">
        <v>49.813800000000001</v>
      </c>
      <c r="DM54" s="166">
        <v>49.797199999999997</v>
      </c>
      <c r="DN54" s="166">
        <v>70.330799999999996</v>
      </c>
      <c r="DO54" s="166">
        <v>49.18</v>
      </c>
      <c r="DP54" s="166">
        <v>-3.47</v>
      </c>
      <c r="DQ54" s="166">
        <v>56.606000000000002</v>
      </c>
      <c r="DR54" s="166">
        <v>92.237700000000004</v>
      </c>
      <c r="DS54" s="166">
        <v>-30.95</v>
      </c>
      <c r="DT54" s="166">
        <v>-31.12</v>
      </c>
      <c r="DU54" s="166">
        <v>125.7</v>
      </c>
      <c r="DV54" s="166">
        <v>60.95</v>
      </c>
      <c r="DW54" s="166">
        <v>93.090900000000005</v>
      </c>
      <c r="DX54" s="166">
        <v>93.018199999999993</v>
      </c>
      <c r="DY54" s="166">
        <v>-56.805599999999998</v>
      </c>
      <c r="DZ54" s="166">
        <v>-55.890900000000002</v>
      </c>
      <c r="EA54" s="166">
        <v>178.10429999999999</v>
      </c>
      <c r="EB54" s="166">
        <v>137.85980000000001</v>
      </c>
      <c r="EC54" s="166">
        <v>133.71969999999999</v>
      </c>
      <c r="ED54" s="166">
        <v>135.51679999999999</v>
      </c>
      <c r="EE54" s="166">
        <v>97.878699999999995</v>
      </c>
      <c r="EF54" s="166">
        <v>77.759600000000006</v>
      </c>
      <c r="EG54" s="166">
        <v>-28.684999999999999</v>
      </c>
      <c r="EH54" s="166">
        <v>249.81649999999999</v>
      </c>
      <c r="EI54" s="166">
        <v>321.08350000000002</v>
      </c>
      <c r="EJ54" s="167"/>
      <c r="EK54" s="166">
        <v>-29.502700000000001</v>
      </c>
      <c r="EL54" s="166">
        <v>-26.627600000000001</v>
      </c>
      <c r="EM54" s="166">
        <v>-19.077300000000001</v>
      </c>
      <c r="EN54" s="166">
        <v>39.402999999999999</v>
      </c>
      <c r="EO54" s="166">
        <v>38.040700000000001</v>
      </c>
      <c r="EP54" s="166">
        <v>152.124</v>
      </c>
      <c r="EQ54" s="166">
        <v>-82.277299999999997</v>
      </c>
      <c r="ER54" s="166">
        <v>-83.460899999999995</v>
      </c>
      <c r="ES54" s="166">
        <v>-39.027200000000001</v>
      </c>
      <c r="ET54" s="166">
        <v>15.15</v>
      </c>
      <c r="EU54" s="166">
        <v>-16.8</v>
      </c>
      <c r="EV54" s="166">
        <v>88</v>
      </c>
      <c r="EW54" s="166">
        <v>11.2544</v>
      </c>
      <c r="EX54" s="166">
        <v>29.8017</v>
      </c>
      <c r="EY54" s="166">
        <v>-36.924500000000002</v>
      </c>
      <c r="EZ54" s="166">
        <v>-36.375500000000002</v>
      </c>
      <c r="FA54" s="166">
        <v>11.566800000000001</v>
      </c>
      <c r="FB54" s="166">
        <v>-74.921800000000005</v>
      </c>
      <c r="FC54" s="166">
        <v>40.9589</v>
      </c>
      <c r="FD54" s="166">
        <v>21.2254</v>
      </c>
      <c r="FE54" s="167"/>
      <c r="FF54" s="166">
        <v>20.6555</v>
      </c>
      <c r="FG54" s="166">
        <v>39.014099999999999</v>
      </c>
      <c r="FH54" s="166">
        <v>38.6706</v>
      </c>
      <c r="FI54" s="166">
        <v>37.876399999999997</v>
      </c>
      <c r="FJ54" s="166">
        <v>72.006200000000007</v>
      </c>
      <c r="FK54" s="166">
        <v>72.676000000000002</v>
      </c>
      <c r="FL54" s="166">
        <v>-137.14670000000001</v>
      </c>
      <c r="FM54" s="166">
        <v>59.520299999999999</v>
      </c>
      <c r="FN54" s="166">
        <v>58.745800000000003</v>
      </c>
      <c r="FO54" s="166">
        <v>-113.35169999999999</v>
      </c>
      <c r="FP54" s="166">
        <v>-106.7394</v>
      </c>
      <c r="FQ54" s="166">
        <v>-28.9879</v>
      </c>
      <c r="FR54" s="166">
        <v>-45.27</v>
      </c>
      <c r="FS54" s="166">
        <v>11.9686</v>
      </c>
      <c r="FT54" s="166">
        <v>1.1037999999999999</v>
      </c>
      <c r="FU54" s="166">
        <v>-7.3</v>
      </c>
      <c r="FV54" s="166">
        <v>19.91</v>
      </c>
      <c r="FW54" s="166">
        <v>-29.7422</v>
      </c>
      <c r="FX54" s="167"/>
      <c r="FY54" s="166">
        <v>-14.449</v>
      </c>
      <c r="FZ54" s="166">
        <v>4.1150000000000002</v>
      </c>
      <c r="GA54" s="167"/>
      <c r="GB54" s="166">
        <v>29.03</v>
      </c>
      <c r="GC54" s="166">
        <v>109.9147</v>
      </c>
      <c r="GD54" s="166">
        <v>115.9761</v>
      </c>
      <c r="GE54" s="166">
        <v>14.26</v>
      </c>
      <c r="GF54" s="166">
        <v>83.724400000000003</v>
      </c>
      <c r="GG54" s="166">
        <v>21.8</v>
      </c>
      <c r="GH54" s="166">
        <v>-12.1541</v>
      </c>
      <c r="GI54" s="166">
        <v>6.5369000000000002</v>
      </c>
      <c r="GJ54" s="166">
        <v>6.9836</v>
      </c>
      <c r="GK54" s="166">
        <v>2.0323000000000002</v>
      </c>
      <c r="GL54" s="167"/>
      <c r="GM54" s="167"/>
      <c r="GN54" s="166">
        <v>-15.527900000000001</v>
      </c>
      <c r="GO54" s="166">
        <v>-25.577999999999999</v>
      </c>
      <c r="GP54" s="166">
        <v>21.7879</v>
      </c>
      <c r="GQ54" s="166">
        <v>26.604700000000001</v>
      </c>
      <c r="GR54" s="166">
        <v>57.434800000000003</v>
      </c>
      <c r="GS54" s="166">
        <v>58.664099999999998</v>
      </c>
      <c r="GT54" s="166">
        <v>-150.7886</v>
      </c>
      <c r="GU54" s="166">
        <v>-18.974699999999999</v>
      </c>
      <c r="GV54" s="166">
        <v>18.622</v>
      </c>
      <c r="GW54" s="166">
        <v>-27.5625</v>
      </c>
      <c r="GX54" s="167"/>
      <c r="GY54" s="166">
        <v>8.7319999999999993</v>
      </c>
      <c r="GZ54" s="166">
        <v>8.4812999999999992</v>
      </c>
      <c r="HA54" s="167"/>
      <c r="HB54" s="166">
        <v>155.92250000000001</v>
      </c>
      <c r="HC54" s="166">
        <v>156.67320000000001</v>
      </c>
      <c r="HD54" s="166">
        <v>281.60000000000002</v>
      </c>
      <c r="HE54" s="166">
        <v>-281.2672</v>
      </c>
      <c r="HF54" s="166">
        <v>-597.70489999999995</v>
      </c>
      <c r="HG54" s="167"/>
      <c r="HH54" s="166">
        <v>602.46389999999997</v>
      </c>
      <c r="HI54" s="166">
        <v>-150.98519999999999</v>
      </c>
      <c r="HJ54" s="166">
        <v>-146.8716</v>
      </c>
      <c r="HK54" s="166">
        <v>-59.582999999999998</v>
      </c>
      <c r="HL54" s="166">
        <v>-51.822299999999998</v>
      </c>
      <c r="HM54" s="166">
        <v>86.096400000000003</v>
      </c>
      <c r="HN54" s="166">
        <v>87.638300000000001</v>
      </c>
      <c r="HO54" s="167"/>
      <c r="HP54" s="167"/>
      <c r="HQ54" s="166">
        <v>37.7194</v>
      </c>
      <c r="HR54" s="166">
        <v>36.9833</v>
      </c>
      <c r="HS54" s="166">
        <v>-38.359099999999998</v>
      </c>
      <c r="HT54" s="166">
        <v>-38.233899999999998</v>
      </c>
      <c r="HU54" s="166">
        <v>117.1</v>
      </c>
      <c r="HV54" s="166">
        <v>114.86</v>
      </c>
      <c r="HW54" s="166">
        <v>14.6</v>
      </c>
      <c r="HX54" s="166">
        <v>14.4</v>
      </c>
      <c r="HY54" s="166">
        <v>21.596599999999999</v>
      </c>
      <c r="HZ54" s="166">
        <v>43.76</v>
      </c>
      <c r="IA54" s="166">
        <v>-334.17090000000002</v>
      </c>
      <c r="IB54" s="166">
        <v>106.4798</v>
      </c>
      <c r="IC54" s="166">
        <v>106.2899</v>
      </c>
      <c r="ID54" s="166">
        <v>15.1</v>
      </c>
      <c r="IE54" s="166">
        <v>-47.9</v>
      </c>
      <c r="IF54" s="166">
        <v>-36.9</v>
      </c>
      <c r="IG54" s="166">
        <v>-36.5</v>
      </c>
      <c r="IH54" s="166">
        <v>1.325</v>
      </c>
      <c r="II54" s="167"/>
      <c r="IJ54" s="166">
        <v>-588.42930000000001</v>
      </c>
      <c r="IK54" s="166">
        <v>-296.80599999999998</v>
      </c>
      <c r="IL54" s="166">
        <v>464.7672</v>
      </c>
      <c r="IM54" s="166">
        <v>310.38670000000002</v>
      </c>
      <c r="IN54" s="166">
        <v>-38.21</v>
      </c>
      <c r="IO54" s="166">
        <v>-303.44529999999997</v>
      </c>
      <c r="IP54" s="166">
        <v>303.62540000000001</v>
      </c>
      <c r="IQ54" s="166">
        <v>-117.3098</v>
      </c>
      <c r="IR54" s="166">
        <v>-245.1643</v>
      </c>
      <c r="IS54" s="166">
        <v>-298.93990000000002</v>
      </c>
      <c r="IT54" s="166">
        <v>88.852699999999999</v>
      </c>
      <c r="IU54" s="166">
        <v>87.220299999999995</v>
      </c>
      <c r="IV54" s="166">
        <v>119.1317</v>
      </c>
      <c r="IW54" s="166">
        <v>-452.97340000000003</v>
      </c>
      <c r="IX54" s="166">
        <v>252.97370000000001</v>
      </c>
      <c r="IY54" s="166">
        <v>-200.42660000000001</v>
      </c>
      <c r="IZ54" s="166">
        <v>203.4863</v>
      </c>
      <c r="JA54" s="166">
        <v>-9.7024000000000008</v>
      </c>
      <c r="JB54" s="166">
        <v>26.725000000000001</v>
      </c>
      <c r="JC54" s="166">
        <v>10.88</v>
      </c>
      <c r="JD54" s="166">
        <v>-2.669</v>
      </c>
      <c r="JE54" s="166">
        <v>-2.6640000000000001</v>
      </c>
      <c r="JF54" s="166">
        <v>-11.2</v>
      </c>
      <c r="JG54" s="166">
        <v>-5.92</v>
      </c>
      <c r="JH54" s="167"/>
      <c r="JI54" s="166">
        <v>6.5933999999999999</v>
      </c>
      <c r="JJ54" s="166">
        <v>-25.899100000000001</v>
      </c>
      <c r="JK54" s="166">
        <v>-38.994399999999999</v>
      </c>
      <c r="JL54" s="166">
        <v>30</v>
      </c>
      <c r="JM54" s="166">
        <v>56.287999999999997</v>
      </c>
      <c r="JN54" s="166">
        <v>55.152999999999999</v>
      </c>
      <c r="JO54" s="167"/>
      <c r="JP54" s="167"/>
      <c r="JQ54" s="166">
        <v>55.1785</v>
      </c>
      <c r="JR54" s="166">
        <v>55.985100000000003</v>
      </c>
      <c r="JS54" s="166">
        <v>54.518599999999999</v>
      </c>
      <c r="JT54" s="167"/>
      <c r="JU54" s="166">
        <v>49.5</v>
      </c>
      <c r="JV54" s="166">
        <v>20.69</v>
      </c>
      <c r="JW54" s="166">
        <v>7.85</v>
      </c>
      <c r="JX54" s="167"/>
      <c r="JY54" s="166">
        <v>-51.559800000000003</v>
      </c>
      <c r="JZ54" s="166">
        <v>82.380200000000002</v>
      </c>
      <c r="KA54" s="166">
        <v>61.427999999999997</v>
      </c>
      <c r="KB54" s="166">
        <v>-50.772399999999998</v>
      </c>
      <c r="KC54" s="166">
        <v>-81.560699999999997</v>
      </c>
      <c r="KD54" s="166">
        <v>51.3645</v>
      </c>
      <c r="KE54" s="166">
        <v>29.486599999999999</v>
      </c>
      <c r="KF54" s="166">
        <v>-57.5</v>
      </c>
      <c r="KG54" s="166">
        <v>59.8</v>
      </c>
      <c r="KH54" s="166">
        <v>6.4515000000000002</v>
      </c>
      <c r="KI54" s="166">
        <v>194.59800000000001</v>
      </c>
    </row>
    <row r="55" spans="1:295" ht="18" customHeight="1" x14ac:dyDescent="0.3">
      <c r="A55" s="162" t="s">
        <v>86</v>
      </c>
      <c r="B55" s="162" t="s">
        <v>895</v>
      </c>
      <c r="C55" s="166">
        <v>0</v>
      </c>
      <c r="D55" s="166">
        <v>15.9368</v>
      </c>
      <c r="E55" s="166">
        <v>-23.325399999999998</v>
      </c>
      <c r="F55" s="166">
        <v>-33.756</v>
      </c>
      <c r="G55" s="166">
        <v>27.448799999999999</v>
      </c>
      <c r="H55" s="167"/>
      <c r="I55" s="166">
        <v>34.114400000000003</v>
      </c>
      <c r="J55" s="166">
        <v>-60.240200000000002</v>
      </c>
      <c r="K55" s="166">
        <v>56.328899999999997</v>
      </c>
      <c r="L55" s="166">
        <v>28.577100000000002</v>
      </c>
      <c r="M55" s="166">
        <v>27.896699999999999</v>
      </c>
      <c r="N55" s="166">
        <v>-4.4400000000000004</v>
      </c>
      <c r="O55" s="166">
        <v>-26.931999999999999</v>
      </c>
      <c r="P55" s="166">
        <v>22</v>
      </c>
      <c r="Q55" s="166">
        <v>9.9359999999999999</v>
      </c>
      <c r="R55" s="166">
        <v>-22</v>
      </c>
      <c r="S55" s="166">
        <v>14.0388</v>
      </c>
      <c r="T55" s="166">
        <v>33.730600000000003</v>
      </c>
      <c r="U55" s="166">
        <v>11.1335</v>
      </c>
      <c r="V55" s="166">
        <v>11.3108</v>
      </c>
      <c r="W55" s="166">
        <v>19.128900000000002</v>
      </c>
      <c r="X55" s="166">
        <v>16.491099999999999</v>
      </c>
      <c r="Y55" s="166">
        <v>5.4530000000000003</v>
      </c>
      <c r="Z55" s="166">
        <v>8.6271000000000004</v>
      </c>
      <c r="AA55" s="167"/>
      <c r="AB55" s="167"/>
      <c r="AC55" s="166">
        <v>-66.260000000000005</v>
      </c>
      <c r="AD55" s="166">
        <v>-65.92</v>
      </c>
      <c r="AE55" s="167"/>
      <c r="AF55" s="166">
        <v>4.4400000000000004</v>
      </c>
      <c r="AG55" s="166">
        <v>26.4</v>
      </c>
      <c r="AH55" s="166">
        <v>12.382</v>
      </c>
      <c r="AI55" s="166">
        <v>0.20799999999999999</v>
      </c>
      <c r="AJ55" s="168">
        <v>-48.64</v>
      </c>
      <c r="AK55" s="166">
        <v>-48.44</v>
      </c>
      <c r="AL55" s="166">
        <v>-78.69</v>
      </c>
      <c r="AM55" s="166">
        <v>48.64</v>
      </c>
      <c r="AN55" s="166">
        <v>49.01</v>
      </c>
      <c r="AO55" s="166">
        <v>11.140599999999999</v>
      </c>
      <c r="AP55" s="166">
        <v>13.2829</v>
      </c>
      <c r="AQ55" s="166">
        <v>64.283500000000004</v>
      </c>
      <c r="AR55" s="166">
        <v>65.759600000000006</v>
      </c>
      <c r="AS55" s="166">
        <v>37.082099999999997</v>
      </c>
      <c r="AT55" s="166">
        <v>-58.481000000000002</v>
      </c>
      <c r="AU55" s="166">
        <v>0</v>
      </c>
      <c r="AV55" s="166">
        <v>11.376799999999999</v>
      </c>
      <c r="AW55" s="166">
        <v>10.5669</v>
      </c>
      <c r="AX55" s="166">
        <v>64.311400000000006</v>
      </c>
      <c r="AY55" s="166">
        <v>65.612799999999993</v>
      </c>
      <c r="AZ55" s="166">
        <v>-36.853299999999997</v>
      </c>
      <c r="BA55" s="166">
        <v>-39.733899999999998</v>
      </c>
      <c r="BB55" s="166">
        <v>-288.72050000000002</v>
      </c>
      <c r="BC55" s="166">
        <v>36.406100000000002</v>
      </c>
      <c r="BD55" s="166">
        <v>-18.2</v>
      </c>
      <c r="BE55" s="166">
        <v>-18.2</v>
      </c>
      <c r="BF55" s="166">
        <v>63.010300000000001</v>
      </c>
      <c r="BG55" s="166">
        <v>0</v>
      </c>
      <c r="BH55" s="166">
        <v>-4.1353</v>
      </c>
      <c r="BI55" s="167"/>
      <c r="BJ55" s="166">
        <v>-39.534700000000001</v>
      </c>
      <c r="BK55" s="166">
        <v>5.6687000000000003</v>
      </c>
      <c r="BL55" s="166">
        <v>5.0942999999999996</v>
      </c>
      <c r="BM55" s="166">
        <v>3.4256000000000002</v>
      </c>
      <c r="BN55" s="166">
        <v>322.03120000000001</v>
      </c>
      <c r="BO55" s="166">
        <v>32.288600000000002</v>
      </c>
      <c r="BP55" s="166">
        <v>32.410600000000002</v>
      </c>
      <c r="BQ55" s="166">
        <v>-179.10499999999999</v>
      </c>
      <c r="BR55" s="166">
        <v>340.41969999999998</v>
      </c>
      <c r="BS55" s="167"/>
      <c r="BT55" s="166">
        <v>-80.109800000000007</v>
      </c>
      <c r="BU55" s="166">
        <v>80.787400000000005</v>
      </c>
      <c r="BV55" s="166">
        <v>84.417000000000002</v>
      </c>
      <c r="BW55" s="166">
        <v>24.35</v>
      </c>
      <c r="BX55" s="166">
        <v>23.26</v>
      </c>
      <c r="BY55" s="166">
        <v>58.48</v>
      </c>
      <c r="BZ55" s="166">
        <v>74.72</v>
      </c>
      <c r="CA55" s="166">
        <v>-68.715800000000002</v>
      </c>
      <c r="CB55" s="166">
        <v>-68.447900000000004</v>
      </c>
      <c r="CC55" s="166">
        <v>134.5462</v>
      </c>
      <c r="CD55" s="166">
        <v>135.23740000000001</v>
      </c>
      <c r="CE55" s="166">
        <v>24.115600000000001</v>
      </c>
      <c r="CF55" s="166">
        <v>-49.9343</v>
      </c>
      <c r="CG55" s="166">
        <v>-49.9405</v>
      </c>
      <c r="CH55" s="166">
        <v>0.14630000000000001</v>
      </c>
      <c r="CI55" s="166">
        <v>-48.279299999999999</v>
      </c>
      <c r="CJ55" s="167"/>
      <c r="CK55" s="167"/>
      <c r="CL55" s="166">
        <v>115.3</v>
      </c>
      <c r="CM55" s="166">
        <v>96.9</v>
      </c>
      <c r="CN55" s="166">
        <v>-14.26</v>
      </c>
      <c r="CO55" s="166">
        <v>66.9268</v>
      </c>
      <c r="CP55" s="166">
        <v>65.754900000000006</v>
      </c>
      <c r="CQ55" s="166">
        <v>65.874099999999999</v>
      </c>
      <c r="CR55" s="166">
        <v>-12.4968</v>
      </c>
      <c r="CS55" s="166">
        <v>-11.8482</v>
      </c>
      <c r="CT55" s="166">
        <v>-19.993600000000001</v>
      </c>
      <c r="CU55" s="166">
        <v>-10.4155</v>
      </c>
      <c r="CV55" s="166">
        <v>-20.614100000000001</v>
      </c>
      <c r="CW55" s="166">
        <v>13.5168</v>
      </c>
      <c r="CX55" s="166">
        <v>47.82</v>
      </c>
      <c r="CY55" s="166">
        <v>25.84</v>
      </c>
      <c r="CZ55" s="166">
        <v>38.913600000000002</v>
      </c>
      <c r="DA55" s="166">
        <v>37.211599999999997</v>
      </c>
      <c r="DB55" s="166">
        <v>27.540199999999999</v>
      </c>
      <c r="DC55" s="167"/>
      <c r="DD55" s="166">
        <v>49.134900000000002</v>
      </c>
      <c r="DE55" s="166">
        <v>48.4133</v>
      </c>
      <c r="DF55" s="166">
        <v>-60.823099999999997</v>
      </c>
      <c r="DG55" s="167"/>
      <c r="DH55" s="166">
        <v>-15.1198</v>
      </c>
      <c r="DI55" s="166">
        <v>-79</v>
      </c>
      <c r="DJ55" s="166">
        <v>-80.7</v>
      </c>
      <c r="DK55" s="166">
        <v>23.6234</v>
      </c>
      <c r="DL55" s="166">
        <v>46.298200000000001</v>
      </c>
      <c r="DM55" s="166">
        <v>43.691800000000001</v>
      </c>
      <c r="DN55" s="166">
        <v>65.643299999999996</v>
      </c>
      <c r="DO55" s="166">
        <v>45.69</v>
      </c>
      <c r="DP55" s="166">
        <v>-1.57</v>
      </c>
      <c r="DQ55" s="166">
        <v>51.878500000000003</v>
      </c>
      <c r="DR55" s="166">
        <v>60.0884</v>
      </c>
      <c r="DS55" s="166">
        <v>-30.04</v>
      </c>
      <c r="DT55" s="166">
        <v>-30.4</v>
      </c>
      <c r="DU55" s="166">
        <v>119.16</v>
      </c>
      <c r="DV55" s="166">
        <v>59.76</v>
      </c>
      <c r="DW55" s="166">
        <v>60.2727</v>
      </c>
      <c r="DX55" s="166">
        <v>59.927300000000002</v>
      </c>
      <c r="DY55" s="166">
        <v>-65.579300000000003</v>
      </c>
      <c r="DZ55" s="166">
        <v>-63.572699999999998</v>
      </c>
      <c r="EA55" s="166">
        <v>148.68819999999999</v>
      </c>
      <c r="EB55" s="166">
        <v>109.0506</v>
      </c>
      <c r="EC55" s="166">
        <v>105.48350000000001</v>
      </c>
      <c r="ED55" s="166">
        <v>107.7788</v>
      </c>
      <c r="EE55" s="166">
        <v>94.924400000000006</v>
      </c>
      <c r="EF55" s="166">
        <v>71.415499999999994</v>
      </c>
      <c r="EG55" s="166">
        <v>-27.001999999999999</v>
      </c>
      <c r="EH55" s="166">
        <v>189.00919999999999</v>
      </c>
      <c r="EI55" s="166">
        <v>319.73579999999998</v>
      </c>
      <c r="EJ55" s="167"/>
      <c r="EK55" s="166">
        <v>-29.295000000000002</v>
      </c>
      <c r="EL55" s="166">
        <v>-26.9481</v>
      </c>
      <c r="EM55" s="166">
        <v>-17.758400000000002</v>
      </c>
      <c r="EN55" s="166">
        <v>38.094200000000001</v>
      </c>
      <c r="EO55" s="166">
        <v>34.495699999999999</v>
      </c>
      <c r="EP55" s="166">
        <v>161.34</v>
      </c>
      <c r="EQ55" s="166">
        <v>-89.759399999999999</v>
      </c>
      <c r="ER55" s="166">
        <v>-90.522999999999996</v>
      </c>
      <c r="ES55" s="166">
        <v>-38.060499999999998</v>
      </c>
      <c r="ET55" s="166">
        <v>0</v>
      </c>
      <c r="EU55" s="166">
        <v>-24.36</v>
      </c>
      <c r="EV55" s="166">
        <v>107</v>
      </c>
      <c r="EW55" s="166">
        <v>10.507</v>
      </c>
      <c r="EX55" s="166">
        <v>29.644200000000001</v>
      </c>
      <c r="EY55" s="166">
        <v>-34.675899999999999</v>
      </c>
      <c r="EZ55" s="166">
        <v>-33.879300000000001</v>
      </c>
      <c r="FA55" s="166">
        <v>10.9918</v>
      </c>
      <c r="FB55" s="166">
        <v>-72.439899999999994</v>
      </c>
      <c r="FC55" s="166">
        <v>38.997599999999998</v>
      </c>
      <c r="FD55" s="166">
        <v>19.238900000000001</v>
      </c>
      <c r="FE55" s="167"/>
      <c r="FF55" s="166">
        <v>18.792100000000001</v>
      </c>
      <c r="FG55" s="166">
        <v>39.383699999999997</v>
      </c>
      <c r="FH55" s="166">
        <v>40.215499999999999</v>
      </c>
      <c r="FI55" s="166">
        <v>38.549100000000003</v>
      </c>
      <c r="FJ55" s="166">
        <v>69.326899999999995</v>
      </c>
      <c r="FK55" s="166">
        <v>68.8245</v>
      </c>
      <c r="FL55" s="166">
        <v>-151.04560000000001</v>
      </c>
      <c r="FM55" s="166">
        <v>67.303700000000006</v>
      </c>
      <c r="FN55" s="166">
        <v>66.860500000000002</v>
      </c>
      <c r="FO55" s="166">
        <v>-118.6362</v>
      </c>
      <c r="FP55" s="166">
        <v>-106.5615</v>
      </c>
      <c r="FQ55" s="166">
        <v>-37.974800000000002</v>
      </c>
      <c r="FR55" s="166">
        <v>-43.54</v>
      </c>
      <c r="FS55" s="166">
        <v>15.474500000000001</v>
      </c>
      <c r="FT55" s="166">
        <v>0.98660000000000003</v>
      </c>
      <c r="FU55" s="166">
        <v>-9.69</v>
      </c>
      <c r="FV55" s="166">
        <v>19.07</v>
      </c>
      <c r="FW55" s="166">
        <v>-39.5518</v>
      </c>
      <c r="FX55" s="167"/>
      <c r="FY55" s="166">
        <v>-14.762</v>
      </c>
      <c r="FZ55" s="166">
        <v>3.9550000000000001</v>
      </c>
      <c r="GA55" s="167"/>
      <c r="GB55" s="166">
        <v>27.74</v>
      </c>
      <c r="GC55" s="166">
        <v>109.2101</v>
      </c>
      <c r="GD55" s="166">
        <v>122.1708</v>
      </c>
      <c r="GE55" s="166">
        <v>14.47</v>
      </c>
      <c r="GF55" s="166">
        <v>86.128900000000002</v>
      </c>
      <c r="GG55" s="166">
        <v>22.9</v>
      </c>
      <c r="GH55" s="166">
        <v>-16.64</v>
      </c>
      <c r="GI55" s="166">
        <v>2.0190000000000001</v>
      </c>
      <c r="GJ55" s="166">
        <v>1.9537</v>
      </c>
      <c r="GK55" s="166">
        <v>1.8247</v>
      </c>
      <c r="GL55" s="167"/>
      <c r="GM55" s="167"/>
      <c r="GN55" s="166">
        <v>-14.052</v>
      </c>
      <c r="GO55" s="166">
        <v>-29.105599999999999</v>
      </c>
      <c r="GP55" s="166">
        <v>23.750900000000001</v>
      </c>
      <c r="GQ55" s="166">
        <v>29.787500000000001</v>
      </c>
      <c r="GR55" s="166">
        <v>61.030700000000003</v>
      </c>
      <c r="GS55" s="166">
        <v>62.497900000000001</v>
      </c>
      <c r="GT55" s="166">
        <v>-150.94630000000001</v>
      </c>
      <c r="GU55" s="166">
        <v>-17.978300000000001</v>
      </c>
      <c r="GV55" s="166">
        <v>33.011899999999997</v>
      </c>
      <c r="GW55" s="166">
        <v>-34.858199999999997</v>
      </c>
      <c r="GX55" s="167"/>
      <c r="GY55" s="166">
        <v>7.1986999999999997</v>
      </c>
      <c r="GZ55" s="166">
        <v>6.9625000000000004</v>
      </c>
      <c r="HA55" s="167"/>
      <c r="HB55" s="166">
        <v>154.12360000000001</v>
      </c>
      <c r="HC55" s="166">
        <v>154.38990000000001</v>
      </c>
      <c r="HD55" s="166">
        <v>285.8</v>
      </c>
      <c r="HE55" s="167"/>
      <c r="HF55" s="167"/>
      <c r="HG55" s="166">
        <v>604.75930000000005</v>
      </c>
      <c r="HH55" s="166">
        <v>611.351</v>
      </c>
      <c r="HI55" s="166">
        <v>-148.58260000000001</v>
      </c>
      <c r="HJ55" s="166">
        <v>-146.25450000000001</v>
      </c>
      <c r="HK55" s="166">
        <v>-61.473199999999999</v>
      </c>
      <c r="HL55" s="166">
        <v>-53.931800000000003</v>
      </c>
      <c r="HM55" s="166">
        <v>77.397900000000007</v>
      </c>
      <c r="HN55" s="166">
        <v>75.787400000000005</v>
      </c>
      <c r="HO55" s="167"/>
      <c r="HP55" s="167"/>
      <c r="HQ55" s="166">
        <v>37.961100000000002</v>
      </c>
      <c r="HR55" s="166">
        <v>37.807299999999998</v>
      </c>
      <c r="HS55" s="166">
        <v>-33.909100000000002</v>
      </c>
      <c r="HT55" s="166">
        <v>-33.256300000000003</v>
      </c>
      <c r="HU55" s="166">
        <v>123.55</v>
      </c>
      <c r="HV55" s="166">
        <v>122.93</v>
      </c>
      <c r="HW55" s="166">
        <v>10.5</v>
      </c>
      <c r="HX55" s="166">
        <v>11.7</v>
      </c>
      <c r="HY55" s="166">
        <v>21.6371</v>
      </c>
      <c r="HZ55" s="166">
        <v>42.64</v>
      </c>
      <c r="IA55" s="166">
        <v>-321.00569999999999</v>
      </c>
      <c r="IB55" s="166">
        <v>104.2487</v>
      </c>
      <c r="IC55" s="166">
        <v>102.7723</v>
      </c>
      <c r="ID55" s="166">
        <v>14.5</v>
      </c>
      <c r="IE55" s="166">
        <v>-50.1</v>
      </c>
      <c r="IF55" s="166">
        <v>-35.299999999999997</v>
      </c>
      <c r="IG55" s="166">
        <v>-35.6</v>
      </c>
      <c r="IH55" s="167"/>
      <c r="II55" s="167"/>
      <c r="IJ55" s="166">
        <v>-600.31230000000005</v>
      </c>
      <c r="IK55" s="166">
        <v>-291.7792</v>
      </c>
      <c r="IL55" s="166">
        <v>444.88170000000002</v>
      </c>
      <c r="IM55" s="166">
        <v>308.87569999999999</v>
      </c>
      <c r="IN55" s="166">
        <v>-52.118400000000001</v>
      </c>
      <c r="IO55" s="166">
        <v>-292.85289999999998</v>
      </c>
      <c r="IP55" s="166">
        <v>293.86040000000003</v>
      </c>
      <c r="IQ55" s="166">
        <v>-107.8601</v>
      </c>
      <c r="IR55" s="166">
        <v>-237.87809999999999</v>
      </c>
      <c r="IS55" s="166">
        <v>-291.49059999999997</v>
      </c>
      <c r="IT55" s="166">
        <v>90.411500000000004</v>
      </c>
      <c r="IU55" s="166">
        <v>88.186199999999999</v>
      </c>
      <c r="IV55" s="166">
        <v>111.4329</v>
      </c>
      <c r="IW55" s="166">
        <v>-440.07499999999999</v>
      </c>
      <c r="IX55" s="166">
        <v>249.34829999999999</v>
      </c>
      <c r="IY55" s="166">
        <v>-191.614</v>
      </c>
      <c r="IZ55" s="166">
        <v>194.39750000000001</v>
      </c>
      <c r="JA55" s="166">
        <v>-8.3566000000000003</v>
      </c>
      <c r="JB55" s="166">
        <v>26.637</v>
      </c>
      <c r="JC55" s="166">
        <v>10.08</v>
      </c>
      <c r="JD55" s="166">
        <v>-2.4009999999999998</v>
      </c>
      <c r="JE55" s="166">
        <v>-2.4169999999999998</v>
      </c>
      <c r="JF55" s="166">
        <v>-10.56</v>
      </c>
      <c r="JG55" s="166">
        <v>-6.56</v>
      </c>
      <c r="JH55" s="167"/>
      <c r="JI55" s="166">
        <v>6.8284000000000002</v>
      </c>
      <c r="JJ55" s="166">
        <v>-27.891999999999999</v>
      </c>
      <c r="JK55" s="166">
        <v>-39.171399999999998</v>
      </c>
      <c r="JL55" s="166">
        <v>30.8</v>
      </c>
      <c r="JM55" s="166">
        <v>53.884999999999998</v>
      </c>
      <c r="JN55" s="166">
        <v>54.253999999999998</v>
      </c>
      <c r="JO55" s="167"/>
      <c r="JP55" s="167"/>
      <c r="JQ55" s="166">
        <v>49.686300000000003</v>
      </c>
      <c r="JR55" s="166">
        <v>50.662999999999997</v>
      </c>
      <c r="JS55" s="166">
        <v>50.285699999999999</v>
      </c>
      <c r="JT55" s="167"/>
      <c r="JU55" s="166">
        <v>51</v>
      </c>
      <c r="JV55" s="166">
        <v>21.536200000000001</v>
      </c>
      <c r="JW55" s="166">
        <v>7.27</v>
      </c>
      <c r="JX55" s="167"/>
      <c r="JY55" s="166">
        <v>-54.057499999999997</v>
      </c>
      <c r="JZ55" s="166">
        <v>81.874899999999997</v>
      </c>
      <c r="KA55" s="166">
        <v>63.0443</v>
      </c>
      <c r="KB55" s="166">
        <v>-52.927199999999999</v>
      </c>
      <c r="KC55" s="166">
        <v>-80.211100000000002</v>
      </c>
      <c r="KD55" s="166">
        <v>53.197000000000003</v>
      </c>
      <c r="KE55" s="166">
        <v>27.379899999999999</v>
      </c>
      <c r="KF55" s="166">
        <v>-60.1</v>
      </c>
      <c r="KG55" s="166">
        <v>60.3</v>
      </c>
      <c r="KH55" s="166">
        <v>6.2115</v>
      </c>
      <c r="KI55" s="166">
        <v>200.90170000000001</v>
      </c>
    </row>
    <row r="56" spans="1:295" ht="18" customHeight="1" x14ac:dyDescent="0.3">
      <c r="A56" s="162" t="s">
        <v>896</v>
      </c>
      <c r="B56" s="162" t="s">
        <v>87</v>
      </c>
      <c r="C56" s="169">
        <v>0</v>
      </c>
      <c r="D56" s="169">
        <v>15.3302</v>
      </c>
      <c r="E56" s="169">
        <v>-22.419699999999999</v>
      </c>
      <c r="F56" s="169">
        <v>-34.098199999999999</v>
      </c>
      <c r="G56" s="169">
        <v>27.302099999999999</v>
      </c>
      <c r="H56" s="170"/>
      <c r="I56" s="169">
        <v>31.750399999999999</v>
      </c>
      <c r="J56" s="169">
        <v>-56.623699999999999</v>
      </c>
      <c r="K56" s="169">
        <v>52.729700000000001</v>
      </c>
      <c r="L56" s="169">
        <v>26.789200000000001</v>
      </c>
      <c r="M56" s="169">
        <v>26.275600000000001</v>
      </c>
      <c r="N56" s="169">
        <v>4.4400000000000004</v>
      </c>
      <c r="O56" s="169">
        <v>-22.259</v>
      </c>
      <c r="P56" s="169">
        <v>19.8</v>
      </c>
      <c r="Q56" s="169">
        <v>9.1080000000000005</v>
      </c>
      <c r="R56" s="169">
        <v>-17.600000000000001</v>
      </c>
      <c r="S56" s="169">
        <v>15.2179</v>
      </c>
      <c r="T56" s="169">
        <v>27.789000000000001</v>
      </c>
      <c r="U56" s="169">
        <v>11.0467</v>
      </c>
      <c r="V56" s="169">
        <v>11.2052</v>
      </c>
      <c r="W56" s="169">
        <v>18.1067</v>
      </c>
      <c r="X56" s="169">
        <v>16.511700000000001</v>
      </c>
      <c r="Y56" s="169">
        <v>5.7815000000000003</v>
      </c>
      <c r="Z56" s="169">
        <v>8.4870999999999999</v>
      </c>
      <c r="AA56" s="170"/>
      <c r="AB56" s="170"/>
      <c r="AC56" s="169">
        <v>-52.29</v>
      </c>
      <c r="AD56" s="169">
        <v>-52.32</v>
      </c>
      <c r="AE56" s="170"/>
      <c r="AF56" s="169">
        <v>-4.4400000000000004</v>
      </c>
      <c r="AG56" s="169">
        <v>22</v>
      </c>
      <c r="AH56" s="169">
        <v>8.8089999999999993</v>
      </c>
      <c r="AI56" s="169">
        <v>0.189</v>
      </c>
      <c r="AJ56" s="171">
        <v>-43.37</v>
      </c>
      <c r="AK56" s="169">
        <v>-43.43</v>
      </c>
      <c r="AL56" s="169">
        <v>-62.02</v>
      </c>
      <c r="AM56" s="169">
        <v>43.37</v>
      </c>
      <c r="AN56" s="169">
        <v>44.31</v>
      </c>
      <c r="AO56" s="169">
        <v>10.24</v>
      </c>
      <c r="AP56" s="169">
        <v>13.196899999999999</v>
      </c>
      <c r="AQ56" s="169">
        <v>61.014499999999998</v>
      </c>
      <c r="AR56" s="169">
        <v>63.359200000000001</v>
      </c>
      <c r="AS56" s="169">
        <v>34.413600000000002</v>
      </c>
      <c r="AT56" s="169">
        <v>-62.579099999999997</v>
      </c>
      <c r="AU56" s="169">
        <v>0</v>
      </c>
      <c r="AV56" s="169">
        <v>34.4392</v>
      </c>
      <c r="AW56" s="169">
        <v>33.5274</v>
      </c>
      <c r="AX56" s="169">
        <v>59.234400000000001</v>
      </c>
      <c r="AY56" s="169">
        <v>60.221200000000003</v>
      </c>
      <c r="AZ56" s="169">
        <v>-23.368500000000001</v>
      </c>
      <c r="BA56" s="169">
        <v>-22.742899999999999</v>
      </c>
      <c r="BB56" s="169">
        <v>-293.40660000000003</v>
      </c>
      <c r="BC56" s="169">
        <v>36.801600000000001</v>
      </c>
      <c r="BD56" s="169">
        <v>-18.3</v>
      </c>
      <c r="BE56" s="169">
        <v>-18.3</v>
      </c>
      <c r="BF56" s="169">
        <v>65.863799999999998</v>
      </c>
      <c r="BG56" s="169">
        <v>0</v>
      </c>
      <c r="BH56" s="169">
        <v>-4.0114999999999998</v>
      </c>
      <c r="BI56" s="170"/>
      <c r="BJ56" s="169">
        <v>-37.039000000000001</v>
      </c>
      <c r="BK56" s="169">
        <v>5.4132999999999996</v>
      </c>
      <c r="BL56" s="169">
        <v>1.5325</v>
      </c>
      <c r="BM56" s="169">
        <v>2.9434999999999998</v>
      </c>
      <c r="BN56" s="169">
        <v>331.40039999999999</v>
      </c>
      <c r="BO56" s="169">
        <v>28.321200000000001</v>
      </c>
      <c r="BP56" s="169">
        <v>28.107500000000002</v>
      </c>
      <c r="BQ56" s="169">
        <v>-189.42830000000001</v>
      </c>
      <c r="BR56" s="169">
        <v>329.62130000000002</v>
      </c>
      <c r="BS56" s="170"/>
      <c r="BT56" s="169">
        <v>-59.284199999999998</v>
      </c>
      <c r="BU56" s="169">
        <v>61.354100000000003</v>
      </c>
      <c r="BV56" s="169">
        <v>80.2256</v>
      </c>
      <c r="BW56" s="169">
        <v>23.72</v>
      </c>
      <c r="BX56" s="169">
        <v>22.08</v>
      </c>
      <c r="BY56" s="169">
        <v>55.5</v>
      </c>
      <c r="BZ56" s="169">
        <v>72.459999999999994</v>
      </c>
      <c r="CA56" s="169">
        <v>-69.385599999999997</v>
      </c>
      <c r="CB56" s="169">
        <v>-68.983699999999999</v>
      </c>
      <c r="CC56" s="169">
        <v>132.50139999999999</v>
      </c>
      <c r="CD56" s="169">
        <v>132.5367</v>
      </c>
      <c r="CE56" s="169">
        <v>24.963100000000001</v>
      </c>
      <c r="CF56" s="169">
        <v>-38.8508</v>
      </c>
      <c r="CG56" s="169">
        <v>-38.622300000000003</v>
      </c>
      <c r="CH56" s="169">
        <v>-3.2562000000000002</v>
      </c>
      <c r="CI56" s="169">
        <v>-41.5824</v>
      </c>
      <c r="CJ56" s="170"/>
      <c r="CK56" s="170"/>
      <c r="CL56" s="169">
        <v>113.6</v>
      </c>
      <c r="CM56" s="169">
        <v>82.8</v>
      </c>
      <c r="CN56" s="169">
        <v>-13.65</v>
      </c>
      <c r="CO56" s="169">
        <v>68.216300000000004</v>
      </c>
      <c r="CP56" s="169">
        <v>67.826400000000007</v>
      </c>
      <c r="CQ56" s="169">
        <v>66.775800000000004</v>
      </c>
      <c r="CR56" s="169">
        <v>-11.8254</v>
      </c>
      <c r="CS56" s="169">
        <v>-11.0685</v>
      </c>
      <c r="CT56" s="169">
        <v>-21.005500000000001</v>
      </c>
      <c r="CU56" s="169">
        <v>-8.2815999999999992</v>
      </c>
      <c r="CV56" s="169">
        <v>-21.8507</v>
      </c>
      <c r="CW56" s="169">
        <v>12.9551</v>
      </c>
      <c r="CX56" s="169">
        <v>44.16</v>
      </c>
      <c r="CY56" s="169">
        <v>24.04</v>
      </c>
      <c r="CZ56" s="169">
        <v>37.507300000000001</v>
      </c>
      <c r="DA56" s="169">
        <v>35.453800000000001</v>
      </c>
      <c r="DB56" s="169">
        <v>26.319900000000001</v>
      </c>
      <c r="DC56" s="170"/>
      <c r="DD56" s="169">
        <v>41.910600000000002</v>
      </c>
      <c r="DE56" s="169">
        <v>40.782800000000002</v>
      </c>
      <c r="DF56" s="169">
        <v>-53.042999999999999</v>
      </c>
      <c r="DG56" s="170"/>
      <c r="DH56" s="169">
        <v>-14.5791</v>
      </c>
      <c r="DI56" s="169">
        <v>-76.400000000000006</v>
      </c>
      <c r="DJ56" s="169">
        <v>-75.900000000000006</v>
      </c>
      <c r="DK56" s="169">
        <v>23.0246</v>
      </c>
      <c r="DL56" s="169">
        <v>43.368499999999997</v>
      </c>
      <c r="DM56" s="169">
        <v>38.9953</v>
      </c>
      <c r="DN56" s="169">
        <v>62.127699999999997</v>
      </c>
      <c r="DO56" s="169">
        <v>43.33</v>
      </c>
      <c r="DP56" s="169">
        <v>-0.88</v>
      </c>
      <c r="DQ56" s="169">
        <v>49.475999999999999</v>
      </c>
      <c r="DR56" s="169">
        <v>53.276800000000001</v>
      </c>
      <c r="DS56" s="169">
        <v>-30.84</v>
      </c>
      <c r="DT56" s="169">
        <v>-30.91</v>
      </c>
      <c r="DU56" s="169">
        <v>116.07</v>
      </c>
      <c r="DV56" s="169">
        <v>56.05</v>
      </c>
      <c r="DW56" s="169">
        <v>55.072699999999998</v>
      </c>
      <c r="DX56" s="169">
        <v>52.909100000000002</v>
      </c>
      <c r="DY56" s="169">
        <v>-65.553899999999999</v>
      </c>
      <c r="DZ56" s="169">
        <v>-64.236400000000003</v>
      </c>
      <c r="EA56" s="169">
        <v>137.53270000000001</v>
      </c>
      <c r="EB56" s="169">
        <v>99.644400000000005</v>
      </c>
      <c r="EC56" s="169">
        <v>96.655799999999999</v>
      </c>
      <c r="ED56" s="169">
        <v>98.110399999999998</v>
      </c>
      <c r="EE56" s="169">
        <v>73.536299999999997</v>
      </c>
      <c r="EF56" s="169">
        <v>54.6235</v>
      </c>
      <c r="EG56" s="169">
        <v>-27.251000000000001</v>
      </c>
      <c r="EH56" s="169">
        <v>200.4256</v>
      </c>
      <c r="EI56" s="169">
        <v>329.30340000000001</v>
      </c>
      <c r="EJ56" s="170"/>
      <c r="EK56" s="169">
        <v>-29.27</v>
      </c>
      <c r="EL56" s="169">
        <v>-26.6096</v>
      </c>
      <c r="EM56" s="169">
        <v>0</v>
      </c>
      <c r="EN56" s="169">
        <v>48.662100000000002</v>
      </c>
      <c r="EO56" s="169">
        <v>45.386200000000002</v>
      </c>
      <c r="EP56" s="169">
        <v>56.88</v>
      </c>
      <c r="EQ56" s="169">
        <v>-78.660300000000007</v>
      </c>
      <c r="ER56" s="169">
        <v>-79.323599999999999</v>
      </c>
      <c r="ES56" s="169">
        <v>-18.391400000000001</v>
      </c>
      <c r="ET56" s="169">
        <v>0</v>
      </c>
      <c r="EU56" s="169">
        <v>-26.93</v>
      </c>
      <c r="EV56" s="169">
        <v>1</v>
      </c>
      <c r="EW56" s="169">
        <v>10.0846</v>
      </c>
      <c r="EX56" s="169">
        <v>51.444400000000002</v>
      </c>
      <c r="EY56" s="169">
        <v>-34.778700000000001</v>
      </c>
      <c r="EZ56" s="169">
        <v>-33.723199999999999</v>
      </c>
      <c r="FA56" s="169">
        <v>10.9168</v>
      </c>
      <c r="FB56" s="169">
        <v>-52.049399999999999</v>
      </c>
      <c r="FC56" s="169">
        <v>18.293500000000002</v>
      </c>
      <c r="FD56" s="169">
        <v>19.8992</v>
      </c>
      <c r="FE56" s="170"/>
      <c r="FF56" s="169">
        <v>19.234100000000002</v>
      </c>
      <c r="FG56" s="169">
        <v>39.5762</v>
      </c>
      <c r="FH56" s="169">
        <v>39.513100000000001</v>
      </c>
      <c r="FI56" s="169">
        <v>38.841700000000003</v>
      </c>
      <c r="FJ56" s="169">
        <v>68.8245</v>
      </c>
      <c r="FK56" s="169">
        <v>67.150000000000006</v>
      </c>
      <c r="FL56" s="169">
        <v>-147.529</v>
      </c>
      <c r="FM56" s="169">
        <v>68.168899999999994</v>
      </c>
      <c r="FN56" s="169">
        <v>67.390299999999996</v>
      </c>
      <c r="FO56" s="169">
        <v>-122.2149</v>
      </c>
      <c r="FP56" s="169">
        <v>-113.8466</v>
      </c>
      <c r="FQ56" s="169">
        <v>-31.697900000000001</v>
      </c>
      <c r="FR56" s="169">
        <v>-44.55</v>
      </c>
      <c r="FS56" s="169">
        <v>12.8621</v>
      </c>
      <c r="FT56" s="169">
        <v>0.89270000000000005</v>
      </c>
      <c r="FU56" s="169">
        <v>-8.02</v>
      </c>
      <c r="FV56" s="169">
        <v>18.28</v>
      </c>
      <c r="FW56" s="169">
        <v>-31.988299999999999</v>
      </c>
      <c r="FX56" s="170"/>
      <c r="FY56" s="169">
        <v>-15.09</v>
      </c>
      <c r="FZ56" s="169">
        <v>4.1790000000000003</v>
      </c>
      <c r="GA56" s="170"/>
      <c r="GB56" s="169">
        <v>28.3</v>
      </c>
      <c r="GC56" s="169">
        <v>117.3978</v>
      </c>
      <c r="GD56" s="169">
        <v>123.1811</v>
      </c>
      <c r="GE56" s="169">
        <v>13.36</v>
      </c>
      <c r="GF56" s="169">
        <v>82.668300000000002</v>
      </c>
      <c r="GG56" s="169">
        <v>23.9</v>
      </c>
      <c r="GH56" s="169">
        <v>-17.276499999999999</v>
      </c>
      <c r="GI56" s="169">
        <v>1.9505999999999999</v>
      </c>
      <c r="GJ56" s="169">
        <v>2.0912999999999999</v>
      </c>
      <c r="GK56" s="169">
        <v>1.6738</v>
      </c>
      <c r="GL56" s="170"/>
      <c r="GM56" s="170"/>
      <c r="GN56" s="169">
        <v>-13.302099999999999</v>
      </c>
      <c r="GO56" s="169">
        <v>-27.181799999999999</v>
      </c>
      <c r="GP56" s="169">
        <v>21.601600000000001</v>
      </c>
      <c r="GQ56" s="169">
        <v>28.526599999999998</v>
      </c>
      <c r="GR56" s="169">
        <v>58.699599999999997</v>
      </c>
      <c r="GS56" s="169">
        <v>59.601999999999997</v>
      </c>
      <c r="GT56" s="169">
        <v>-145.28100000000001</v>
      </c>
      <c r="GU56" s="169">
        <v>-16.719100000000001</v>
      </c>
      <c r="GV56" s="169">
        <v>33.861800000000002</v>
      </c>
      <c r="GW56" s="169">
        <v>-32.1935</v>
      </c>
      <c r="GX56" s="170"/>
      <c r="GY56" s="169">
        <v>6.0170000000000003</v>
      </c>
      <c r="GZ56" s="169">
        <v>5.7389999999999999</v>
      </c>
      <c r="HA56" s="170"/>
      <c r="HB56" s="169">
        <v>157.18350000000001</v>
      </c>
      <c r="HC56" s="169">
        <v>157.72319999999999</v>
      </c>
      <c r="HD56" s="169">
        <v>279.5</v>
      </c>
      <c r="HE56" s="169">
        <v>-278.34030000000001</v>
      </c>
      <c r="HF56" s="169">
        <v>-599.95709999999997</v>
      </c>
      <c r="HG56" s="170"/>
      <c r="HH56" s="169">
        <v>612.35709999999995</v>
      </c>
      <c r="HI56" s="169">
        <v>-152.2235</v>
      </c>
      <c r="HJ56" s="169">
        <v>-148.49100000000001</v>
      </c>
      <c r="HK56" s="169">
        <v>-59.813099999999999</v>
      </c>
      <c r="HL56" s="169">
        <v>-52.981099999999998</v>
      </c>
      <c r="HM56" s="169">
        <v>85.1434</v>
      </c>
      <c r="HN56" s="169">
        <v>85.171099999999996</v>
      </c>
      <c r="HO56" s="170"/>
      <c r="HP56" s="170"/>
      <c r="HQ56" s="169">
        <v>37.7194</v>
      </c>
      <c r="HR56" s="169">
        <v>36.961300000000001</v>
      </c>
      <c r="HS56" s="169">
        <v>-31.6646</v>
      </c>
      <c r="HT56" s="169">
        <v>-30.831</v>
      </c>
      <c r="HU56" s="169">
        <v>121.14</v>
      </c>
      <c r="HV56" s="169">
        <v>121.01</v>
      </c>
      <c r="HW56" s="169">
        <v>12.8</v>
      </c>
      <c r="HX56" s="169">
        <v>11.6</v>
      </c>
      <c r="HY56" s="169">
        <v>21.6371</v>
      </c>
      <c r="HZ56" s="169">
        <v>39.28</v>
      </c>
      <c r="IA56" s="169">
        <v>-329.9907</v>
      </c>
      <c r="IB56" s="169">
        <v>105.81440000000001</v>
      </c>
      <c r="IC56" s="169">
        <v>106.08110000000001</v>
      </c>
      <c r="ID56" s="169">
        <v>14.5</v>
      </c>
      <c r="IE56" s="169">
        <v>-49.6</v>
      </c>
      <c r="IF56" s="169">
        <v>-36.1</v>
      </c>
      <c r="IG56" s="169">
        <v>-36.299999999999997</v>
      </c>
      <c r="IH56" s="170"/>
      <c r="II56" s="170"/>
      <c r="IJ56" s="169">
        <v>-596.71230000000003</v>
      </c>
      <c r="IK56" s="169">
        <v>-303.01069999999999</v>
      </c>
      <c r="IL56" s="169">
        <v>456.57100000000003</v>
      </c>
      <c r="IM56" s="169">
        <v>305.95850000000002</v>
      </c>
      <c r="IN56" s="169">
        <v>-50.932699999999997</v>
      </c>
      <c r="IO56" s="169">
        <v>-300.38339999999999</v>
      </c>
      <c r="IP56" s="169">
        <v>297.05029999999999</v>
      </c>
      <c r="IQ56" s="169">
        <v>-109.7683</v>
      </c>
      <c r="IR56" s="169">
        <v>-243.2927</v>
      </c>
      <c r="IS56" s="169">
        <v>-296.8965</v>
      </c>
      <c r="IT56" s="169">
        <v>88.8994</v>
      </c>
      <c r="IU56" s="169">
        <v>89.811199999999999</v>
      </c>
      <c r="IV56" s="169">
        <v>114.37139999999999</v>
      </c>
      <c r="IW56" s="169">
        <v>-439.83920000000001</v>
      </c>
      <c r="IX56" s="169">
        <v>252.20050000000001</v>
      </c>
      <c r="IY56" s="169">
        <v>-193.49780000000001</v>
      </c>
      <c r="IZ56" s="169">
        <v>198.93819999999999</v>
      </c>
      <c r="JA56" s="169">
        <v>-7.7248999999999999</v>
      </c>
      <c r="JB56" s="169">
        <v>31.696000000000002</v>
      </c>
      <c r="JC56" s="169">
        <v>10.08</v>
      </c>
      <c r="JD56" s="169">
        <v>-2.274</v>
      </c>
      <c r="JE56" s="169">
        <v>-2.286</v>
      </c>
      <c r="JF56" s="169">
        <v>-10.8</v>
      </c>
      <c r="JG56" s="169">
        <v>-6.48</v>
      </c>
      <c r="JH56" s="170"/>
      <c r="JI56" s="169">
        <v>6.6238999999999999</v>
      </c>
      <c r="JJ56" s="169">
        <v>-27.364000000000001</v>
      </c>
      <c r="JK56" s="169">
        <v>-39.522399999999998</v>
      </c>
      <c r="JL56" s="169">
        <v>31.9</v>
      </c>
      <c r="JM56" s="169">
        <v>57.857999999999997</v>
      </c>
      <c r="JN56" s="169">
        <v>57.811</v>
      </c>
      <c r="JO56" s="169">
        <v>10.9314</v>
      </c>
      <c r="JP56" s="170"/>
      <c r="JQ56" s="169">
        <v>55.356299999999997</v>
      </c>
      <c r="JR56" s="169">
        <v>56.206400000000002</v>
      </c>
      <c r="JS56" s="169">
        <v>54.009900000000002</v>
      </c>
      <c r="JT56" s="170"/>
      <c r="JU56" s="169">
        <v>50.9</v>
      </c>
      <c r="JV56" s="169">
        <v>21.863399999999999</v>
      </c>
      <c r="JW56" s="169">
        <v>6.75</v>
      </c>
      <c r="JX56" s="170"/>
      <c r="JY56" s="169">
        <v>-54.833100000000002</v>
      </c>
      <c r="JZ56" s="169">
        <v>79.170199999999994</v>
      </c>
      <c r="KA56" s="169">
        <v>62.102899999999998</v>
      </c>
      <c r="KB56" s="169">
        <v>-55.196100000000001</v>
      </c>
      <c r="KC56" s="169">
        <v>-78.169600000000003</v>
      </c>
      <c r="KD56" s="169">
        <v>52.339500000000001</v>
      </c>
      <c r="KE56" s="169">
        <v>25.6342</v>
      </c>
      <c r="KF56" s="169">
        <v>-61</v>
      </c>
      <c r="KG56" s="169">
        <v>61.9</v>
      </c>
      <c r="KH56" s="169">
        <v>16.190899999999999</v>
      </c>
      <c r="KI56" s="169">
        <v>187.4521</v>
      </c>
    </row>
    <row r="57" spans="1:295" x14ac:dyDescent="0.3">
      <c r="A57" s="235" t="s">
        <v>908</v>
      </c>
      <c r="B57" s="235"/>
      <c r="C57" s="172">
        <v>0</v>
      </c>
      <c r="D57" s="172">
        <v>19.710899999999999</v>
      </c>
      <c r="E57" s="172">
        <v>-20.469100000000001</v>
      </c>
      <c r="F57" s="172">
        <v>11.4938</v>
      </c>
      <c r="G57" s="172">
        <v>32.954599999999999</v>
      </c>
      <c r="H57" s="172">
        <v>0</v>
      </c>
      <c r="I57" s="172">
        <v>45.983400000000003</v>
      </c>
      <c r="J57" s="172">
        <v>-55.128</v>
      </c>
      <c r="K57" s="172">
        <v>74.625399999999999</v>
      </c>
      <c r="L57" s="172">
        <v>37.780799999999999</v>
      </c>
      <c r="M57" s="172">
        <v>34.4206</v>
      </c>
      <c r="N57" s="172">
        <v>19.98</v>
      </c>
      <c r="O57" s="172">
        <v>-17.574999999999999</v>
      </c>
      <c r="P57" s="172">
        <v>59.4</v>
      </c>
      <c r="Q57" s="172">
        <v>18.216000000000001</v>
      </c>
      <c r="R57" s="172">
        <v>-15.4</v>
      </c>
      <c r="S57" s="172">
        <v>15.2179</v>
      </c>
      <c r="T57" s="172">
        <v>52.196800000000003</v>
      </c>
      <c r="U57" s="172">
        <v>16.6999</v>
      </c>
      <c r="V57" s="172">
        <v>17.060600000000001</v>
      </c>
      <c r="W57" s="172">
        <v>28.143599999999999</v>
      </c>
      <c r="X57" s="172">
        <v>17.438600000000001</v>
      </c>
      <c r="Y57" s="172">
        <v>6.5860000000000003</v>
      </c>
      <c r="Z57" s="172">
        <v>8.7152999999999992</v>
      </c>
      <c r="AA57" s="172">
        <v>0</v>
      </c>
      <c r="AB57" s="172">
        <v>0</v>
      </c>
      <c r="AC57" s="172">
        <v>-42.45</v>
      </c>
      <c r="AD57" s="172">
        <v>0</v>
      </c>
      <c r="AE57" s="172">
        <v>0</v>
      </c>
      <c r="AF57" s="172">
        <v>17.760000000000002</v>
      </c>
      <c r="AG57" s="172">
        <v>66</v>
      </c>
      <c r="AH57" s="172">
        <v>13.318</v>
      </c>
      <c r="AI57" s="172">
        <v>0.224</v>
      </c>
      <c r="AJ57" s="172">
        <v>-9.34</v>
      </c>
      <c r="AK57" s="172">
        <v>0</v>
      </c>
      <c r="AL57" s="172">
        <v>-59.81</v>
      </c>
      <c r="AM57" s="172">
        <v>75.8</v>
      </c>
      <c r="AN57" s="172">
        <v>75.099999999999994</v>
      </c>
      <c r="AO57" s="172">
        <v>16.004799999999999</v>
      </c>
      <c r="AP57" s="172">
        <v>15.2774</v>
      </c>
      <c r="AQ57" s="172">
        <v>78.197599999999994</v>
      </c>
      <c r="AR57" s="172">
        <v>81.403400000000005</v>
      </c>
      <c r="AS57" s="172">
        <v>55.365499999999997</v>
      </c>
      <c r="AT57" s="172">
        <v>-44.973399999999998</v>
      </c>
      <c r="AU57" s="172">
        <v>0</v>
      </c>
      <c r="AV57" s="172">
        <v>34.4392</v>
      </c>
      <c r="AW57" s="172">
        <v>35.402900000000002</v>
      </c>
      <c r="AX57" s="172">
        <v>96.995900000000006</v>
      </c>
      <c r="AY57" s="172">
        <v>99.541899999999998</v>
      </c>
      <c r="AZ57" s="172">
        <v>-4.7876000000000003</v>
      </c>
      <c r="BA57" s="172">
        <v>-10.7173</v>
      </c>
      <c r="BB57" s="172">
        <v>-216.2432</v>
      </c>
      <c r="BC57" s="172">
        <v>36.801600000000001</v>
      </c>
      <c r="BD57" s="172">
        <v>-9.5</v>
      </c>
      <c r="BE57" s="172">
        <v>-9.3000000000000007</v>
      </c>
      <c r="BF57" s="172">
        <v>96.23</v>
      </c>
      <c r="BG57" s="172">
        <v>0</v>
      </c>
      <c r="BH57" s="172">
        <v>-1.8285</v>
      </c>
      <c r="BI57" s="172">
        <v>0</v>
      </c>
      <c r="BJ57" s="172">
        <v>-14.7578</v>
      </c>
      <c r="BK57" s="172">
        <v>8.8274000000000008</v>
      </c>
      <c r="BL57" s="172">
        <v>9.0378000000000007</v>
      </c>
      <c r="BM57" s="172">
        <v>6.1679000000000004</v>
      </c>
      <c r="BN57" s="172">
        <v>494.15550000000002</v>
      </c>
      <c r="BO57" s="172">
        <v>82.186300000000003</v>
      </c>
      <c r="BP57" s="172">
        <v>105.3193</v>
      </c>
      <c r="BQ57" s="172">
        <v>430.1771</v>
      </c>
      <c r="BR57" s="172">
        <v>468.90159999999997</v>
      </c>
      <c r="BS57" s="172">
        <v>0</v>
      </c>
      <c r="BT57" s="172">
        <v>-34.507199999999997</v>
      </c>
      <c r="BU57" s="172">
        <v>133.21029999999999</v>
      </c>
      <c r="BV57" s="172">
        <v>99.875399999999999</v>
      </c>
      <c r="BW57" s="172">
        <v>27.79</v>
      </c>
      <c r="BX57" s="172">
        <v>32.46</v>
      </c>
      <c r="BY57" s="172">
        <v>72.040000000000006</v>
      </c>
      <c r="BZ57" s="172">
        <v>83.1</v>
      </c>
      <c r="CA57" s="172">
        <v>-10.9803</v>
      </c>
      <c r="CB57" s="172">
        <v>-10.5784</v>
      </c>
      <c r="CC57" s="172">
        <v>179.92580000000001</v>
      </c>
      <c r="CD57" s="172">
        <v>180.81559999999999</v>
      </c>
      <c r="CE57" s="172">
        <v>40.009</v>
      </c>
      <c r="CF57" s="172">
        <v>-29.908200000000001</v>
      </c>
      <c r="CG57" s="172">
        <v>-30.498799999999999</v>
      </c>
      <c r="CH57" s="172">
        <v>5.4595000000000002</v>
      </c>
      <c r="CI57" s="172">
        <v>0</v>
      </c>
      <c r="CJ57" s="172">
        <v>0</v>
      </c>
      <c r="CK57" s="172">
        <v>0</v>
      </c>
      <c r="CL57" s="172">
        <v>138.6</v>
      </c>
      <c r="CM57" s="172">
        <v>137.1</v>
      </c>
      <c r="CN57" s="172">
        <v>-9.8800000000000008</v>
      </c>
      <c r="CO57" s="172">
        <v>76.159599999999998</v>
      </c>
      <c r="CP57" s="172">
        <v>75.662499999999994</v>
      </c>
      <c r="CQ57" s="172">
        <v>74.448899999999995</v>
      </c>
      <c r="CR57" s="172">
        <v>23.317399999999999</v>
      </c>
      <c r="CS57" s="172">
        <v>23.947800000000001</v>
      </c>
      <c r="CT57" s="172">
        <v>1</v>
      </c>
      <c r="CU57" s="172">
        <v>16.9145</v>
      </c>
      <c r="CV57" s="172">
        <v>-6.3127000000000004</v>
      </c>
      <c r="CW57" s="172">
        <v>16.822900000000001</v>
      </c>
      <c r="CX57" s="172">
        <v>65.92</v>
      </c>
      <c r="CY57" s="172">
        <v>34.58</v>
      </c>
      <c r="CZ57" s="172">
        <v>46.6479</v>
      </c>
      <c r="DA57" s="172">
        <v>44.096400000000003</v>
      </c>
      <c r="DB57" s="172">
        <v>30.674800000000001</v>
      </c>
      <c r="DC57" s="172">
        <v>0</v>
      </c>
      <c r="DD57" s="172">
        <v>68.801699999999997</v>
      </c>
      <c r="DE57" s="172">
        <v>68.424300000000002</v>
      </c>
      <c r="DF57" s="172">
        <v>58.461799999999997</v>
      </c>
      <c r="DG57" s="172">
        <v>0</v>
      </c>
      <c r="DH57" s="172">
        <v>-14.5791</v>
      </c>
      <c r="DI57" s="172">
        <v>-58</v>
      </c>
      <c r="DJ57" s="172">
        <v>-57.9</v>
      </c>
      <c r="DK57" s="172">
        <v>27.078600000000002</v>
      </c>
      <c r="DL57" s="172">
        <v>61.532600000000002</v>
      </c>
      <c r="DM57" s="172">
        <v>60.129399999999997</v>
      </c>
      <c r="DN57" s="172">
        <v>87.908900000000003</v>
      </c>
      <c r="DO57" s="172">
        <v>60.61</v>
      </c>
      <c r="DP57" s="172">
        <v>3.91</v>
      </c>
      <c r="DQ57" s="172">
        <v>59.752499999999998</v>
      </c>
      <c r="DR57" s="172">
        <v>99.658199999999994</v>
      </c>
      <c r="DS57" s="172">
        <v>-18.78</v>
      </c>
      <c r="DT57" s="172">
        <v>-18.97</v>
      </c>
      <c r="DU57" s="172">
        <v>142.16</v>
      </c>
      <c r="DV57" s="172">
        <v>141.96</v>
      </c>
      <c r="DW57" s="172">
        <v>101.0727</v>
      </c>
      <c r="DX57" s="172">
        <v>98.618200000000002</v>
      </c>
      <c r="DY57" s="172">
        <v>-7.6646000000000001</v>
      </c>
      <c r="DZ57" s="172">
        <v>0</v>
      </c>
      <c r="EA57" s="172">
        <v>195.66890000000001</v>
      </c>
      <c r="EB57" s="172">
        <v>153.9606</v>
      </c>
      <c r="EC57" s="172">
        <v>148.71690000000001</v>
      </c>
      <c r="ED57" s="172">
        <v>150.43639999999999</v>
      </c>
      <c r="EE57" s="172">
        <v>105.2118</v>
      </c>
      <c r="EF57" s="172">
        <v>92.493899999999996</v>
      </c>
      <c r="EG57" s="172">
        <v>-24.021000000000001</v>
      </c>
      <c r="EH57" s="172">
        <v>396.06459999999998</v>
      </c>
      <c r="EI57" s="172">
        <v>356.31389999999999</v>
      </c>
      <c r="EJ57" s="172">
        <v>0</v>
      </c>
      <c r="EK57" s="172">
        <v>-16.5657</v>
      </c>
      <c r="EL57" s="172">
        <v>-13.673400000000001</v>
      </c>
      <c r="EM57" s="172">
        <v>62.892499999999998</v>
      </c>
      <c r="EN57" s="172">
        <v>53.488900000000001</v>
      </c>
      <c r="EO57" s="172">
        <v>50.084899999999998</v>
      </c>
      <c r="EP57" s="172">
        <v>179.77199999999999</v>
      </c>
      <c r="EQ57" s="172">
        <v>1.6803999999999999</v>
      </c>
      <c r="ER57" s="172">
        <v>-67.535300000000007</v>
      </c>
      <c r="ES57" s="172">
        <v>43.979199999999999</v>
      </c>
      <c r="ET57" s="172">
        <v>20.88</v>
      </c>
      <c r="EU57" s="172">
        <v>-4.76</v>
      </c>
      <c r="EV57" s="172">
        <v>126.9</v>
      </c>
      <c r="EW57" s="172">
        <v>14.6661</v>
      </c>
      <c r="EX57" s="172">
        <v>51.444400000000002</v>
      </c>
      <c r="EY57" s="172">
        <v>-29.105</v>
      </c>
      <c r="EZ57" s="172">
        <v>-28.529399999999999</v>
      </c>
      <c r="FA57" s="172">
        <v>13.142099999999999</v>
      </c>
      <c r="FB57" s="172">
        <v>8.1432000000000002</v>
      </c>
      <c r="FC57" s="172">
        <v>53.6798</v>
      </c>
      <c r="FD57" s="172">
        <v>21.839700000000001</v>
      </c>
      <c r="FE57" s="172">
        <v>0</v>
      </c>
      <c r="FF57" s="172">
        <v>21.547000000000001</v>
      </c>
      <c r="FG57" s="172">
        <v>41.627299999999998</v>
      </c>
      <c r="FH57" s="172">
        <v>42.192399999999999</v>
      </c>
      <c r="FI57" s="172">
        <v>40.776299999999999</v>
      </c>
      <c r="FJ57" s="172">
        <v>124.9224</v>
      </c>
      <c r="FK57" s="172">
        <v>124.0851</v>
      </c>
      <c r="FL57" s="172">
        <v>61.289000000000001</v>
      </c>
      <c r="FM57" s="172">
        <v>108.6935</v>
      </c>
      <c r="FN57" s="172">
        <v>108.1112</v>
      </c>
      <c r="FO57" s="172">
        <v>43.586399999999998</v>
      </c>
      <c r="FP57" s="172">
        <v>67.760999999999996</v>
      </c>
      <c r="FQ57" s="172">
        <v>-10.2742</v>
      </c>
      <c r="FR57" s="172">
        <v>-20.49</v>
      </c>
      <c r="FS57" s="172">
        <v>17.3812</v>
      </c>
      <c r="FT57" s="172">
        <v>1.4432</v>
      </c>
      <c r="FU57" s="172">
        <v>-2.4700000000000002</v>
      </c>
      <c r="FV57" s="172">
        <v>19.91</v>
      </c>
      <c r="FW57" s="172">
        <v>-9.4969999999999999</v>
      </c>
      <c r="FX57" s="172">
        <v>11.1805</v>
      </c>
      <c r="FY57" s="172">
        <v>-12.679</v>
      </c>
      <c r="FZ57" s="172">
        <v>4.2519999999999998</v>
      </c>
      <c r="GA57" s="172">
        <v>11.6</v>
      </c>
      <c r="GB57" s="172">
        <v>36.46</v>
      </c>
      <c r="GC57" s="172">
        <v>117.3978</v>
      </c>
      <c r="GD57" s="172">
        <v>124.4093</v>
      </c>
      <c r="GE57" s="172">
        <v>16.690000000000001</v>
      </c>
      <c r="GF57" s="172">
        <v>91.028300000000002</v>
      </c>
      <c r="GG57" s="172">
        <v>23.9</v>
      </c>
      <c r="GH57" s="172">
        <v>-5.7964000000000002</v>
      </c>
      <c r="GI57" s="172">
        <v>6.5369000000000002</v>
      </c>
      <c r="GJ57" s="172">
        <v>6.9836</v>
      </c>
      <c r="GK57" s="172">
        <v>2.6097999999999999</v>
      </c>
      <c r="GL57" s="172">
        <v>0</v>
      </c>
      <c r="GM57" s="172">
        <v>0</v>
      </c>
      <c r="GN57" s="172">
        <v>-10.874000000000001</v>
      </c>
      <c r="GO57" s="172">
        <v>-14.1928</v>
      </c>
      <c r="GP57" s="172">
        <v>24.1068</v>
      </c>
      <c r="GQ57" s="172">
        <v>46.917400000000001</v>
      </c>
      <c r="GR57" s="172">
        <v>62.7258</v>
      </c>
      <c r="GS57" s="172">
        <v>62.497900000000001</v>
      </c>
      <c r="GT57" s="172">
        <v>-60.996200000000002</v>
      </c>
      <c r="GU57" s="172">
        <v>-16.194800000000001</v>
      </c>
      <c r="GV57" s="172">
        <v>45.684399999999997</v>
      </c>
      <c r="GW57" s="172">
        <v>-27.5625</v>
      </c>
      <c r="GX57" s="172">
        <v>13.5418</v>
      </c>
      <c r="GY57" s="172">
        <v>14.6806</v>
      </c>
      <c r="GZ57" s="172">
        <v>14.104200000000001</v>
      </c>
      <c r="HA57" s="172">
        <v>15.8367</v>
      </c>
      <c r="HB57" s="172">
        <v>166.3503</v>
      </c>
      <c r="HC57" s="172">
        <v>167.98920000000001</v>
      </c>
      <c r="HD57" s="172">
        <v>295.89999999999998</v>
      </c>
      <c r="HE57" s="172">
        <v>-223.36500000000001</v>
      </c>
      <c r="HF57" s="172">
        <v>-466.07830000000001</v>
      </c>
      <c r="HG57" s="172">
        <v>618.06600000000003</v>
      </c>
      <c r="HH57" s="172">
        <v>628.64030000000002</v>
      </c>
      <c r="HI57" s="172">
        <v>-35.781700000000001</v>
      </c>
      <c r="HJ57" s="172">
        <v>-35.236800000000002</v>
      </c>
      <c r="HK57" s="172">
        <v>-47.270200000000003</v>
      </c>
      <c r="HL57" s="172">
        <v>-35.9876</v>
      </c>
      <c r="HM57" s="172">
        <v>87.5428</v>
      </c>
      <c r="HN57" s="172">
        <v>88.249799999999993</v>
      </c>
      <c r="HO57" s="172">
        <v>0</v>
      </c>
      <c r="HP57" s="172">
        <v>0</v>
      </c>
      <c r="HQ57" s="172">
        <v>38.741100000000003</v>
      </c>
      <c r="HR57" s="172">
        <v>38.686199999999999</v>
      </c>
      <c r="HS57" s="172">
        <v>25.892600000000002</v>
      </c>
      <c r="HT57" s="172">
        <v>25.096399999999999</v>
      </c>
      <c r="HU57" s="172">
        <v>123.55</v>
      </c>
      <c r="HV57" s="172">
        <v>122.93</v>
      </c>
      <c r="HW57" s="172">
        <v>24.5</v>
      </c>
      <c r="HX57" s="172">
        <v>24.9</v>
      </c>
      <c r="HY57" s="172">
        <v>22.0687</v>
      </c>
      <c r="HZ57" s="172">
        <v>53.68</v>
      </c>
      <c r="IA57" s="172">
        <v>-237.50569999999999</v>
      </c>
      <c r="IB57" s="172">
        <v>108.6995</v>
      </c>
      <c r="IC57" s="172">
        <v>108.5155</v>
      </c>
      <c r="ID57" s="172">
        <v>19</v>
      </c>
      <c r="IE57" s="172">
        <v>-25.1</v>
      </c>
      <c r="IF57" s="172">
        <v>7.4</v>
      </c>
      <c r="IG57" s="172">
        <v>8.3000000000000007</v>
      </c>
      <c r="IH57" s="172">
        <v>1.7574000000000001</v>
      </c>
      <c r="II57" s="172">
        <v>1.5503</v>
      </c>
      <c r="IJ57" s="172">
        <v>-184.91630000000001</v>
      </c>
      <c r="IK57" s="172">
        <v>240.863</v>
      </c>
      <c r="IL57" s="172">
        <v>519.11500000000001</v>
      </c>
      <c r="IM57" s="172">
        <v>391.60919999999999</v>
      </c>
      <c r="IN57" s="172">
        <v>17.763400000000001</v>
      </c>
      <c r="IO57" s="172">
        <v>39.907800000000002</v>
      </c>
      <c r="IP57" s="172">
        <v>387.5247</v>
      </c>
      <c r="IQ57" s="172">
        <v>-41.720100000000002</v>
      </c>
      <c r="IR57" s="172">
        <v>74.409700000000001</v>
      </c>
      <c r="IS57" s="172">
        <v>47.157400000000003</v>
      </c>
      <c r="IT57" s="172">
        <v>171.25040000000001</v>
      </c>
      <c r="IU57" s="172">
        <v>170.60169999999999</v>
      </c>
      <c r="IV57" s="172">
        <v>160.3134</v>
      </c>
      <c r="IW57" s="172">
        <v>40.2624</v>
      </c>
      <c r="IX57" s="172">
        <v>268.4907</v>
      </c>
      <c r="IY57" s="172">
        <v>0</v>
      </c>
      <c r="IZ57" s="172">
        <v>244.5984</v>
      </c>
      <c r="JA57" s="172">
        <v>-7.4337</v>
      </c>
      <c r="JB57" s="172">
        <v>34.914299999999997</v>
      </c>
      <c r="JC57" s="172">
        <v>17.440000000000001</v>
      </c>
      <c r="JD57" s="172">
        <v>0.308</v>
      </c>
      <c r="JE57" s="172">
        <v>0.30299999999999999</v>
      </c>
      <c r="JF57" s="172">
        <v>-6.72</v>
      </c>
      <c r="JG57" s="172">
        <v>1.84</v>
      </c>
      <c r="JH57" s="172">
        <v>0</v>
      </c>
      <c r="JI57" s="172">
        <v>10.695</v>
      </c>
      <c r="JJ57" s="172">
        <v>-10.545500000000001</v>
      </c>
      <c r="JK57" s="172">
        <v>-34.190899999999999</v>
      </c>
      <c r="JL57" s="172">
        <v>39.4</v>
      </c>
      <c r="JM57" s="172">
        <v>57.981000000000002</v>
      </c>
      <c r="JN57" s="172">
        <v>57.865000000000002</v>
      </c>
      <c r="JO57" s="172">
        <v>11.3565</v>
      </c>
      <c r="JP57" s="172">
        <v>13.605399999999999</v>
      </c>
      <c r="JQ57" s="172">
        <v>55.940399999999997</v>
      </c>
      <c r="JR57" s="172">
        <v>56.206400000000002</v>
      </c>
      <c r="JS57" s="172">
        <v>55.740499999999997</v>
      </c>
      <c r="JT57" s="172">
        <v>0</v>
      </c>
      <c r="JU57" s="172">
        <v>56.9</v>
      </c>
      <c r="JV57" s="172">
        <v>29.545300000000001</v>
      </c>
      <c r="JW57" s="172">
        <v>10.050000000000001</v>
      </c>
      <c r="JX57" s="172">
        <v>0</v>
      </c>
      <c r="JY57" s="172">
        <v>-35.802500000000002</v>
      </c>
      <c r="JZ57" s="172">
        <v>84.732299999999995</v>
      </c>
      <c r="KA57" s="172">
        <v>72.265000000000001</v>
      </c>
      <c r="KB57" s="172">
        <v>-34.896900000000002</v>
      </c>
      <c r="KC57" s="172">
        <v>-72.167500000000004</v>
      </c>
      <c r="KD57" s="172">
        <v>65.548000000000002</v>
      </c>
      <c r="KE57" s="172">
        <v>40.150799999999997</v>
      </c>
      <c r="KF57" s="172">
        <v>-36.700000000000003</v>
      </c>
      <c r="KG57" s="172">
        <v>68.3</v>
      </c>
      <c r="KH57" s="172">
        <v>25.603200000000001</v>
      </c>
      <c r="KI57" s="172">
        <v>431.25779999999997</v>
      </c>
    </row>
    <row r="58" spans="1:295" x14ac:dyDescent="0.3">
      <c r="A58" s="235" t="s">
        <v>909</v>
      </c>
      <c r="B58" s="235"/>
      <c r="C58" s="172">
        <v>0</v>
      </c>
      <c r="D58" s="172">
        <v>14.215</v>
      </c>
      <c r="E58" s="172">
        <v>-28.9299</v>
      </c>
      <c r="F58" s="172">
        <v>-37.296100000000003</v>
      </c>
      <c r="G58" s="172">
        <v>23.323699999999999</v>
      </c>
      <c r="H58" s="172">
        <v>0</v>
      </c>
      <c r="I58" s="172">
        <v>28.482399999999998</v>
      </c>
      <c r="J58" s="172">
        <v>-190.00069999999999</v>
      </c>
      <c r="K58" s="172">
        <v>39.029800000000002</v>
      </c>
      <c r="L58" s="172">
        <v>19.627400000000002</v>
      </c>
      <c r="M58" s="172">
        <v>0</v>
      </c>
      <c r="N58" s="172">
        <v>-17.760000000000002</v>
      </c>
      <c r="O58" s="172">
        <v>-67.852000000000004</v>
      </c>
      <c r="P58" s="172">
        <v>15.4</v>
      </c>
      <c r="Q58" s="172">
        <v>7.452</v>
      </c>
      <c r="R58" s="172">
        <v>-59.4</v>
      </c>
      <c r="S58" s="172">
        <v>10.685499999999999</v>
      </c>
      <c r="T58" s="172">
        <v>27.789000000000001</v>
      </c>
      <c r="U58" s="172">
        <v>7.9157999999999999</v>
      </c>
      <c r="V58" s="172">
        <v>8.1118000000000006</v>
      </c>
      <c r="W58" s="172">
        <v>13.388299999999999</v>
      </c>
      <c r="X58" s="172">
        <v>13.0038</v>
      </c>
      <c r="Y58" s="172">
        <v>5.1561000000000003</v>
      </c>
      <c r="Z58" s="172">
        <v>7.4748999999999999</v>
      </c>
      <c r="AA58" s="172">
        <v>0</v>
      </c>
      <c r="AB58" s="172">
        <v>0</v>
      </c>
      <c r="AC58" s="172">
        <v>-89.45</v>
      </c>
      <c r="AD58" s="172">
        <v>-87.29</v>
      </c>
      <c r="AE58" s="172">
        <v>0</v>
      </c>
      <c r="AF58" s="172">
        <v>-19.98</v>
      </c>
      <c r="AG58" s="172">
        <v>15.4</v>
      </c>
      <c r="AH58" s="172">
        <v>5.0670000000000002</v>
      </c>
      <c r="AI58" s="172">
        <v>0.154</v>
      </c>
      <c r="AJ58" s="172">
        <v>-75.8</v>
      </c>
      <c r="AK58" s="172">
        <v>-74.7</v>
      </c>
      <c r="AL58" s="172">
        <v>-104.13</v>
      </c>
      <c r="AM58" s="172">
        <v>9.34</v>
      </c>
      <c r="AN58" s="172">
        <v>0</v>
      </c>
      <c r="AO58" s="172">
        <v>5.3335999999999997</v>
      </c>
      <c r="AP58" s="172">
        <v>9.8703000000000003</v>
      </c>
      <c r="AQ58" s="172">
        <v>45.077599999999997</v>
      </c>
      <c r="AR58" s="172">
        <v>46.379399999999997</v>
      </c>
      <c r="AS58" s="172">
        <v>15.2166</v>
      </c>
      <c r="AT58" s="172">
        <v>-91.263599999999997</v>
      </c>
      <c r="AU58" s="172">
        <v>0</v>
      </c>
      <c r="AV58" s="172">
        <v>6.3792999999999997</v>
      </c>
      <c r="AW58" s="172">
        <v>6.3613</v>
      </c>
      <c r="AX58" s="172">
        <v>53.844099999999997</v>
      </c>
      <c r="AY58" s="172">
        <v>53.869500000000002</v>
      </c>
      <c r="AZ58" s="172">
        <v>-47.8123</v>
      </c>
      <c r="BA58" s="172">
        <v>-51.22</v>
      </c>
      <c r="BB58" s="172">
        <v>-464.60340000000002</v>
      </c>
      <c r="BC58" s="172">
        <v>-22.878900000000002</v>
      </c>
      <c r="BD58" s="172">
        <v>-18.3</v>
      </c>
      <c r="BE58" s="172">
        <v>-18.3</v>
      </c>
      <c r="BF58" s="172">
        <v>50.235199999999999</v>
      </c>
      <c r="BG58" s="172">
        <v>0</v>
      </c>
      <c r="BH58" s="172">
        <v>-5.4485999999999999</v>
      </c>
      <c r="BI58" s="172">
        <v>0</v>
      </c>
      <c r="BJ58" s="172">
        <v>-69.668300000000002</v>
      </c>
      <c r="BK58" s="172">
        <v>1.7284999999999999</v>
      </c>
      <c r="BL58" s="172">
        <v>0</v>
      </c>
      <c r="BM58" s="172">
        <v>0.86839999999999995</v>
      </c>
      <c r="BN58" s="172">
        <v>257.5761</v>
      </c>
      <c r="BO58" s="172">
        <v>-2.9298000000000002</v>
      </c>
      <c r="BP58" s="172">
        <v>-2.2888999999999999</v>
      </c>
      <c r="BQ58" s="172">
        <v>-382.04919999999998</v>
      </c>
      <c r="BR58" s="172">
        <v>0</v>
      </c>
      <c r="BS58" s="172">
        <v>0</v>
      </c>
      <c r="BT58" s="172">
        <v>-132.2748</v>
      </c>
      <c r="BU58" s="172">
        <v>36.372399999999999</v>
      </c>
      <c r="BV58" s="172">
        <v>59.268599999999999</v>
      </c>
      <c r="BW58" s="172">
        <v>16.09</v>
      </c>
      <c r="BX58" s="172">
        <v>12.38</v>
      </c>
      <c r="BY58" s="172">
        <v>39.590000000000003</v>
      </c>
      <c r="BZ58" s="172">
        <v>56.21</v>
      </c>
      <c r="CA58" s="172">
        <v>-123.5043</v>
      </c>
      <c r="CB58" s="172">
        <v>-123.7722</v>
      </c>
      <c r="CC58" s="172">
        <v>82.848100000000002</v>
      </c>
      <c r="CD58" s="172">
        <v>83.831999999999994</v>
      </c>
      <c r="CE58" s="172">
        <v>9.3815000000000008</v>
      </c>
      <c r="CF58" s="172">
        <v>-87.231499999999997</v>
      </c>
      <c r="CG58" s="172">
        <v>-87.765699999999995</v>
      </c>
      <c r="CH58" s="172">
        <v>-14.4474</v>
      </c>
      <c r="CI58" s="172">
        <v>-69.1113</v>
      </c>
      <c r="CJ58" s="172">
        <v>0</v>
      </c>
      <c r="CK58" s="172">
        <v>0</v>
      </c>
      <c r="CL58" s="172">
        <v>75.3</v>
      </c>
      <c r="CM58" s="172">
        <v>60.5</v>
      </c>
      <c r="CN58" s="172">
        <v>-15.86</v>
      </c>
      <c r="CO58" s="172">
        <v>37.752699999999997</v>
      </c>
      <c r="CP58" s="172">
        <v>35.497399999999999</v>
      </c>
      <c r="CQ58" s="172">
        <v>37.238</v>
      </c>
      <c r="CR58" s="172">
        <v>-26.671600000000002</v>
      </c>
      <c r="CS58" s="172">
        <v>-26.4481</v>
      </c>
      <c r="CT58" s="172">
        <v>-42.2622</v>
      </c>
      <c r="CU58" s="172">
        <v>-47.296500000000002</v>
      </c>
      <c r="CV58" s="172">
        <v>-48.745699999999999</v>
      </c>
      <c r="CW58" s="172">
        <v>9.2582000000000004</v>
      </c>
      <c r="CX58" s="172">
        <v>24.67</v>
      </c>
      <c r="CY58" s="172">
        <v>15.15</v>
      </c>
      <c r="CZ58" s="172">
        <v>30.241700000000002</v>
      </c>
      <c r="DA58" s="172">
        <v>28.568999999999999</v>
      </c>
      <c r="DB58" s="172">
        <v>26.319900000000001</v>
      </c>
      <c r="DC58" s="172">
        <v>0</v>
      </c>
      <c r="DD58" s="172">
        <v>29.913</v>
      </c>
      <c r="DE58" s="172">
        <v>29.194400000000002</v>
      </c>
      <c r="DF58" s="172">
        <v>-100.4046</v>
      </c>
      <c r="DG58" s="172">
        <v>0</v>
      </c>
      <c r="DH58" s="172">
        <v>-47.262099999999997</v>
      </c>
      <c r="DI58" s="172">
        <v>-101.1</v>
      </c>
      <c r="DJ58" s="172">
        <v>-101.1</v>
      </c>
      <c r="DK58" s="172">
        <v>21.052600000000002</v>
      </c>
      <c r="DL58" s="172">
        <v>35.165399999999998</v>
      </c>
      <c r="DM58" s="172">
        <v>18.8005</v>
      </c>
      <c r="DN58" s="172">
        <v>49.823</v>
      </c>
      <c r="DO58" s="172">
        <v>34.64</v>
      </c>
      <c r="DP58" s="172">
        <v>-4.83</v>
      </c>
      <c r="DQ58" s="172">
        <v>44.484999999999999</v>
      </c>
      <c r="DR58" s="172">
        <v>-57.088200000000001</v>
      </c>
      <c r="DS58" s="172">
        <v>-31.16</v>
      </c>
      <c r="DT58" s="172">
        <v>-31.43</v>
      </c>
      <c r="DU58" s="172">
        <v>0</v>
      </c>
      <c r="DV58" s="172">
        <v>56.05</v>
      </c>
      <c r="DW58" s="172">
        <v>-52.545499999999997</v>
      </c>
      <c r="DX58" s="172">
        <v>-51.854500000000002</v>
      </c>
      <c r="DY58" s="172">
        <v>-104.613</v>
      </c>
      <c r="DZ58" s="172">
        <v>-102.82729999999999</v>
      </c>
      <c r="EA58" s="172">
        <v>76.097300000000004</v>
      </c>
      <c r="EB58" s="172">
        <v>27.681799999999999</v>
      </c>
      <c r="EC58" s="172">
        <v>26.600300000000001</v>
      </c>
      <c r="ED58" s="172">
        <v>27.1372</v>
      </c>
      <c r="EE58" s="172">
        <v>18.451699999999999</v>
      </c>
      <c r="EF58" s="172">
        <v>-5.9034000000000004</v>
      </c>
      <c r="EG58" s="172">
        <v>-33.034999999999997</v>
      </c>
      <c r="EH58" s="172">
        <v>-420.64190000000002</v>
      </c>
      <c r="EI58" s="172">
        <v>-215.37729999999999</v>
      </c>
      <c r="EJ58" s="172">
        <v>0</v>
      </c>
      <c r="EK58" s="172">
        <v>-33.488100000000003</v>
      </c>
      <c r="EL58" s="172">
        <v>-31.325900000000001</v>
      </c>
      <c r="EM58" s="172">
        <v>-20.2423</v>
      </c>
      <c r="EN58" s="172">
        <v>-36.796300000000002</v>
      </c>
      <c r="EO58" s="172">
        <v>-35.221600000000002</v>
      </c>
      <c r="EP58" s="172">
        <v>29.231999999999999</v>
      </c>
      <c r="EQ58" s="172">
        <v>-108.881</v>
      </c>
      <c r="ER58" s="172">
        <v>-146.50470000000001</v>
      </c>
      <c r="ES58" s="172">
        <v>-54.787999999999997</v>
      </c>
      <c r="ET58" s="172">
        <v>0</v>
      </c>
      <c r="EU58" s="172">
        <v>-26.93</v>
      </c>
      <c r="EV58" s="172">
        <v>1</v>
      </c>
      <c r="EW58" s="172">
        <v>8.7087000000000003</v>
      </c>
      <c r="EX58" s="172">
        <v>-131.00020000000001</v>
      </c>
      <c r="EY58" s="172">
        <v>-38.3431</v>
      </c>
      <c r="EZ58" s="172">
        <v>-37.292000000000002</v>
      </c>
      <c r="FA58" s="172">
        <v>1.4172</v>
      </c>
      <c r="FB58" s="172">
        <v>-89.188500000000005</v>
      </c>
      <c r="FC58" s="172">
        <v>-41.977899999999998</v>
      </c>
      <c r="FD58" s="172">
        <v>19.238900000000001</v>
      </c>
      <c r="FE58" s="172">
        <v>0</v>
      </c>
      <c r="FF58" s="172">
        <v>18.792100000000001</v>
      </c>
      <c r="FG58" s="172">
        <v>37.506999999999998</v>
      </c>
      <c r="FH58" s="172">
        <v>38.296300000000002</v>
      </c>
      <c r="FI58" s="172">
        <v>37.045999999999999</v>
      </c>
      <c r="FJ58" s="172">
        <v>10.7172</v>
      </c>
      <c r="FK58" s="172">
        <v>10.0474</v>
      </c>
      <c r="FL58" s="172">
        <v>-157.07400000000001</v>
      </c>
      <c r="FM58" s="172">
        <v>10.2836</v>
      </c>
      <c r="FN58" s="172">
        <v>0</v>
      </c>
      <c r="FO58" s="172">
        <v>-122.2149</v>
      </c>
      <c r="FP58" s="172">
        <v>-113.8466</v>
      </c>
      <c r="FQ58" s="172">
        <v>-50.8217</v>
      </c>
      <c r="FR58" s="172">
        <v>-47.02</v>
      </c>
      <c r="FS58" s="172">
        <v>5.0715000000000003</v>
      </c>
      <c r="FT58" s="172">
        <v>0.59850000000000003</v>
      </c>
      <c r="FU58" s="172">
        <v>-11.29</v>
      </c>
      <c r="FV58" s="172">
        <v>11.71</v>
      </c>
      <c r="FW58" s="172">
        <v>-51.282400000000003</v>
      </c>
      <c r="FX58" s="172">
        <v>8.9593000000000007</v>
      </c>
      <c r="FY58" s="172">
        <v>-15.834</v>
      </c>
      <c r="FZ58" s="172">
        <v>0.97</v>
      </c>
      <c r="GA58" s="172">
        <v>9.4957999999999991</v>
      </c>
      <c r="GB58" s="172">
        <v>10.130000000000001</v>
      </c>
      <c r="GC58" s="172">
        <v>-67.836799999999997</v>
      </c>
      <c r="GD58" s="172">
        <v>-45.855400000000003</v>
      </c>
      <c r="GE58" s="172">
        <v>12.09</v>
      </c>
      <c r="GF58" s="172">
        <v>52.176099999999998</v>
      </c>
      <c r="GG58" s="172">
        <v>16.3</v>
      </c>
      <c r="GH58" s="172">
        <v>-23.190300000000001</v>
      </c>
      <c r="GI58" s="172">
        <v>-1.6815</v>
      </c>
      <c r="GJ58" s="172">
        <v>-1.7694000000000001</v>
      </c>
      <c r="GK58" s="172">
        <v>1.3071999999999999</v>
      </c>
      <c r="GL58" s="172">
        <v>0</v>
      </c>
      <c r="GM58" s="172">
        <v>0</v>
      </c>
      <c r="GN58" s="172">
        <v>-16.646899999999999</v>
      </c>
      <c r="GO58" s="172">
        <v>-44.915900000000001</v>
      </c>
      <c r="GP58" s="172">
        <v>19.5625</v>
      </c>
      <c r="GQ58" s="172">
        <v>14.7333</v>
      </c>
      <c r="GR58" s="172">
        <v>51.662399999999998</v>
      </c>
      <c r="GS58" s="172">
        <v>52.5501</v>
      </c>
      <c r="GT58" s="172">
        <v>-164.92599999999999</v>
      </c>
      <c r="GU58" s="172">
        <v>-25.4038</v>
      </c>
      <c r="GV58" s="172">
        <v>18.622</v>
      </c>
      <c r="GW58" s="172">
        <v>-59.234999999999999</v>
      </c>
      <c r="GX58" s="172">
        <v>9.0151000000000003</v>
      </c>
      <c r="GY58" s="172">
        <v>3.7501000000000002</v>
      </c>
      <c r="GZ58" s="172">
        <v>3.5017</v>
      </c>
      <c r="HA58" s="172">
        <v>10.4297</v>
      </c>
      <c r="HB58" s="172">
        <v>36.453499999999998</v>
      </c>
      <c r="HC58" s="172">
        <v>36.350700000000003</v>
      </c>
      <c r="HD58" s="172">
        <v>221.3</v>
      </c>
      <c r="HE58" s="172">
        <v>-286.55509999999998</v>
      </c>
      <c r="HF58" s="172">
        <v>-618.50070000000005</v>
      </c>
      <c r="HG58" s="172">
        <v>467.91739999999999</v>
      </c>
      <c r="HH58" s="172">
        <v>192.33670000000001</v>
      </c>
      <c r="HI58" s="172">
        <v>-160.35890000000001</v>
      </c>
      <c r="HJ58" s="172">
        <v>-158.4059</v>
      </c>
      <c r="HK58" s="172">
        <v>-71.193100000000001</v>
      </c>
      <c r="HL58" s="172">
        <v>-65.917900000000003</v>
      </c>
      <c r="HM58" s="172">
        <v>23.677499999999998</v>
      </c>
      <c r="HN58" s="172">
        <v>22.031099999999999</v>
      </c>
      <c r="HO58" s="172">
        <v>-134.09039999999999</v>
      </c>
      <c r="HP58" s="172">
        <v>-176.46180000000001</v>
      </c>
      <c r="HQ58" s="172">
        <v>-7.1275000000000004</v>
      </c>
      <c r="HR58" s="172">
        <v>-7.2263999999999999</v>
      </c>
      <c r="HS58" s="172">
        <v>-61.271599999999999</v>
      </c>
      <c r="HT58" s="172">
        <v>-60.432699999999997</v>
      </c>
      <c r="HU58" s="172">
        <v>37.159999999999997</v>
      </c>
      <c r="HV58" s="172">
        <v>37.630000000000003</v>
      </c>
      <c r="HW58" s="172">
        <v>4.5999999999999996</v>
      </c>
      <c r="HX58" s="172">
        <v>4.5</v>
      </c>
      <c r="HY58" s="172">
        <v>21.145800000000001</v>
      </c>
      <c r="HZ58" s="172">
        <v>-69.680000000000007</v>
      </c>
      <c r="IA58" s="172">
        <v>-358.94869999999997</v>
      </c>
      <c r="IB58" s="172">
        <v>54.310699999999997</v>
      </c>
      <c r="IC58" s="172">
        <v>54.330300000000001</v>
      </c>
      <c r="ID58" s="172">
        <v>7.7</v>
      </c>
      <c r="IE58" s="172">
        <v>-56.5</v>
      </c>
      <c r="IF58" s="172">
        <v>-38.5</v>
      </c>
      <c r="IG58" s="172">
        <v>-38.200000000000003</v>
      </c>
      <c r="IH58" s="172">
        <v>1.325</v>
      </c>
      <c r="II58" s="172">
        <v>1.1034999999999999</v>
      </c>
      <c r="IJ58" s="172">
        <v>-612.92079999999999</v>
      </c>
      <c r="IK58" s="172">
        <v>-329.73719999999997</v>
      </c>
      <c r="IL58" s="172">
        <v>-40.4223</v>
      </c>
      <c r="IM58" s="172">
        <v>-35.466299999999997</v>
      </c>
      <c r="IN58" s="172">
        <v>-59.953499999999998</v>
      </c>
      <c r="IO58" s="172">
        <v>-386.12880000000001</v>
      </c>
      <c r="IP58" s="172">
        <v>-50.286299999999997</v>
      </c>
      <c r="IQ58" s="172">
        <v>-158.6773</v>
      </c>
      <c r="IR58" s="172">
        <v>-260.88490000000002</v>
      </c>
      <c r="IS58" s="172">
        <v>-380.0539</v>
      </c>
      <c r="IT58" s="172">
        <v>85.7911</v>
      </c>
      <c r="IU58" s="172">
        <v>86.428100000000001</v>
      </c>
      <c r="IV58" s="172">
        <v>40.211199999999998</v>
      </c>
      <c r="IW58" s="172">
        <v>-509.08710000000002</v>
      </c>
      <c r="IX58" s="172">
        <v>-73.598500000000001</v>
      </c>
      <c r="IY58" s="172">
        <v>-244.9385</v>
      </c>
      <c r="IZ58" s="172">
        <v>11.4026</v>
      </c>
      <c r="JA58" s="172">
        <v>-13.366400000000001</v>
      </c>
      <c r="JB58" s="172">
        <v>15.866</v>
      </c>
      <c r="JC58" s="172">
        <v>6.32</v>
      </c>
      <c r="JD58" s="172">
        <v>-4.6109999999999998</v>
      </c>
      <c r="JE58" s="172">
        <v>-3.847</v>
      </c>
      <c r="JF58" s="172">
        <v>-17.84</v>
      </c>
      <c r="JG58" s="172">
        <v>-10.48</v>
      </c>
      <c r="JH58" s="172">
        <v>0</v>
      </c>
      <c r="JI58" s="172">
        <v>-1.7563</v>
      </c>
      <c r="JJ58" s="172">
        <v>-40.517299999999999</v>
      </c>
      <c r="JK58" s="172">
        <v>-44.4724</v>
      </c>
      <c r="JL58" s="172">
        <v>19.5</v>
      </c>
      <c r="JM58" s="172">
        <v>50.252000000000002</v>
      </c>
      <c r="JN58" s="172">
        <v>47.792999999999999</v>
      </c>
      <c r="JO58" s="172">
        <v>0</v>
      </c>
      <c r="JP58" s="172">
        <v>0</v>
      </c>
      <c r="JQ58" s="172">
        <v>14.178000000000001</v>
      </c>
      <c r="JR58" s="172">
        <v>14.4846</v>
      </c>
      <c r="JS58" s="172">
        <v>15.6229</v>
      </c>
      <c r="JT58" s="172">
        <v>0</v>
      </c>
      <c r="JU58" s="172">
        <v>25.5</v>
      </c>
      <c r="JV58" s="172">
        <v>5.0846999999999998</v>
      </c>
      <c r="JW58" s="172">
        <v>4.8099999999999996</v>
      </c>
      <c r="JX58" s="172">
        <v>0</v>
      </c>
      <c r="JY58" s="172">
        <v>-65.2226</v>
      </c>
      <c r="JZ58" s="172">
        <v>73.450900000000004</v>
      </c>
      <c r="KA58" s="172">
        <v>47.976399999999998</v>
      </c>
      <c r="KB58" s="172">
        <v>-65.0715</v>
      </c>
      <c r="KC58" s="172">
        <v>-83.230500000000006</v>
      </c>
      <c r="KD58" s="172">
        <v>34.987200000000001</v>
      </c>
      <c r="KE58" s="172">
        <v>16.2927</v>
      </c>
      <c r="KF58" s="172">
        <v>-67.599999999999994</v>
      </c>
      <c r="KG58" s="172">
        <v>36.799999999999997</v>
      </c>
      <c r="KH58" s="172">
        <v>-319.15820000000002</v>
      </c>
      <c r="KI58" s="172">
        <v>121.523</v>
      </c>
    </row>
    <row r="59" spans="1:295" x14ac:dyDescent="0.3">
      <c r="A59" s="235" t="s">
        <v>910</v>
      </c>
      <c r="B59" s="235"/>
      <c r="C59" s="172">
        <v>0</v>
      </c>
      <c r="D59" s="172">
        <v>16.438872727272727</v>
      </c>
      <c r="E59" s="172">
        <v>-24.127290322580642</v>
      </c>
      <c r="F59" s="172">
        <v>-12.079355319148936</v>
      </c>
      <c r="G59" s="172">
        <v>29.605504166666666</v>
      </c>
      <c r="H59" s="172">
        <v>0</v>
      </c>
      <c r="I59" s="172">
        <v>36.76729375</v>
      </c>
      <c r="J59" s="172">
        <v>-105.89857083333334</v>
      </c>
      <c r="K59" s="172">
        <v>57.630717777777775</v>
      </c>
      <c r="L59" s="172">
        <v>29.608291111111114</v>
      </c>
      <c r="M59" s="172">
        <v>24.689083333333333</v>
      </c>
      <c r="N59" s="172">
        <v>-2.7287499999999998</v>
      </c>
      <c r="O59" s="172">
        <v>-33.187104166666664</v>
      </c>
      <c r="P59" s="172">
        <v>28.35</v>
      </c>
      <c r="Q59" s="172">
        <v>11.290909090909091</v>
      </c>
      <c r="R59" s="172">
        <v>-28.25</v>
      </c>
      <c r="S59" s="172">
        <v>14.062591666666666</v>
      </c>
      <c r="T59" s="172">
        <v>41.55522916666667</v>
      </c>
      <c r="U59" s="172">
        <v>12.105970833333334</v>
      </c>
      <c r="V59" s="172">
        <v>12.247170833333334</v>
      </c>
      <c r="W59" s="172">
        <v>20.356720833333334</v>
      </c>
      <c r="X59" s="172">
        <v>16.658947916666666</v>
      </c>
      <c r="Y59" s="172">
        <v>5.8008749999999996</v>
      </c>
      <c r="Z59" s="172">
        <v>8.0403729166666658</v>
      </c>
      <c r="AA59" s="172">
        <v>0</v>
      </c>
      <c r="AB59" s="172">
        <v>0</v>
      </c>
      <c r="AC59" s="172">
        <v>-73.743958333333339</v>
      </c>
      <c r="AD59" s="172">
        <v>-68.290999999999997</v>
      </c>
      <c r="AE59" s="172">
        <v>0</v>
      </c>
      <c r="AF59" s="172">
        <v>2.7287499999999998</v>
      </c>
      <c r="AG59" s="172">
        <v>31.669767441860465</v>
      </c>
      <c r="AH59" s="172">
        <v>8.4293125</v>
      </c>
      <c r="AI59" s="172">
        <v>0.18099999999999999</v>
      </c>
      <c r="AJ59" s="172">
        <v>-50.649166666666666</v>
      </c>
      <c r="AK59" s="172">
        <v>-49.048999999999999</v>
      </c>
      <c r="AL59" s="172">
        <v>-75.695416666666674</v>
      </c>
      <c r="AM59" s="172">
        <v>50.649166666666666</v>
      </c>
      <c r="AN59" s="172">
        <v>49.577249999999999</v>
      </c>
      <c r="AO59" s="172">
        <v>10.438918749999999</v>
      </c>
      <c r="AP59" s="172">
        <v>13.282881250000001</v>
      </c>
      <c r="AQ59" s="172">
        <v>59.251197916666662</v>
      </c>
      <c r="AR59" s="172">
        <v>61.457395833333337</v>
      </c>
      <c r="AS59" s="172">
        <v>34.919039583333337</v>
      </c>
      <c r="AT59" s="172">
        <v>-66.470664583333331</v>
      </c>
      <c r="AU59" s="172">
        <v>0</v>
      </c>
      <c r="AV59" s="172">
        <v>20.96039166666667</v>
      </c>
      <c r="AW59" s="172">
        <v>21.028604166666668</v>
      </c>
      <c r="AX59" s="172">
        <v>75.109312500000001</v>
      </c>
      <c r="AY59" s="172">
        <v>76.625391666666673</v>
      </c>
      <c r="AZ59" s="172">
        <v>-29.312858333333335</v>
      </c>
      <c r="BA59" s="172">
        <v>-32.199193749999999</v>
      </c>
      <c r="BB59" s="172">
        <v>-307.23750416666661</v>
      </c>
      <c r="BC59" s="172">
        <v>-3.9510104166666666</v>
      </c>
      <c r="BD59" s="172">
        <v>-14.804166666666667</v>
      </c>
      <c r="BE59" s="172">
        <v>-14.885106382978723</v>
      </c>
      <c r="BF59" s="172">
        <v>71.842645833333336</v>
      </c>
      <c r="BG59" s="172">
        <v>0</v>
      </c>
      <c r="BH59" s="172">
        <v>-3.7784041666666668</v>
      </c>
      <c r="BI59" s="172">
        <v>0</v>
      </c>
      <c r="BJ59" s="172">
        <v>-36.784264583333332</v>
      </c>
      <c r="BK59" s="172">
        <v>5.5680354166666666</v>
      </c>
      <c r="BL59" s="172">
        <v>5.4538393939393943</v>
      </c>
      <c r="BM59" s="172">
        <v>3.10814375</v>
      </c>
      <c r="BN59" s="172">
        <v>342.69096458333331</v>
      </c>
      <c r="BO59" s="172">
        <v>42.909933333333335</v>
      </c>
      <c r="BP59" s="172">
        <v>54.048260416666672</v>
      </c>
      <c r="BQ59" s="172">
        <v>-2.9832520833333334</v>
      </c>
      <c r="BR59" s="172">
        <v>351.08782812499999</v>
      </c>
      <c r="BS59" s="172">
        <v>0</v>
      </c>
      <c r="BT59" s="172">
        <v>-69.205799999999996</v>
      </c>
      <c r="BU59" s="172">
        <v>70.787110416666664</v>
      </c>
      <c r="BV59" s="172">
        <v>79.617595121951211</v>
      </c>
      <c r="BW59" s="172">
        <v>22.393333333333331</v>
      </c>
      <c r="BX59" s="172">
        <v>21.99</v>
      </c>
      <c r="BY59" s="172">
        <v>55.238157894736844</v>
      </c>
      <c r="BZ59" s="172">
        <v>70.626976744186038</v>
      </c>
      <c r="CA59" s="172">
        <v>-80.780325000000005</v>
      </c>
      <c r="CB59" s="172">
        <v>-80.565435416666659</v>
      </c>
      <c r="CC59" s="172">
        <v>144.1609</v>
      </c>
      <c r="CD59" s="172">
        <v>144.80545416666666</v>
      </c>
      <c r="CE59" s="172">
        <v>21.608479166666665</v>
      </c>
      <c r="CF59" s="172">
        <v>-58.298614583333332</v>
      </c>
      <c r="CG59" s="172">
        <v>-58.238777083333332</v>
      </c>
      <c r="CH59" s="172">
        <v>-4.6063499999999999</v>
      </c>
      <c r="CI59" s="172">
        <v>-54.969375757575754</v>
      </c>
      <c r="CJ59" s="172">
        <v>0</v>
      </c>
      <c r="CK59" s="172">
        <v>0</v>
      </c>
      <c r="CL59" s="172">
        <v>99.654166666666654</v>
      </c>
      <c r="CM59" s="172">
        <v>103.64375</v>
      </c>
      <c r="CN59" s="172">
        <v>-13.222291666666667</v>
      </c>
      <c r="CO59" s="172">
        <v>62.627493749999999</v>
      </c>
      <c r="CP59" s="172">
        <v>61.951422916666665</v>
      </c>
      <c r="CQ59" s="172">
        <v>61.53927916666666</v>
      </c>
      <c r="CR59" s="172">
        <v>1.3621375</v>
      </c>
      <c r="CS59" s="172">
        <v>1.7470250000000001</v>
      </c>
      <c r="CT59" s="172">
        <v>-25.239847916666669</v>
      </c>
      <c r="CU59" s="172">
        <v>-16.101756250000001</v>
      </c>
      <c r="CV59" s="172">
        <v>-27.770589583333333</v>
      </c>
      <c r="CW59" s="172">
        <v>12.665135416666667</v>
      </c>
      <c r="CX59" s="172">
        <v>45.74583333333333</v>
      </c>
      <c r="CY59" s="172">
        <v>25.248333333333335</v>
      </c>
      <c r="CZ59" s="172">
        <v>39.442144680851065</v>
      </c>
      <c r="DA59" s="172">
        <v>36.915313636363635</v>
      </c>
      <c r="DB59" s="172">
        <v>28.862666666666666</v>
      </c>
      <c r="DC59" s="172">
        <v>0</v>
      </c>
      <c r="DD59" s="172">
        <v>58.873319354838713</v>
      </c>
      <c r="DE59" s="172">
        <v>58.024093548387093</v>
      </c>
      <c r="DF59" s="172">
        <v>-45.768289583333335</v>
      </c>
      <c r="DG59" s="172">
        <v>0</v>
      </c>
      <c r="DH59" s="172">
        <v>-37.511347916666665</v>
      </c>
      <c r="DI59" s="172">
        <v>-79.395744680851053</v>
      </c>
      <c r="DJ59" s="172">
        <v>-79.344680851063828</v>
      </c>
      <c r="DK59" s="172">
        <v>23.53668</v>
      </c>
      <c r="DL59" s="172">
        <v>49.135828571428569</v>
      </c>
      <c r="DM59" s="172">
        <v>41.470737499999998</v>
      </c>
      <c r="DN59" s="172">
        <v>69.528999999999996</v>
      </c>
      <c r="DO59" s="172">
        <v>48.769459459459455</v>
      </c>
      <c r="DP59" s="172">
        <v>-1.0716666666666665</v>
      </c>
      <c r="DQ59" s="172">
        <v>54.194739130434776</v>
      </c>
      <c r="DR59" s="172">
        <v>45.116662499999997</v>
      </c>
      <c r="DS59" s="172">
        <v>-24.105833333333333</v>
      </c>
      <c r="DT59" s="172">
        <v>-24.393750000000001</v>
      </c>
      <c r="DU59" s="172">
        <v>114.52166666666666</v>
      </c>
      <c r="DV59" s="172">
        <v>104.98191489361702</v>
      </c>
      <c r="DW59" s="172">
        <v>46.548481250000002</v>
      </c>
      <c r="DX59" s="172">
        <v>45.584087500000003</v>
      </c>
      <c r="DY59" s="172">
        <v>-77.244491666666661</v>
      </c>
      <c r="DZ59" s="172">
        <v>-72.142026666666666</v>
      </c>
      <c r="EA59" s="172">
        <v>138.83048510638298</v>
      </c>
      <c r="EB59" s="172">
        <v>93.900781249999994</v>
      </c>
      <c r="EC59" s="172">
        <v>90.825093749999994</v>
      </c>
      <c r="ED59" s="172">
        <v>92.057416666666654</v>
      </c>
      <c r="EE59" s="172">
        <v>64.102881249999996</v>
      </c>
      <c r="EF59" s="172">
        <v>43.243781249999998</v>
      </c>
      <c r="EG59" s="172">
        <v>-29.307565217391303</v>
      </c>
      <c r="EH59" s="172">
        <v>14.748687500000001</v>
      </c>
      <c r="EI59" s="172">
        <v>134.08798541666667</v>
      </c>
      <c r="EJ59" s="172">
        <v>0</v>
      </c>
      <c r="EK59" s="172">
        <v>-22.350810416666665</v>
      </c>
      <c r="EL59" s="172">
        <v>-19.783720833333334</v>
      </c>
      <c r="EM59" s="172">
        <v>18.561393750000001</v>
      </c>
      <c r="EN59" s="172">
        <v>16.270304166666666</v>
      </c>
      <c r="EO59" s="172">
        <v>15.381887499999999</v>
      </c>
      <c r="EP59" s="172">
        <v>90.869</v>
      </c>
      <c r="EQ59" s="172">
        <v>-65.453312499999996</v>
      </c>
      <c r="ER59" s="172">
        <v>-97.933324999999996</v>
      </c>
      <c r="ES59" s="172">
        <v>-5.9352416666666672</v>
      </c>
      <c r="ET59" s="172">
        <v>5.0284210526315798</v>
      </c>
      <c r="EU59" s="172">
        <v>-13.461666666666666</v>
      </c>
      <c r="EV59" s="172">
        <v>67.650000000000006</v>
      </c>
      <c r="EW59" s="172">
        <v>12.698154166666667</v>
      </c>
      <c r="EX59" s="172">
        <v>-21.525078723404253</v>
      </c>
      <c r="EY59" s="172">
        <v>-33.871916666666664</v>
      </c>
      <c r="EZ59" s="172">
        <v>-33.052925000000002</v>
      </c>
      <c r="FA59" s="172">
        <v>8.0291187500000003</v>
      </c>
      <c r="FB59" s="172">
        <v>-41.064929166666666</v>
      </c>
      <c r="FC59" s="172">
        <v>7.5627770833333336</v>
      </c>
      <c r="FD59" s="172">
        <v>20.603574999999999</v>
      </c>
      <c r="FE59" s="172">
        <v>0</v>
      </c>
      <c r="FF59" s="172">
        <v>20.209618750000001</v>
      </c>
      <c r="FG59" s="172">
        <v>39.92343125</v>
      </c>
      <c r="FH59" s="172">
        <v>40.193429166666668</v>
      </c>
      <c r="FI59" s="172">
        <v>38.708525000000002</v>
      </c>
      <c r="FJ59" s="172">
        <v>81.341897916666653</v>
      </c>
      <c r="FK59" s="172">
        <v>80.836037500000003</v>
      </c>
      <c r="FL59" s="172">
        <v>-108.92684791666666</v>
      </c>
      <c r="FM59" s="172">
        <v>79.736262499999995</v>
      </c>
      <c r="FN59" s="172">
        <v>75.77506666666666</v>
      </c>
      <c r="FO59" s="172">
        <v>-86.578914583333329</v>
      </c>
      <c r="FP59" s="172">
        <v>-72.190993750000004</v>
      </c>
      <c r="FQ59" s="172">
        <v>-33.651952083333335</v>
      </c>
      <c r="FR59" s="172">
        <v>-38.161666666666669</v>
      </c>
      <c r="FS59" s="172">
        <v>13.535925000000001</v>
      </c>
      <c r="FT59" s="172">
        <v>0.91876250000000004</v>
      </c>
      <c r="FU59" s="172">
        <v>-8.4885416666666664</v>
      </c>
      <c r="FV59" s="172">
        <v>16.234999999999999</v>
      </c>
      <c r="FW59" s="172">
        <v>-34.159039583333332</v>
      </c>
      <c r="FX59" s="172">
        <v>10.069900000000001</v>
      </c>
      <c r="FY59" s="172">
        <v>-14.6805</v>
      </c>
      <c r="FZ59" s="172">
        <v>3.996645833333333</v>
      </c>
      <c r="GA59" s="172">
        <v>10.858216666666666</v>
      </c>
      <c r="GB59" s="172">
        <v>24.121458333333333</v>
      </c>
      <c r="GC59" s="172">
        <v>74.035325</v>
      </c>
      <c r="GD59" s="172">
        <v>87.63880833333333</v>
      </c>
      <c r="GE59" s="172">
        <v>14.221142857142858</v>
      </c>
      <c r="GF59" s="172">
        <v>77.044335416666669</v>
      </c>
      <c r="GG59" s="172">
        <v>19.899999999999999</v>
      </c>
      <c r="GH59" s="172">
        <v>-15.40898125</v>
      </c>
      <c r="GI59" s="172">
        <v>2.2438312499999999</v>
      </c>
      <c r="GJ59" s="172">
        <v>2.3896729166666666</v>
      </c>
      <c r="GK59" s="172">
        <v>1.7615541666666668</v>
      </c>
      <c r="GL59" s="172">
        <v>0</v>
      </c>
      <c r="GM59" s="172">
        <v>0</v>
      </c>
      <c r="GN59" s="172">
        <v>-13.796097560975609</v>
      </c>
      <c r="GO59" s="172">
        <v>-28.117504166666667</v>
      </c>
      <c r="GP59" s="172">
        <v>22.298683333333333</v>
      </c>
      <c r="GQ59" s="172">
        <v>29.23956875</v>
      </c>
      <c r="GR59" s="172">
        <v>56.784669999999998</v>
      </c>
      <c r="GS59" s="172">
        <v>57.838983333333331</v>
      </c>
      <c r="GT59" s="172">
        <v>-138.94257916666666</v>
      </c>
      <c r="GU59" s="172">
        <v>-19.771920000000001</v>
      </c>
      <c r="GV59" s="172">
        <v>32.203758333333333</v>
      </c>
      <c r="GW59" s="172">
        <v>-39.03152708333333</v>
      </c>
      <c r="GX59" s="172">
        <v>11.707306451612903</v>
      </c>
      <c r="GY59" s="172">
        <v>8.0614666666666661</v>
      </c>
      <c r="GZ59" s="172">
        <v>7.6361765957446819</v>
      </c>
      <c r="HA59" s="172">
        <v>13.290389655172415</v>
      </c>
      <c r="HB59" s="172">
        <v>114.82198124999999</v>
      </c>
      <c r="HC59" s="172">
        <v>115.27714166666667</v>
      </c>
      <c r="HD59" s="172">
        <v>274.84878048780485</v>
      </c>
      <c r="HE59" s="172">
        <v>-272.70002727272725</v>
      </c>
      <c r="HF59" s="172">
        <v>-563.14151521739132</v>
      </c>
      <c r="HG59" s="172">
        <v>564.56743409090916</v>
      </c>
      <c r="HH59" s="172">
        <v>454.80379375000001</v>
      </c>
      <c r="HI59" s="172">
        <v>-111.31358958333333</v>
      </c>
      <c r="HJ59" s="172">
        <v>-109.2869125</v>
      </c>
      <c r="HK59" s="172">
        <v>-60.623906249999997</v>
      </c>
      <c r="HL59" s="172">
        <v>-53.299731250000001</v>
      </c>
      <c r="HM59" s="172">
        <v>80.038845833333326</v>
      </c>
      <c r="HN59" s="172">
        <v>79.516177083333332</v>
      </c>
      <c r="HO59" s="172">
        <v>-58.526164705882358</v>
      </c>
      <c r="HP59" s="172">
        <v>-61.285444444444444</v>
      </c>
      <c r="HQ59" s="172">
        <v>22.414504166666664</v>
      </c>
      <c r="HR59" s="172">
        <v>21.951704166666669</v>
      </c>
      <c r="HS59" s="172">
        <v>-17.723191666666665</v>
      </c>
      <c r="HT59" s="172">
        <v>-17.743583333333333</v>
      </c>
      <c r="HU59" s="172">
        <v>88.634375000000006</v>
      </c>
      <c r="HV59" s="172">
        <v>88.02291666666666</v>
      </c>
      <c r="HW59" s="172">
        <v>12.245833333333334</v>
      </c>
      <c r="HX59" s="172">
        <v>12.189583333333333</v>
      </c>
      <c r="HY59" s="172">
        <v>21.543351162790696</v>
      </c>
      <c r="HZ59" s="172">
        <v>1.8951111111111112</v>
      </c>
      <c r="IA59" s="172">
        <v>-304.77149791666665</v>
      </c>
      <c r="IB59" s="172">
        <v>92.317989583333329</v>
      </c>
      <c r="IC59" s="172">
        <v>92.141789583333335</v>
      </c>
      <c r="ID59" s="172">
        <v>13.28695652173913</v>
      </c>
      <c r="IE59" s="172">
        <v>-42.71875</v>
      </c>
      <c r="IF59" s="172">
        <v>-21.158333333333335</v>
      </c>
      <c r="IG59" s="172">
        <v>-21.143750000000001</v>
      </c>
      <c r="IH59" s="172">
        <v>1.5112909090909092</v>
      </c>
      <c r="II59" s="172">
        <v>1.3483777777777779</v>
      </c>
      <c r="IJ59" s="172">
        <v>-444.57929166666668</v>
      </c>
      <c r="IK59" s="172">
        <v>-107.61491666666666</v>
      </c>
      <c r="IL59" s="172">
        <v>270.15327083333329</v>
      </c>
      <c r="IM59" s="172">
        <v>209.77519375</v>
      </c>
      <c r="IN59" s="172">
        <v>-26.870787499999999</v>
      </c>
      <c r="IO59" s="172">
        <v>-203.897875</v>
      </c>
      <c r="IP59" s="172">
        <v>201.16936041666665</v>
      </c>
      <c r="IQ59" s="172">
        <v>-116.33541041666666</v>
      </c>
      <c r="IR59" s="172">
        <v>-119.96189166666666</v>
      </c>
      <c r="IS59" s="172">
        <v>-198.89998541666668</v>
      </c>
      <c r="IT59" s="172">
        <v>119.76059791666665</v>
      </c>
      <c r="IU59" s="172">
        <v>119.02936458333333</v>
      </c>
      <c r="IV59" s="172">
        <v>116.80979791666665</v>
      </c>
      <c r="IW59" s="172">
        <v>-258.89930833333335</v>
      </c>
      <c r="IX59" s="172">
        <v>123.78093749999999</v>
      </c>
      <c r="IY59" s="172">
        <v>-131.84936458333334</v>
      </c>
      <c r="IZ59" s="172">
        <v>136.16937916666666</v>
      </c>
      <c r="JA59" s="172">
        <v>-9.5090312499999996</v>
      </c>
      <c r="JB59" s="172">
        <v>27.081482142857144</v>
      </c>
      <c r="JC59" s="172">
        <v>11.553333333333333</v>
      </c>
      <c r="JD59" s="172">
        <v>-2.9725319148936173</v>
      </c>
      <c r="JE59" s="172">
        <v>-2.363689655172414</v>
      </c>
      <c r="JF59" s="172">
        <v>-11.578333333333333</v>
      </c>
      <c r="JG59" s="172">
        <v>-4.5533333333333337</v>
      </c>
      <c r="JH59" s="172">
        <v>0</v>
      </c>
      <c r="JI59" s="172">
        <v>4.6880770833333338</v>
      </c>
      <c r="JJ59" s="172">
        <v>-22.318985416666667</v>
      </c>
      <c r="JK59" s="172">
        <v>-39.153750000000002</v>
      </c>
      <c r="JL59" s="172">
        <v>28.40625</v>
      </c>
      <c r="JM59" s="172">
        <v>54.418374999999997</v>
      </c>
      <c r="JN59" s="172">
        <v>54.60670833333333</v>
      </c>
      <c r="JO59" s="172">
        <v>9.344231818181818</v>
      </c>
      <c r="JP59" s="172">
        <v>11.453151999999999</v>
      </c>
      <c r="JQ59" s="172">
        <v>51.711285416666669</v>
      </c>
      <c r="JR59" s="172">
        <v>51.48913125</v>
      </c>
      <c r="JS59" s="172">
        <v>51.708224999999999</v>
      </c>
      <c r="JT59" s="172">
        <v>0</v>
      </c>
      <c r="JU59" s="172">
        <v>43.674999999999997</v>
      </c>
      <c r="JV59" s="172">
        <v>20.132972916666667</v>
      </c>
      <c r="JW59" s="172">
        <v>7.0895833333333336</v>
      </c>
      <c r="JX59" s="172">
        <v>0</v>
      </c>
      <c r="JY59" s="172">
        <v>-53.445572916666663</v>
      </c>
      <c r="JZ59" s="172">
        <v>79.370433333333324</v>
      </c>
      <c r="KA59" s="172">
        <v>62.2824375</v>
      </c>
      <c r="KB59" s="172">
        <v>-53.085054166666666</v>
      </c>
      <c r="KC59" s="172">
        <v>-78.230841666666663</v>
      </c>
      <c r="KD59" s="172">
        <v>52.525945833333331</v>
      </c>
      <c r="KE59" s="172">
        <v>24.980389583333331</v>
      </c>
      <c r="KF59" s="172">
        <v>-54.137500000000003</v>
      </c>
      <c r="KG59" s="172">
        <v>54.333333333333336</v>
      </c>
      <c r="KH59" s="172">
        <v>-107.70390625</v>
      </c>
      <c r="KI59" s="172">
        <v>277.97867708333331</v>
      </c>
    </row>
    <row r="60" spans="1:295" x14ac:dyDescent="0.3">
      <c r="A60" s="235" t="s">
        <v>2488</v>
      </c>
      <c r="B60" s="235"/>
      <c r="C60" s="160" t="s">
        <v>211</v>
      </c>
      <c r="D60" s="160" t="s">
        <v>211</v>
      </c>
      <c r="E60" s="160" t="s">
        <v>211</v>
      </c>
      <c r="F60" s="160" t="s">
        <v>211</v>
      </c>
      <c r="G60" s="160" t="s">
        <v>211</v>
      </c>
      <c r="H60" s="160" t="s">
        <v>2489</v>
      </c>
      <c r="I60" s="160" t="s">
        <v>211</v>
      </c>
      <c r="J60" s="160" t="s">
        <v>211</v>
      </c>
      <c r="K60" s="160" t="s">
        <v>2489</v>
      </c>
      <c r="L60" s="160" t="s">
        <v>211</v>
      </c>
      <c r="M60" s="160" t="s">
        <v>211</v>
      </c>
      <c r="N60" s="160" t="s">
        <v>211</v>
      </c>
      <c r="O60" s="160" t="s">
        <v>211</v>
      </c>
      <c r="P60" s="160" t="s">
        <v>211</v>
      </c>
      <c r="Q60" s="160" t="s">
        <v>211</v>
      </c>
      <c r="R60" s="160" t="s">
        <v>211</v>
      </c>
      <c r="S60" s="160" t="s">
        <v>211</v>
      </c>
      <c r="T60" s="160" t="s">
        <v>211</v>
      </c>
      <c r="U60" s="160" t="s">
        <v>211</v>
      </c>
      <c r="V60" s="160" t="s">
        <v>211</v>
      </c>
      <c r="W60" s="160" t="s">
        <v>211</v>
      </c>
      <c r="X60" s="160" t="s">
        <v>2489</v>
      </c>
      <c r="Y60" s="160" t="s">
        <v>2489</v>
      </c>
      <c r="Z60" s="160" t="s">
        <v>2489</v>
      </c>
      <c r="AA60" s="160" t="s">
        <v>211</v>
      </c>
      <c r="AB60" s="160" t="s">
        <v>2489</v>
      </c>
      <c r="AC60" s="160" t="s">
        <v>211</v>
      </c>
      <c r="AD60" s="160" t="s">
        <v>211</v>
      </c>
      <c r="AE60" s="160" t="s">
        <v>2489</v>
      </c>
      <c r="AF60" s="160" t="s">
        <v>211</v>
      </c>
      <c r="AG60" s="160" t="s">
        <v>211</v>
      </c>
      <c r="AH60" s="160" t="s">
        <v>211</v>
      </c>
      <c r="AI60" s="160" t="s">
        <v>211</v>
      </c>
      <c r="AJ60" s="160" t="s">
        <v>211</v>
      </c>
      <c r="AK60" s="160" t="s">
        <v>211</v>
      </c>
      <c r="AL60" s="160" t="s">
        <v>2489</v>
      </c>
      <c r="AM60" s="160" t="s">
        <v>211</v>
      </c>
      <c r="AN60" s="160" t="s">
        <v>211</v>
      </c>
      <c r="AO60" s="160" t="s">
        <v>211</v>
      </c>
      <c r="AP60" s="160" t="s">
        <v>2489</v>
      </c>
      <c r="AQ60" s="160" t="s">
        <v>211</v>
      </c>
      <c r="AR60" s="160" t="s">
        <v>211</v>
      </c>
      <c r="AS60" s="160" t="s">
        <v>211</v>
      </c>
      <c r="AT60" s="160" t="s">
        <v>211</v>
      </c>
      <c r="AU60" s="160" t="s">
        <v>211</v>
      </c>
      <c r="AV60" s="160" t="s">
        <v>2489</v>
      </c>
      <c r="AW60" s="160" t="s">
        <v>2489</v>
      </c>
      <c r="AX60" s="160" t="s">
        <v>211</v>
      </c>
      <c r="AY60" s="160" t="s">
        <v>211</v>
      </c>
      <c r="AZ60" s="160" t="s">
        <v>211</v>
      </c>
      <c r="BA60" s="160" t="s">
        <v>211</v>
      </c>
      <c r="BB60" s="160" t="s">
        <v>211</v>
      </c>
      <c r="BC60" s="160" t="s">
        <v>2489</v>
      </c>
      <c r="BD60" s="160" t="s">
        <v>2489</v>
      </c>
      <c r="BE60" s="160" t="s">
        <v>2489</v>
      </c>
      <c r="BF60" s="160" t="s">
        <v>211</v>
      </c>
      <c r="BG60" s="160" t="s">
        <v>211</v>
      </c>
      <c r="BH60" s="160" t="s">
        <v>2489</v>
      </c>
      <c r="BI60" s="160" t="s">
        <v>2489</v>
      </c>
      <c r="BJ60" s="160" t="s">
        <v>2489</v>
      </c>
      <c r="BK60" s="160" t="s">
        <v>2489</v>
      </c>
      <c r="BL60" s="160" t="s">
        <v>2489</v>
      </c>
      <c r="BM60" s="160" t="s">
        <v>2489</v>
      </c>
      <c r="BN60" s="160" t="s">
        <v>211</v>
      </c>
      <c r="BO60" s="160" t="s">
        <v>211</v>
      </c>
      <c r="BP60" s="160" t="s">
        <v>211</v>
      </c>
      <c r="BQ60" s="160" t="s">
        <v>2489</v>
      </c>
      <c r="BR60" s="160" t="s">
        <v>2489</v>
      </c>
      <c r="BS60" s="160" t="s">
        <v>2489</v>
      </c>
      <c r="BT60" s="160" t="s">
        <v>2489</v>
      </c>
      <c r="BU60" s="160" t="s">
        <v>2489</v>
      </c>
      <c r="BV60" s="160" t="s">
        <v>2489</v>
      </c>
      <c r="BW60" s="160" t="s">
        <v>2489</v>
      </c>
      <c r="BX60" s="160" t="s">
        <v>288</v>
      </c>
      <c r="BY60" s="160" t="s">
        <v>2489</v>
      </c>
      <c r="BZ60" s="160" t="s">
        <v>2489</v>
      </c>
      <c r="CA60" s="160" t="s">
        <v>2489</v>
      </c>
      <c r="CB60" s="160" t="s">
        <v>2489</v>
      </c>
      <c r="CC60" s="160" t="s">
        <v>2489</v>
      </c>
      <c r="CD60" s="160" t="s">
        <v>2489</v>
      </c>
      <c r="CE60" s="160" t="s">
        <v>2489</v>
      </c>
      <c r="CF60" s="160" t="s">
        <v>2489</v>
      </c>
      <c r="CG60" s="160" t="s">
        <v>2489</v>
      </c>
      <c r="CH60" s="160" t="s">
        <v>2489</v>
      </c>
      <c r="CI60" s="160" t="s">
        <v>2489</v>
      </c>
      <c r="CJ60" s="160" t="s">
        <v>2489</v>
      </c>
      <c r="CK60" s="160" t="s">
        <v>2489</v>
      </c>
      <c r="CL60" s="160" t="s">
        <v>2489</v>
      </c>
      <c r="CM60" s="160" t="s">
        <v>2489</v>
      </c>
      <c r="CN60" s="160" t="s">
        <v>2489</v>
      </c>
      <c r="CO60" s="160" t="s">
        <v>2489</v>
      </c>
      <c r="CP60" s="160" t="s">
        <v>2489</v>
      </c>
      <c r="CQ60" s="160" t="s">
        <v>2489</v>
      </c>
      <c r="CR60" s="160" t="s">
        <v>2489</v>
      </c>
      <c r="CS60" s="160" t="s">
        <v>2489</v>
      </c>
      <c r="CT60" s="160" t="s">
        <v>2489</v>
      </c>
      <c r="CU60" s="160" t="s">
        <v>2489</v>
      </c>
      <c r="CV60" s="160" t="s">
        <v>2489</v>
      </c>
      <c r="CW60" s="160" t="s">
        <v>2489</v>
      </c>
      <c r="CX60" s="160" t="s">
        <v>2489</v>
      </c>
      <c r="CY60" s="160" t="s">
        <v>2489</v>
      </c>
      <c r="CZ60" s="160" t="s">
        <v>2489</v>
      </c>
      <c r="DA60" s="160" t="s">
        <v>2489</v>
      </c>
      <c r="DB60" s="160" t="s">
        <v>2489</v>
      </c>
      <c r="DC60" s="160" t="s">
        <v>2489</v>
      </c>
      <c r="DD60" s="160" t="s">
        <v>2489</v>
      </c>
      <c r="DE60" s="160" t="s">
        <v>2489</v>
      </c>
      <c r="DF60" s="160" t="s">
        <v>2489</v>
      </c>
      <c r="DG60" s="160" t="s">
        <v>2489</v>
      </c>
      <c r="DH60" s="160" t="s">
        <v>2489</v>
      </c>
      <c r="DI60" s="160" t="s">
        <v>2489</v>
      </c>
      <c r="DJ60" s="160" t="s">
        <v>2489</v>
      </c>
      <c r="DK60" s="160" t="s">
        <v>2489</v>
      </c>
      <c r="DL60" s="160" t="s">
        <v>2489</v>
      </c>
      <c r="DM60" s="160" t="s">
        <v>2489</v>
      </c>
      <c r="DN60" s="160" t="s">
        <v>2489</v>
      </c>
      <c r="DO60" s="160" t="s">
        <v>2489</v>
      </c>
      <c r="DP60" s="160" t="s">
        <v>2489</v>
      </c>
      <c r="DQ60" s="160" t="s">
        <v>2489</v>
      </c>
      <c r="DR60" s="160" t="s">
        <v>2489</v>
      </c>
      <c r="DS60" s="160" t="s">
        <v>2489</v>
      </c>
      <c r="DT60" s="160" t="s">
        <v>2489</v>
      </c>
      <c r="DU60" s="160" t="s">
        <v>2489</v>
      </c>
      <c r="DV60" s="160" t="s">
        <v>2489</v>
      </c>
      <c r="DW60" s="160" t="s">
        <v>2489</v>
      </c>
      <c r="DX60" s="160" t="s">
        <v>2489</v>
      </c>
      <c r="DY60" s="160" t="s">
        <v>2489</v>
      </c>
      <c r="DZ60" s="160" t="s">
        <v>2489</v>
      </c>
      <c r="EA60" s="160" t="s">
        <v>2489</v>
      </c>
      <c r="EB60" s="160" t="s">
        <v>2489</v>
      </c>
      <c r="EC60" s="160" t="s">
        <v>2489</v>
      </c>
      <c r="ED60" s="160" t="s">
        <v>2489</v>
      </c>
      <c r="EE60" s="160" t="s">
        <v>2489</v>
      </c>
      <c r="EF60" s="160" t="s">
        <v>2489</v>
      </c>
      <c r="EG60" s="160" t="s">
        <v>2489</v>
      </c>
      <c r="EH60" s="160" t="s">
        <v>2489</v>
      </c>
      <c r="EI60" s="160" t="s">
        <v>2489</v>
      </c>
      <c r="EJ60" s="160" t="s">
        <v>2489</v>
      </c>
      <c r="EK60" s="160" t="s">
        <v>2489</v>
      </c>
      <c r="EL60" s="160" t="s">
        <v>2489</v>
      </c>
      <c r="EM60" s="160" t="s">
        <v>2489</v>
      </c>
      <c r="EN60" s="160" t="s">
        <v>2489</v>
      </c>
      <c r="EO60" s="160" t="s">
        <v>2489</v>
      </c>
      <c r="EP60" s="160" t="s">
        <v>2489</v>
      </c>
      <c r="EQ60" s="160" t="s">
        <v>2489</v>
      </c>
      <c r="ER60" s="160" t="s">
        <v>2489</v>
      </c>
      <c r="ES60" s="160" t="s">
        <v>2489</v>
      </c>
      <c r="ET60" s="160" t="s">
        <v>2489</v>
      </c>
      <c r="EU60" s="160" t="s">
        <v>2489</v>
      </c>
      <c r="EV60" s="160" t="s">
        <v>2489</v>
      </c>
      <c r="EW60" s="160" t="s">
        <v>2489</v>
      </c>
      <c r="EX60" s="160" t="s">
        <v>2489</v>
      </c>
      <c r="EY60" s="160" t="s">
        <v>2489</v>
      </c>
      <c r="EZ60" s="160" t="s">
        <v>2489</v>
      </c>
      <c r="FA60" s="160" t="s">
        <v>2489</v>
      </c>
      <c r="FB60" s="160" t="s">
        <v>2489</v>
      </c>
      <c r="FC60" s="160" t="s">
        <v>2489</v>
      </c>
      <c r="FD60" s="160" t="s">
        <v>2489</v>
      </c>
      <c r="FE60" s="160" t="s">
        <v>2489</v>
      </c>
      <c r="FF60" s="160" t="s">
        <v>2489</v>
      </c>
      <c r="FG60" s="160" t="s">
        <v>2489</v>
      </c>
      <c r="FH60" s="160" t="s">
        <v>2489</v>
      </c>
      <c r="FI60" s="160" t="s">
        <v>2489</v>
      </c>
      <c r="FJ60" s="160" t="s">
        <v>2489</v>
      </c>
      <c r="FK60" s="160" t="s">
        <v>2489</v>
      </c>
      <c r="FL60" s="160" t="s">
        <v>2489</v>
      </c>
      <c r="FM60" s="160" t="s">
        <v>2489</v>
      </c>
      <c r="FN60" s="160" t="s">
        <v>2489</v>
      </c>
      <c r="FO60" s="160" t="s">
        <v>2489</v>
      </c>
      <c r="FP60" s="160" t="s">
        <v>2489</v>
      </c>
      <c r="FQ60" s="160" t="s">
        <v>2489</v>
      </c>
      <c r="FR60" s="160" t="s">
        <v>2489</v>
      </c>
      <c r="FS60" s="160" t="s">
        <v>2489</v>
      </c>
      <c r="FT60" s="160" t="s">
        <v>2489</v>
      </c>
      <c r="FU60" s="160" t="s">
        <v>2489</v>
      </c>
      <c r="FV60" s="160" t="s">
        <v>2489</v>
      </c>
      <c r="FW60" s="160" t="s">
        <v>2489</v>
      </c>
      <c r="FX60" s="160" t="s">
        <v>2489</v>
      </c>
      <c r="FY60" s="160" t="s">
        <v>2489</v>
      </c>
      <c r="FZ60" s="160" t="s">
        <v>2489</v>
      </c>
      <c r="GA60" s="160" t="s">
        <v>2489</v>
      </c>
      <c r="GB60" s="160" t="s">
        <v>2489</v>
      </c>
      <c r="GC60" s="160" t="s">
        <v>2489</v>
      </c>
      <c r="GD60" s="160" t="s">
        <v>2489</v>
      </c>
      <c r="GE60" s="160" t="s">
        <v>2489</v>
      </c>
      <c r="GF60" s="160" t="s">
        <v>2489</v>
      </c>
      <c r="GG60" s="160" t="s">
        <v>2489</v>
      </c>
      <c r="GH60" s="160" t="s">
        <v>2489</v>
      </c>
      <c r="GI60" s="160" t="s">
        <v>2489</v>
      </c>
      <c r="GJ60" s="160" t="s">
        <v>2489</v>
      </c>
      <c r="GK60" s="160" t="s">
        <v>2489</v>
      </c>
      <c r="GL60" s="160" t="s">
        <v>2489</v>
      </c>
      <c r="GM60" s="160" t="s">
        <v>2489</v>
      </c>
      <c r="GN60" s="160" t="s">
        <v>2489</v>
      </c>
      <c r="GO60" s="160" t="s">
        <v>2489</v>
      </c>
      <c r="GP60" s="160" t="s">
        <v>2489</v>
      </c>
      <c r="GQ60" s="160" t="s">
        <v>2489</v>
      </c>
      <c r="GR60" s="160" t="s">
        <v>2489</v>
      </c>
      <c r="GS60" s="160" t="s">
        <v>2489</v>
      </c>
      <c r="GT60" s="160" t="s">
        <v>2489</v>
      </c>
      <c r="GU60" s="160" t="s">
        <v>2489</v>
      </c>
      <c r="GV60" s="160" t="s">
        <v>2489</v>
      </c>
      <c r="GW60" s="160" t="s">
        <v>2489</v>
      </c>
      <c r="GX60" s="160" t="s">
        <v>2489</v>
      </c>
      <c r="GY60" s="160" t="s">
        <v>2489</v>
      </c>
      <c r="GZ60" s="160" t="s">
        <v>2489</v>
      </c>
      <c r="HA60" s="160" t="s">
        <v>2489</v>
      </c>
      <c r="HB60" s="160" t="s">
        <v>2489</v>
      </c>
      <c r="HC60" s="160" t="s">
        <v>2489</v>
      </c>
      <c r="HD60" s="160" t="s">
        <v>2489</v>
      </c>
      <c r="HE60" s="160" t="s">
        <v>288</v>
      </c>
      <c r="HF60" s="160" t="s">
        <v>288</v>
      </c>
      <c r="HG60" s="160" t="s">
        <v>288</v>
      </c>
      <c r="HH60" s="160" t="s">
        <v>288</v>
      </c>
      <c r="HI60" s="160" t="s">
        <v>288</v>
      </c>
      <c r="HJ60" s="160" t="s">
        <v>288</v>
      </c>
      <c r="HK60" s="160" t="s">
        <v>288</v>
      </c>
      <c r="HL60" s="160" t="s">
        <v>288</v>
      </c>
      <c r="HM60" s="160" t="s">
        <v>288</v>
      </c>
      <c r="HN60" s="160" t="s">
        <v>288</v>
      </c>
      <c r="HO60" s="160" t="s">
        <v>288</v>
      </c>
      <c r="HP60" s="160" t="s">
        <v>288</v>
      </c>
      <c r="HQ60" s="160" t="s">
        <v>288</v>
      </c>
      <c r="HR60" s="160" t="s">
        <v>288</v>
      </c>
      <c r="HS60" s="160" t="s">
        <v>288</v>
      </c>
      <c r="HT60" s="160" t="s">
        <v>288</v>
      </c>
      <c r="HU60" s="160" t="s">
        <v>288</v>
      </c>
      <c r="HV60" s="160" t="s">
        <v>288</v>
      </c>
      <c r="HW60" s="160" t="s">
        <v>288</v>
      </c>
      <c r="HX60" s="160" t="s">
        <v>288</v>
      </c>
      <c r="HY60" s="160" t="s">
        <v>288</v>
      </c>
      <c r="HZ60" s="160" t="s">
        <v>288</v>
      </c>
      <c r="IA60" s="160" t="s">
        <v>288</v>
      </c>
      <c r="IB60" s="160" t="s">
        <v>288</v>
      </c>
      <c r="IC60" s="160" t="s">
        <v>288</v>
      </c>
      <c r="ID60" s="160" t="s">
        <v>288</v>
      </c>
      <c r="IE60" s="160" t="s">
        <v>288</v>
      </c>
      <c r="IF60" s="160" t="s">
        <v>288</v>
      </c>
      <c r="IG60" s="160" t="s">
        <v>288</v>
      </c>
      <c r="IH60" s="160" t="s">
        <v>288</v>
      </c>
      <c r="II60" s="160" t="s">
        <v>288</v>
      </c>
      <c r="IJ60" s="160" t="s">
        <v>288</v>
      </c>
      <c r="IK60" s="160" t="s">
        <v>288</v>
      </c>
      <c r="IL60" s="160" t="s">
        <v>288</v>
      </c>
      <c r="IM60" s="160" t="s">
        <v>288</v>
      </c>
      <c r="IN60" s="160" t="s">
        <v>288</v>
      </c>
      <c r="IO60" s="160" t="s">
        <v>288</v>
      </c>
      <c r="IP60" s="160" t="s">
        <v>288</v>
      </c>
      <c r="IQ60" s="160" t="s">
        <v>288</v>
      </c>
      <c r="IR60" s="160" t="s">
        <v>211</v>
      </c>
      <c r="IS60" s="160" t="s">
        <v>2489</v>
      </c>
      <c r="IT60" s="160" t="s">
        <v>288</v>
      </c>
      <c r="IU60" s="160" t="s">
        <v>288</v>
      </c>
      <c r="IV60" s="160" t="s">
        <v>288</v>
      </c>
      <c r="IW60" s="160" t="s">
        <v>211</v>
      </c>
      <c r="IX60" s="160" t="s">
        <v>211</v>
      </c>
      <c r="IY60" s="160" t="s">
        <v>211</v>
      </c>
      <c r="IZ60" s="160" t="s">
        <v>211</v>
      </c>
      <c r="JA60" s="160" t="s">
        <v>2489</v>
      </c>
      <c r="JB60" s="160" t="s">
        <v>288</v>
      </c>
      <c r="JC60" s="160" t="s">
        <v>2489</v>
      </c>
      <c r="JD60" s="160" t="s">
        <v>288</v>
      </c>
      <c r="JE60" s="160" t="s">
        <v>288</v>
      </c>
      <c r="JF60" s="160" t="s">
        <v>288</v>
      </c>
      <c r="JG60" s="160" t="s">
        <v>288</v>
      </c>
      <c r="JH60" s="160" t="s">
        <v>2489</v>
      </c>
      <c r="JI60" s="160" t="s">
        <v>2489</v>
      </c>
      <c r="JJ60" s="160" t="s">
        <v>2489</v>
      </c>
      <c r="JK60" s="160" t="s">
        <v>2489</v>
      </c>
      <c r="JL60" s="160" t="s">
        <v>288</v>
      </c>
      <c r="JM60" s="160" t="s">
        <v>2489</v>
      </c>
      <c r="JN60" s="160" t="s">
        <v>2489</v>
      </c>
      <c r="JO60" s="160" t="s">
        <v>288</v>
      </c>
      <c r="JP60" s="160" t="s">
        <v>288</v>
      </c>
      <c r="JQ60" s="160" t="s">
        <v>288</v>
      </c>
      <c r="JR60" s="160" t="s">
        <v>288</v>
      </c>
      <c r="JS60" s="160" t="s">
        <v>2489</v>
      </c>
      <c r="JT60" s="160" t="s">
        <v>2489</v>
      </c>
      <c r="JU60" s="160" t="s">
        <v>288</v>
      </c>
      <c r="JV60" s="160" t="s">
        <v>288</v>
      </c>
      <c r="JW60" s="160" t="s">
        <v>288</v>
      </c>
      <c r="JX60" s="160" t="s">
        <v>288</v>
      </c>
      <c r="JY60" s="160" t="s">
        <v>288</v>
      </c>
      <c r="JZ60" s="160" t="s">
        <v>288</v>
      </c>
      <c r="KA60" s="160" t="s">
        <v>288</v>
      </c>
      <c r="KB60" s="160" t="s">
        <v>288</v>
      </c>
      <c r="KC60" s="160" t="s">
        <v>288</v>
      </c>
      <c r="KD60" s="160" t="s">
        <v>288</v>
      </c>
      <c r="KE60" s="160" t="s">
        <v>288</v>
      </c>
      <c r="KF60" s="160" t="s">
        <v>288</v>
      </c>
      <c r="KG60" s="160" t="s">
        <v>288</v>
      </c>
      <c r="KH60" s="160" t="s">
        <v>2489</v>
      </c>
      <c r="KI60" s="160" t="s">
        <v>2489</v>
      </c>
    </row>
    <row r="61" spans="1:295" ht="27" customHeight="1" x14ac:dyDescent="0.3">
      <c r="A61" s="235" t="s">
        <v>3</v>
      </c>
      <c r="B61" s="235"/>
      <c r="C61" s="234" t="s">
        <v>442</v>
      </c>
      <c r="D61" s="234"/>
      <c r="E61" s="234"/>
      <c r="F61" s="234"/>
      <c r="G61" s="234"/>
      <c r="H61" s="234"/>
      <c r="I61" s="234"/>
      <c r="J61" s="234"/>
      <c r="K61" s="234"/>
      <c r="L61" s="234"/>
      <c r="M61" s="234"/>
      <c r="N61" s="234" t="s">
        <v>2490</v>
      </c>
      <c r="O61" s="234"/>
      <c r="P61" s="234"/>
      <c r="Q61" s="234"/>
      <c r="R61" s="234"/>
      <c r="S61" s="234" t="s">
        <v>543</v>
      </c>
      <c r="T61" s="234" t="s">
        <v>442</v>
      </c>
      <c r="U61" s="234"/>
      <c r="V61" s="234"/>
      <c r="W61" s="234"/>
      <c r="X61" s="234" t="s">
        <v>921</v>
      </c>
      <c r="Y61" s="234"/>
      <c r="Z61" s="234"/>
      <c r="AA61" s="234" t="s">
        <v>31</v>
      </c>
      <c r="AB61" s="234" t="s">
        <v>442</v>
      </c>
      <c r="AC61" s="234" t="s">
        <v>229</v>
      </c>
      <c r="AD61" s="234"/>
      <c r="AE61" s="234" t="s">
        <v>442</v>
      </c>
      <c r="AF61" s="234" t="s">
        <v>2490</v>
      </c>
      <c r="AG61" s="234"/>
      <c r="AH61" s="234" t="s">
        <v>365</v>
      </c>
      <c r="AI61" s="234"/>
      <c r="AJ61" s="234" t="s">
        <v>229</v>
      </c>
      <c r="AK61" s="234"/>
      <c r="AL61" s="234"/>
      <c r="AM61" s="234"/>
      <c r="AN61" s="234"/>
      <c r="AO61" s="234" t="s">
        <v>2491</v>
      </c>
      <c r="AP61" s="234" t="s">
        <v>2492</v>
      </c>
      <c r="AQ61" s="234" t="s">
        <v>442</v>
      </c>
      <c r="AR61" s="234"/>
      <c r="AS61" s="234"/>
      <c r="AT61" s="234"/>
      <c r="AU61" s="234"/>
      <c r="AV61" s="234"/>
      <c r="AW61" s="234"/>
      <c r="AX61" s="234"/>
      <c r="AY61" s="234"/>
      <c r="AZ61" s="234"/>
      <c r="BA61" s="234" t="s">
        <v>376</v>
      </c>
      <c r="BB61" s="234" t="s">
        <v>543</v>
      </c>
      <c r="BC61" s="234" t="s">
        <v>962</v>
      </c>
      <c r="BD61" s="234" t="s">
        <v>49</v>
      </c>
      <c r="BE61" s="234"/>
      <c r="BF61" s="234" t="s">
        <v>442</v>
      </c>
      <c r="BG61" s="234"/>
      <c r="BH61" s="234"/>
      <c r="BI61" s="234"/>
      <c r="BJ61" s="234"/>
      <c r="BK61" s="234"/>
      <c r="BL61" s="234"/>
      <c r="BM61" s="234"/>
      <c r="BN61" s="234" t="s">
        <v>543</v>
      </c>
      <c r="BO61" s="234"/>
      <c r="BP61" s="234"/>
      <c r="BQ61" s="234"/>
      <c r="BR61" s="234"/>
      <c r="BS61" s="234"/>
      <c r="BT61" s="234" t="s">
        <v>31</v>
      </c>
      <c r="BU61" s="234"/>
      <c r="BV61" s="234" t="s">
        <v>543</v>
      </c>
      <c r="BW61" s="234" t="s">
        <v>2493</v>
      </c>
      <c r="BX61" s="234"/>
      <c r="BY61" s="234"/>
      <c r="BZ61" s="234"/>
      <c r="CA61" s="234" t="s">
        <v>442</v>
      </c>
      <c r="CB61" s="234"/>
      <c r="CC61" s="234" t="s">
        <v>2494</v>
      </c>
      <c r="CD61" s="234"/>
      <c r="CE61" s="234" t="s">
        <v>161</v>
      </c>
      <c r="CF61" s="234" t="s">
        <v>442</v>
      </c>
      <c r="CG61" s="234"/>
      <c r="CH61" s="234"/>
      <c r="CI61" s="234"/>
      <c r="CJ61" s="234" t="s">
        <v>962</v>
      </c>
      <c r="CK61" s="234"/>
      <c r="CL61" s="234" t="s">
        <v>2493</v>
      </c>
      <c r="CM61" s="234"/>
      <c r="CN61" s="234"/>
      <c r="CO61" s="234" t="s">
        <v>442</v>
      </c>
      <c r="CP61" s="234"/>
      <c r="CQ61" s="234"/>
      <c r="CR61" s="234"/>
      <c r="CS61" s="234"/>
      <c r="CT61" s="234"/>
      <c r="CU61" s="234"/>
      <c r="CV61" s="234"/>
      <c r="CW61" s="234" t="s">
        <v>2494</v>
      </c>
      <c r="CX61" s="234" t="s">
        <v>2493</v>
      </c>
      <c r="CY61" s="234"/>
      <c r="CZ61" s="234" t="s">
        <v>383</v>
      </c>
      <c r="DA61" s="234"/>
      <c r="DB61" s="234"/>
      <c r="DC61" s="234"/>
      <c r="DD61" s="234" t="s">
        <v>442</v>
      </c>
      <c r="DE61" s="234"/>
      <c r="DF61" s="234"/>
      <c r="DG61" s="234" t="s">
        <v>383</v>
      </c>
      <c r="DH61" s="234"/>
      <c r="DI61" s="234" t="s">
        <v>945</v>
      </c>
      <c r="DJ61" s="234"/>
      <c r="DK61" s="234" t="s">
        <v>638</v>
      </c>
      <c r="DL61" s="234" t="s">
        <v>383</v>
      </c>
      <c r="DM61" s="234"/>
      <c r="DN61" s="234"/>
      <c r="DO61" s="234"/>
      <c r="DP61" s="234" t="s">
        <v>638</v>
      </c>
      <c r="DQ61" s="234" t="s">
        <v>383</v>
      </c>
      <c r="DR61" s="234" t="s">
        <v>638</v>
      </c>
      <c r="DS61" s="234" t="s">
        <v>383</v>
      </c>
      <c r="DT61" s="234"/>
      <c r="DU61" s="234"/>
      <c r="DV61" s="234"/>
      <c r="DW61" s="234" t="s">
        <v>442</v>
      </c>
      <c r="DX61" s="234" t="s">
        <v>638</v>
      </c>
      <c r="DY61" s="234" t="s">
        <v>442</v>
      </c>
      <c r="DZ61" s="234"/>
      <c r="EA61" s="234"/>
      <c r="EB61" s="234"/>
      <c r="EC61" s="234"/>
      <c r="ED61" s="234"/>
      <c r="EE61" s="234" t="s">
        <v>543</v>
      </c>
      <c r="EF61" s="234"/>
      <c r="EG61" s="234" t="s">
        <v>383</v>
      </c>
      <c r="EH61" s="234" t="s">
        <v>543</v>
      </c>
      <c r="EI61" s="234" t="s">
        <v>2495</v>
      </c>
      <c r="EJ61" s="234" t="s">
        <v>638</v>
      </c>
      <c r="EK61" s="234" t="s">
        <v>442</v>
      </c>
      <c r="EL61" s="234"/>
      <c r="EM61" s="234"/>
      <c r="EN61" s="234"/>
      <c r="EO61" s="234"/>
      <c r="EP61" s="234"/>
      <c r="EQ61" s="234"/>
      <c r="ER61" s="234"/>
      <c r="ES61" s="234"/>
      <c r="ET61" s="234" t="s">
        <v>940</v>
      </c>
      <c r="EU61" s="234"/>
      <c r="EV61" s="234"/>
      <c r="EW61" s="234" t="s">
        <v>442</v>
      </c>
      <c r="EX61" s="234"/>
      <c r="EY61" s="234"/>
      <c r="EZ61" s="234"/>
      <c r="FA61" s="234"/>
      <c r="FB61" s="234"/>
      <c r="FC61" s="234"/>
      <c r="FD61" s="234"/>
      <c r="FE61" s="234"/>
      <c r="FF61" s="234"/>
      <c r="FG61" s="234" t="s">
        <v>952</v>
      </c>
      <c r="FH61" s="234"/>
      <c r="FI61" s="234"/>
      <c r="FJ61" s="234" t="s">
        <v>442</v>
      </c>
      <c r="FK61" s="234"/>
      <c r="FL61" s="234"/>
      <c r="FM61" s="234"/>
      <c r="FN61" s="234"/>
      <c r="FO61" s="234"/>
      <c r="FP61" s="234" t="s">
        <v>376</v>
      </c>
      <c r="FQ61" s="234" t="s">
        <v>49</v>
      </c>
      <c r="FR61" s="234"/>
      <c r="FS61" s="234"/>
      <c r="FT61" s="234"/>
      <c r="FU61" s="234"/>
      <c r="FV61" s="234"/>
      <c r="FW61" s="234" t="s">
        <v>2494</v>
      </c>
      <c r="FX61" s="234" t="s">
        <v>681</v>
      </c>
      <c r="FY61" s="234"/>
      <c r="FZ61" s="234"/>
      <c r="GA61" s="234" t="s">
        <v>638</v>
      </c>
      <c r="GB61" s="234" t="s">
        <v>229</v>
      </c>
      <c r="GC61" s="234" t="s">
        <v>376</v>
      </c>
      <c r="GD61" s="234" t="s">
        <v>442</v>
      </c>
      <c r="GE61" s="234" t="s">
        <v>62</v>
      </c>
      <c r="GF61" s="234" t="s">
        <v>376</v>
      </c>
      <c r="GG61" s="234" t="s">
        <v>229</v>
      </c>
      <c r="GH61" s="234" t="s">
        <v>442</v>
      </c>
      <c r="GI61" s="234" t="s">
        <v>376</v>
      </c>
      <c r="GJ61" s="234" t="s">
        <v>442</v>
      </c>
      <c r="GK61" s="234"/>
      <c r="GL61" s="234" t="s">
        <v>2496</v>
      </c>
      <c r="GM61" s="234" t="s">
        <v>442</v>
      </c>
      <c r="GN61" s="234" t="s">
        <v>49</v>
      </c>
      <c r="GO61" s="234" t="s">
        <v>442</v>
      </c>
      <c r="GP61" s="234"/>
      <c r="GQ61" s="234"/>
      <c r="GR61" s="234" t="s">
        <v>389</v>
      </c>
      <c r="GS61" s="234"/>
      <c r="GT61" s="234" t="s">
        <v>376</v>
      </c>
      <c r="GU61" s="234"/>
      <c r="GV61" s="234" t="s">
        <v>442</v>
      </c>
      <c r="GW61" s="234" t="s">
        <v>376</v>
      </c>
      <c r="GX61" s="234" t="s">
        <v>642</v>
      </c>
      <c r="GY61" s="234" t="s">
        <v>442</v>
      </c>
      <c r="GZ61" s="234"/>
      <c r="HA61" s="234" t="s">
        <v>642</v>
      </c>
      <c r="HB61" s="234" t="s">
        <v>543</v>
      </c>
      <c r="HC61" s="234"/>
      <c r="HD61" s="234"/>
      <c r="HE61" s="234"/>
      <c r="HF61" s="234"/>
      <c r="HG61" s="234"/>
      <c r="HH61" s="234"/>
      <c r="HI61" s="234"/>
      <c r="HJ61" s="234"/>
      <c r="HK61" s="234"/>
      <c r="HL61" s="234"/>
      <c r="HM61" s="234" t="s">
        <v>22</v>
      </c>
      <c r="HN61" s="234"/>
      <c r="HO61" s="234" t="s">
        <v>543</v>
      </c>
      <c r="HP61" s="234"/>
      <c r="HQ61" s="234" t="s">
        <v>2497</v>
      </c>
      <c r="HR61" s="234"/>
      <c r="HS61" s="234" t="s">
        <v>543</v>
      </c>
      <c r="HT61" s="234"/>
      <c r="HU61" s="234" t="s">
        <v>398</v>
      </c>
      <c r="HV61" s="234"/>
      <c r="HW61" s="234" t="s">
        <v>2498</v>
      </c>
      <c r="HX61" s="234"/>
      <c r="HY61" s="234" t="s">
        <v>398</v>
      </c>
      <c r="HZ61" s="234" t="s">
        <v>442</v>
      </c>
      <c r="IA61" s="234" t="s">
        <v>14</v>
      </c>
      <c r="IB61" s="234" t="s">
        <v>110</v>
      </c>
      <c r="IC61" s="234"/>
      <c r="ID61" s="234" t="s">
        <v>2497</v>
      </c>
      <c r="IE61" s="234"/>
      <c r="IF61" s="234"/>
      <c r="IG61" s="234"/>
      <c r="IH61" s="234" t="s">
        <v>110</v>
      </c>
      <c r="II61" s="234"/>
      <c r="IJ61" s="234" t="s">
        <v>543</v>
      </c>
      <c r="IK61" s="234" t="s">
        <v>14</v>
      </c>
      <c r="IL61" s="234" t="s">
        <v>543</v>
      </c>
      <c r="IM61" s="234" t="s">
        <v>14</v>
      </c>
      <c r="IN61" s="234"/>
      <c r="IO61" s="234"/>
      <c r="IP61" s="234"/>
      <c r="IQ61" s="234"/>
      <c r="IR61" s="234" t="s">
        <v>543</v>
      </c>
      <c r="IS61" s="234" t="s">
        <v>2495</v>
      </c>
      <c r="IT61" s="234" t="s">
        <v>398</v>
      </c>
      <c r="IU61" s="234"/>
      <c r="IV61" s="234" t="s">
        <v>14</v>
      </c>
      <c r="IW61" s="234" t="s">
        <v>543</v>
      </c>
      <c r="IX61" s="234"/>
      <c r="IY61" s="234"/>
      <c r="IZ61" s="234"/>
      <c r="JA61" s="234" t="s">
        <v>442</v>
      </c>
      <c r="JB61" s="234" t="s">
        <v>985</v>
      </c>
      <c r="JC61" s="234" t="s">
        <v>442</v>
      </c>
      <c r="JD61" s="234" t="s">
        <v>93</v>
      </c>
      <c r="JE61" s="234"/>
      <c r="JF61" s="234" t="s">
        <v>442</v>
      </c>
      <c r="JG61" s="234"/>
      <c r="JH61" s="234"/>
      <c r="JI61" s="234"/>
      <c r="JJ61" s="234"/>
      <c r="JK61" s="234"/>
      <c r="JL61" s="234" t="s">
        <v>2498</v>
      </c>
      <c r="JM61" s="234" t="s">
        <v>62</v>
      </c>
      <c r="JN61" s="234"/>
      <c r="JO61" s="234" t="s">
        <v>979</v>
      </c>
      <c r="JP61" s="234"/>
      <c r="JQ61" s="234" t="s">
        <v>981</v>
      </c>
      <c r="JR61" s="234"/>
      <c r="JS61" s="234"/>
      <c r="JT61" s="234" t="s">
        <v>442</v>
      </c>
      <c r="JU61" s="234" t="s">
        <v>2497</v>
      </c>
      <c r="JV61" s="234" t="s">
        <v>55</v>
      </c>
      <c r="JW61" s="234" t="s">
        <v>2499</v>
      </c>
      <c r="JX61" s="234"/>
      <c r="JY61" s="234" t="s">
        <v>543</v>
      </c>
      <c r="JZ61" s="234"/>
      <c r="KA61" s="234"/>
      <c r="KB61" s="234"/>
      <c r="KC61" s="234"/>
      <c r="KD61" s="234"/>
      <c r="KE61" s="234"/>
      <c r="KF61" s="234" t="s">
        <v>2497</v>
      </c>
      <c r="KG61" s="234"/>
      <c r="KH61" s="234" t="s">
        <v>543</v>
      </c>
      <c r="KI61" s="234"/>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2500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2501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2502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2503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6" t="s">
        <v>2504</v>
      </c>
      <c r="B4" s="237"/>
      <c r="C4" s="237"/>
      <c r="D4" s="237"/>
      <c r="E4" s="237"/>
      <c r="F4" s="237"/>
      <c r="G4" s="237"/>
      <c r="H4" s="237"/>
      <c r="I4" s="237"/>
      <c r="J4" s="237"/>
      <c r="K4" s="237"/>
      <c r="L4" s="237"/>
      <c r="M4" s="237"/>
      <c r="N4" s="237"/>
      <c r="O4" s="237"/>
      <c r="P4" s="237"/>
      <c r="Q4" s="237"/>
      <c r="R4" s="237"/>
      <c r="S4" s="237"/>
      <c r="T4" s="237"/>
      <c r="U4" s="237"/>
      <c r="V4" s="237"/>
      <c r="W4" s="237"/>
      <c r="X4" s="237"/>
      <c r="Y4" s="237"/>
      <c r="Z4" s="237"/>
      <c r="AA4" s="237"/>
      <c r="AB4" s="237"/>
      <c r="AC4" s="237"/>
      <c r="AD4" s="237"/>
      <c r="AE4" s="237"/>
      <c r="AF4" s="237"/>
      <c r="AG4" s="237"/>
      <c r="AH4" s="237"/>
      <c r="AI4" s="237"/>
      <c r="AJ4" s="237"/>
      <c r="AK4" s="237"/>
      <c r="AL4" s="237"/>
      <c r="AM4" s="237"/>
      <c r="AN4" s="237"/>
      <c r="AO4" s="237"/>
      <c r="AP4" s="237"/>
      <c r="AQ4" s="237"/>
      <c r="AR4" s="237"/>
      <c r="AS4" s="237"/>
      <c r="AT4" s="237"/>
      <c r="AU4" s="237"/>
      <c r="AV4" s="237"/>
      <c r="AW4" s="237"/>
      <c r="AX4" s="237"/>
      <c r="AY4" s="237"/>
      <c r="AZ4" s="237"/>
      <c r="BA4" s="237"/>
      <c r="BB4" s="237"/>
      <c r="BC4" s="237"/>
      <c r="BD4" s="237"/>
      <c r="BE4" s="237"/>
      <c r="BF4" s="237"/>
      <c r="BG4" s="237"/>
      <c r="BH4" s="237"/>
      <c r="BI4" s="237"/>
      <c r="BJ4" s="237"/>
      <c r="BK4" s="237"/>
      <c r="BL4" s="237"/>
      <c r="BM4" s="237"/>
      <c r="BN4" s="237"/>
      <c r="BO4" s="237"/>
      <c r="BP4" s="237"/>
      <c r="BQ4" s="237"/>
      <c r="BR4" s="237"/>
      <c r="BS4" s="237"/>
      <c r="BT4" s="237"/>
      <c r="BU4" s="237"/>
      <c r="BV4" s="237"/>
      <c r="BW4" s="237"/>
      <c r="BX4" s="237"/>
      <c r="BY4" s="237"/>
      <c r="BZ4" s="237"/>
      <c r="CA4" s="237"/>
      <c r="CB4" s="237"/>
      <c r="CC4" s="237"/>
      <c r="CD4" s="237"/>
      <c r="CE4" s="237"/>
      <c r="CF4" s="237"/>
      <c r="CG4" s="237"/>
      <c r="CH4" s="237"/>
      <c r="CI4" s="237"/>
      <c r="CJ4" s="237"/>
      <c r="CK4" s="237"/>
      <c r="CL4" s="237"/>
      <c r="CM4" s="237"/>
      <c r="CN4" s="237"/>
      <c r="CO4" s="237"/>
      <c r="CP4" s="237"/>
      <c r="CQ4" s="237"/>
      <c r="CR4" s="237"/>
      <c r="CS4" s="237"/>
      <c r="CT4" s="237"/>
      <c r="CU4" s="237"/>
      <c r="CV4" s="237"/>
      <c r="CW4" s="237"/>
      <c r="CX4" s="237"/>
      <c r="CY4" s="237"/>
      <c r="CZ4" s="237"/>
      <c r="DA4" s="237"/>
      <c r="DB4" s="237"/>
      <c r="DC4" s="237"/>
      <c r="DD4" s="237"/>
      <c r="DE4" s="237"/>
      <c r="DF4" s="237"/>
      <c r="DG4" s="237"/>
      <c r="DH4" s="237"/>
      <c r="DI4" s="237"/>
      <c r="DJ4" s="237"/>
      <c r="DK4" s="237"/>
      <c r="DL4" s="237"/>
      <c r="DM4" s="237"/>
      <c r="DN4" s="237"/>
      <c r="DO4" s="237"/>
      <c r="DP4" s="237"/>
      <c r="DQ4" s="237"/>
      <c r="DR4" s="237"/>
      <c r="DS4" s="237"/>
      <c r="DT4" s="237"/>
      <c r="DU4" s="237"/>
      <c r="DV4" s="237"/>
      <c r="DW4" s="237"/>
      <c r="DX4" s="237"/>
      <c r="DY4" s="237"/>
      <c r="DZ4" s="237"/>
      <c r="EA4" s="237"/>
      <c r="EB4" s="237"/>
      <c r="EC4" s="237"/>
      <c r="ED4" s="237"/>
      <c r="EE4" s="237"/>
      <c r="EF4" s="237"/>
      <c r="EG4" s="237"/>
      <c r="EH4" s="237"/>
      <c r="EI4" s="237"/>
      <c r="EJ4" s="237"/>
      <c r="EK4" s="237"/>
      <c r="EL4" s="237"/>
      <c r="EM4" s="237"/>
      <c r="EN4" s="237"/>
      <c r="EO4" s="237"/>
      <c r="EP4" s="237"/>
      <c r="EQ4" s="237"/>
      <c r="ER4" s="237"/>
      <c r="ES4" s="237"/>
      <c r="ET4" s="237"/>
      <c r="EU4" s="237"/>
      <c r="EV4" s="237"/>
      <c r="EW4" s="237"/>
      <c r="EX4" s="237"/>
      <c r="EY4" s="237"/>
      <c r="EZ4" s="237"/>
      <c r="FA4" s="237"/>
      <c r="FB4" s="237"/>
      <c r="FC4" s="237"/>
      <c r="FD4" s="237"/>
      <c r="FE4" s="237"/>
      <c r="FF4" s="237"/>
      <c r="FG4" s="237"/>
      <c r="FH4" s="237"/>
      <c r="FI4" s="237"/>
      <c r="FJ4" s="237"/>
      <c r="FK4" s="237"/>
      <c r="FL4" s="237"/>
      <c r="FM4" s="237"/>
      <c r="FN4" s="237"/>
      <c r="FO4" s="237"/>
      <c r="FP4" s="237"/>
      <c r="FQ4" s="237"/>
      <c r="FR4" s="237"/>
      <c r="FS4" s="237"/>
      <c r="FT4" s="237"/>
      <c r="FU4" s="237"/>
      <c r="FV4" s="237"/>
      <c r="FW4" s="237"/>
      <c r="FX4" s="237"/>
      <c r="FY4" s="237"/>
      <c r="FZ4" s="237"/>
      <c r="GA4" s="237"/>
      <c r="GB4" s="237"/>
      <c r="GC4" s="237"/>
      <c r="GD4" s="237"/>
      <c r="GE4" s="237"/>
      <c r="GF4" s="237"/>
      <c r="GG4" s="237"/>
      <c r="GH4" s="237"/>
      <c r="GI4" s="237"/>
      <c r="GJ4" s="237"/>
      <c r="GK4" s="237"/>
      <c r="GL4" s="237"/>
      <c r="GM4" s="237"/>
      <c r="GN4" s="237"/>
      <c r="GO4" s="237"/>
      <c r="GP4" s="237"/>
      <c r="GQ4" s="237"/>
      <c r="GR4" s="237"/>
      <c r="GS4" s="237"/>
      <c r="GT4" s="237"/>
      <c r="GU4" s="237"/>
      <c r="GV4" s="237"/>
      <c r="GW4" s="237"/>
      <c r="GX4" s="237"/>
      <c r="GY4" s="237"/>
      <c r="GZ4" s="237"/>
      <c r="HA4" s="237"/>
      <c r="HB4" s="237"/>
      <c r="HC4" s="237"/>
      <c r="HD4" s="237"/>
      <c r="HE4" s="237"/>
      <c r="HF4" s="237"/>
      <c r="HG4" s="237"/>
      <c r="HH4" s="237"/>
      <c r="HI4" s="237"/>
      <c r="HJ4" s="237"/>
      <c r="HK4" s="237"/>
      <c r="HL4" s="237"/>
      <c r="HM4" s="237"/>
      <c r="HN4" s="237"/>
      <c r="HO4" s="237"/>
      <c r="HP4" s="237"/>
      <c r="HQ4" s="237"/>
      <c r="HR4" s="237"/>
      <c r="HS4" s="237"/>
      <c r="HT4" s="237"/>
      <c r="HU4" s="237"/>
      <c r="HV4" s="237"/>
      <c r="HW4" s="237"/>
      <c r="HX4" s="237"/>
      <c r="HY4" s="237"/>
      <c r="HZ4" s="237"/>
      <c r="IA4" s="237"/>
      <c r="IB4" s="237"/>
      <c r="IC4" s="237"/>
      <c r="ID4" s="237"/>
      <c r="IE4" s="237"/>
      <c r="IF4" s="237"/>
      <c r="IG4" s="237"/>
      <c r="IH4" s="237"/>
      <c r="II4" s="237"/>
      <c r="IJ4" s="237"/>
      <c r="IK4" s="237"/>
      <c r="IL4" s="237"/>
      <c r="IM4" s="237"/>
      <c r="IN4" s="237"/>
      <c r="IO4" s="237"/>
      <c r="IP4" s="237"/>
      <c r="IQ4" s="237"/>
      <c r="IR4" s="237"/>
      <c r="IS4" s="237"/>
      <c r="IT4" s="237"/>
      <c r="IU4" s="237"/>
      <c r="IV4" s="237"/>
      <c r="IW4" s="237"/>
      <c r="IX4" s="237"/>
      <c r="IY4" s="237"/>
      <c r="IZ4" s="237"/>
      <c r="JA4" s="237"/>
      <c r="JB4" s="237"/>
      <c r="JC4" s="237"/>
      <c r="JD4" s="237"/>
      <c r="JE4" s="237"/>
      <c r="JF4" s="237"/>
      <c r="JG4" s="237"/>
      <c r="JH4" s="237"/>
      <c r="JI4" s="237"/>
      <c r="JJ4" s="237"/>
      <c r="JK4" s="237"/>
      <c r="JL4" s="237"/>
      <c r="JM4" s="237"/>
      <c r="JN4" s="237"/>
      <c r="JO4" s="237"/>
      <c r="JP4" s="237"/>
      <c r="JQ4" s="237"/>
      <c r="JR4" s="237"/>
      <c r="JS4" s="237"/>
      <c r="JT4" s="237"/>
      <c r="JU4" s="237"/>
      <c r="JV4" s="237"/>
      <c r="JW4" s="237"/>
      <c r="JX4" s="237"/>
      <c r="JY4" s="237"/>
      <c r="JZ4" s="237"/>
      <c r="KA4" s="237"/>
      <c r="KB4" s="237"/>
      <c r="KC4" s="237"/>
      <c r="KD4" s="237"/>
      <c r="KE4" s="237"/>
      <c r="KF4" s="237"/>
      <c r="KG4" s="237"/>
      <c r="KH4" s="237"/>
      <c r="KI4" s="237"/>
    </row>
    <row r="5" spans="1:295" ht="19.95" hidden="1" customHeight="1" x14ac:dyDescent="0.3">
      <c r="A5" s="235" t="s">
        <v>1856</v>
      </c>
      <c r="B5" s="235"/>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5" t="s">
        <v>1857</v>
      </c>
      <c r="B6" s="235"/>
      <c r="C6" s="160" t="s">
        <v>2505</v>
      </c>
      <c r="D6" s="160" t="s">
        <v>2506</v>
      </c>
      <c r="E6" s="160" t="s">
        <v>2507</v>
      </c>
      <c r="F6" s="160" t="s">
        <v>2508</v>
      </c>
      <c r="G6" s="160" t="s">
        <v>2509</v>
      </c>
      <c r="H6" s="160" t="s">
        <v>2510</v>
      </c>
      <c r="I6" s="160" t="s">
        <v>2511</v>
      </c>
      <c r="J6" s="160"/>
      <c r="K6" s="160" t="s">
        <v>2512</v>
      </c>
      <c r="L6" s="160" t="s">
        <v>2513</v>
      </c>
      <c r="M6" s="160" t="s">
        <v>2514</v>
      </c>
      <c r="N6" s="160" t="s">
        <v>2515</v>
      </c>
      <c r="O6" s="160" t="s">
        <v>2516</v>
      </c>
      <c r="P6" s="160" t="s">
        <v>2517</v>
      </c>
      <c r="Q6" s="160" t="s">
        <v>2518</v>
      </c>
      <c r="R6" s="160" t="s">
        <v>2519</v>
      </c>
      <c r="S6" s="160" t="s">
        <v>2520</v>
      </c>
      <c r="T6" s="160" t="s">
        <v>2521</v>
      </c>
      <c r="U6" s="160" t="s">
        <v>2522</v>
      </c>
      <c r="V6" s="160" t="s">
        <v>2523</v>
      </c>
      <c r="W6" s="160" t="s">
        <v>2524</v>
      </c>
      <c r="X6" s="160" t="s">
        <v>2525</v>
      </c>
      <c r="Y6" s="160" t="s">
        <v>2526</v>
      </c>
      <c r="Z6" s="160" t="s">
        <v>2527</v>
      </c>
      <c r="AA6" s="160" t="s">
        <v>2528</v>
      </c>
      <c r="AB6" s="160" t="s">
        <v>2529</v>
      </c>
      <c r="AC6" s="160" t="s">
        <v>2530</v>
      </c>
      <c r="AD6" s="160" t="s">
        <v>2531</v>
      </c>
      <c r="AE6" s="160" t="s">
        <v>2532</v>
      </c>
      <c r="AF6" s="160" t="s">
        <v>2533</v>
      </c>
      <c r="AG6" s="160" t="s">
        <v>2534</v>
      </c>
      <c r="AH6" s="160" t="s">
        <v>2535</v>
      </c>
      <c r="AI6" s="160" t="s">
        <v>2536</v>
      </c>
      <c r="AJ6" s="160" t="s">
        <v>2537</v>
      </c>
      <c r="AK6" s="160" t="s">
        <v>2538</v>
      </c>
      <c r="AL6" s="160" t="s">
        <v>2539</v>
      </c>
      <c r="AM6" s="160" t="s">
        <v>2540</v>
      </c>
      <c r="AN6" s="160" t="s">
        <v>2541</v>
      </c>
      <c r="AO6" s="160" t="s">
        <v>2542</v>
      </c>
      <c r="AP6" s="160" t="s">
        <v>2543</v>
      </c>
      <c r="AQ6" s="160" t="s">
        <v>2544</v>
      </c>
      <c r="AR6" s="160" t="s">
        <v>2545</v>
      </c>
      <c r="AS6" s="160" t="s">
        <v>2546</v>
      </c>
      <c r="AT6" s="160" t="s">
        <v>2547</v>
      </c>
      <c r="AU6" s="160" t="s">
        <v>2548</v>
      </c>
      <c r="AV6" s="160" t="s">
        <v>2549</v>
      </c>
      <c r="AW6" s="160" t="s">
        <v>2550</v>
      </c>
      <c r="AX6" s="160" t="s">
        <v>2551</v>
      </c>
      <c r="AY6" s="160" t="s">
        <v>2552</v>
      </c>
      <c r="AZ6" s="160" t="s">
        <v>2553</v>
      </c>
      <c r="BA6" s="160" t="s">
        <v>2554</v>
      </c>
      <c r="BB6" s="160" t="s">
        <v>2555</v>
      </c>
      <c r="BC6" s="160" t="s">
        <v>2556</v>
      </c>
      <c r="BD6" s="160" t="s">
        <v>2557</v>
      </c>
      <c r="BE6" s="160" t="s">
        <v>2558</v>
      </c>
      <c r="BF6" s="160" t="s">
        <v>2559</v>
      </c>
      <c r="BG6" s="160" t="s">
        <v>2560</v>
      </c>
      <c r="BH6" s="160" t="s">
        <v>2561</v>
      </c>
      <c r="BI6" s="160" t="s">
        <v>2562</v>
      </c>
      <c r="BJ6" s="160" t="s">
        <v>2563</v>
      </c>
      <c r="BK6" s="160" t="s">
        <v>2564</v>
      </c>
      <c r="BL6" s="160" t="s">
        <v>2565</v>
      </c>
      <c r="BM6" s="160" t="s">
        <v>2566</v>
      </c>
      <c r="BN6" s="160" t="s">
        <v>2567</v>
      </c>
      <c r="BO6" s="160" t="s">
        <v>2568</v>
      </c>
      <c r="BP6" s="160" t="s">
        <v>2569</v>
      </c>
      <c r="BQ6" s="160" t="s">
        <v>2570</v>
      </c>
      <c r="BR6" s="160" t="s">
        <v>2571</v>
      </c>
      <c r="BS6" s="160" t="s">
        <v>2572</v>
      </c>
      <c r="BT6" s="160"/>
      <c r="BU6" s="160"/>
      <c r="BV6" s="160" t="s">
        <v>2573</v>
      </c>
      <c r="BW6" s="160" t="s">
        <v>2574</v>
      </c>
      <c r="BX6" s="160" t="s">
        <v>2575</v>
      </c>
      <c r="BY6" s="160" t="s">
        <v>2576</v>
      </c>
      <c r="BZ6" s="160" t="s">
        <v>2577</v>
      </c>
      <c r="CA6" s="160" t="s">
        <v>2578</v>
      </c>
      <c r="CB6" s="160" t="s">
        <v>2579</v>
      </c>
      <c r="CC6" s="160" t="s">
        <v>2580</v>
      </c>
      <c r="CD6" s="160" t="s">
        <v>2581</v>
      </c>
      <c r="CE6" s="160" t="s">
        <v>2582</v>
      </c>
      <c r="CF6" s="160" t="s">
        <v>2583</v>
      </c>
      <c r="CG6" s="160" t="s">
        <v>2584</v>
      </c>
      <c r="CH6" s="160" t="s">
        <v>1941</v>
      </c>
      <c r="CI6" s="160" t="s">
        <v>2585</v>
      </c>
      <c r="CJ6" s="160" t="s">
        <v>2586</v>
      </c>
      <c r="CK6" s="160" t="s">
        <v>2587</v>
      </c>
      <c r="CL6" s="160" t="s">
        <v>2588</v>
      </c>
      <c r="CM6" s="160" t="s">
        <v>2589</v>
      </c>
      <c r="CN6" s="160" t="s">
        <v>2590</v>
      </c>
      <c r="CO6" s="160" t="s">
        <v>2591</v>
      </c>
      <c r="CP6" s="160" t="s">
        <v>2592</v>
      </c>
      <c r="CQ6" s="160" t="s">
        <v>2593</v>
      </c>
      <c r="CR6" s="160" t="s">
        <v>2594</v>
      </c>
      <c r="CS6" s="160" t="s">
        <v>2595</v>
      </c>
      <c r="CT6" s="160" t="s">
        <v>2596</v>
      </c>
      <c r="CU6" s="160" t="s">
        <v>2597</v>
      </c>
      <c r="CV6" s="160" t="s">
        <v>2598</v>
      </c>
      <c r="CW6" s="160" t="s">
        <v>2599</v>
      </c>
      <c r="CX6" s="160" t="s">
        <v>2600</v>
      </c>
      <c r="CY6" s="160" t="s">
        <v>2601</v>
      </c>
      <c r="CZ6" s="160" t="s">
        <v>2602</v>
      </c>
      <c r="DA6" s="160" t="s">
        <v>2603</v>
      </c>
      <c r="DB6" s="160" t="s">
        <v>2604</v>
      </c>
      <c r="DC6" s="160" t="s">
        <v>2605</v>
      </c>
      <c r="DD6" s="160" t="s">
        <v>2606</v>
      </c>
      <c r="DE6" s="160" t="s">
        <v>2607</v>
      </c>
      <c r="DF6" s="160" t="s">
        <v>2608</v>
      </c>
      <c r="DG6" s="160" t="s">
        <v>2609</v>
      </c>
      <c r="DH6" s="160" t="s">
        <v>2610</v>
      </c>
      <c r="DI6" s="160" t="s">
        <v>2611</v>
      </c>
      <c r="DJ6" s="160" t="s">
        <v>2612</v>
      </c>
      <c r="DK6" s="160" t="s">
        <v>2613</v>
      </c>
      <c r="DL6" s="160" t="s">
        <v>2614</v>
      </c>
      <c r="DM6" s="160" t="s">
        <v>2615</v>
      </c>
      <c r="DN6" s="160" t="s">
        <v>2616</v>
      </c>
      <c r="DO6" s="160" t="s">
        <v>2617</v>
      </c>
      <c r="DP6" s="160" t="s">
        <v>2618</v>
      </c>
      <c r="DQ6" s="160" t="s">
        <v>2619</v>
      </c>
      <c r="DR6" s="160" t="s">
        <v>2620</v>
      </c>
      <c r="DS6" s="160" t="s">
        <v>2621</v>
      </c>
      <c r="DT6" s="160" t="s">
        <v>2622</v>
      </c>
      <c r="DU6" s="160" t="s">
        <v>2623</v>
      </c>
      <c r="DV6" s="160" t="s">
        <v>2624</v>
      </c>
      <c r="DW6" s="160" t="s">
        <v>2625</v>
      </c>
      <c r="DX6" s="160" t="s">
        <v>2626</v>
      </c>
      <c r="DY6" s="160" t="s">
        <v>2627</v>
      </c>
      <c r="DZ6" s="160" t="s">
        <v>2628</v>
      </c>
      <c r="EA6" s="160" t="s">
        <v>2629</v>
      </c>
      <c r="EB6" s="160" t="s">
        <v>2630</v>
      </c>
      <c r="EC6" s="160" t="s">
        <v>2631</v>
      </c>
      <c r="ED6" s="160" t="s">
        <v>2632</v>
      </c>
      <c r="EE6" s="160" t="s">
        <v>2633</v>
      </c>
      <c r="EF6" s="160" t="s">
        <v>2634</v>
      </c>
      <c r="EG6" s="160" t="s">
        <v>2635</v>
      </c>
      <c r="EH6" s="160" t="s">
        <v>2636</v>
      </c>
      <c r="EI6" s="160" t="s">
        <v>2637</v>
      </c>
      <c r="EJ6" s="160" t="s">
        <v>2638</v>
      </c>
      <c r="EK6" s="160" t="s">
        <v>2639</v>
      </c>
      <c r="EL6" s="160" t="s">
        <v>2640</v>
      </c>
      <c r="EM6" s="160" t="s">
        <v>2641</v>
      </c>
      <c r="EN6" s="160" t="s">
        <v>2642</v>
      </c>
      <c r="EO6" s="160" t="s">
        <v>2643</v>
      </c>
      <c r="EP6" s="160" t="s">
        <v>2644</v>
      </c>
      <c r="EQ6" s="160" t="s">
        <v>2645</v>
      </c>
      <c r="ER6" s="160" t="s">
        <v>2646</v>
      </c>
      <c r="ES6" s="160" t="s">
        <v>2647</v>
      </c>
      <c r="ET6" s="160" t="s">
        <v>2648</v>
      </c>
      <c r="EU6" s="160" t="s">
        <v>2649</v>
      </c>
      <c r="EV6" s="160" t="s">
        <v>2650</v>
      </c>
      <c r="EW6" s="160" t="s">
        <v>2651</v>
      </c>
      <c r="EX6" s="160" t="s">
        <v>2652</v>
      </c>
      <c r="EY6" s="160" t="s">
        <v>2653</v>
      </c>
      <c r="EZ6" s="160" t="s">
        <v>2654</v>
      </c>
      <c r="FA6" s="160" t="s">
        <v>2655</v>
      </c>
      <c r="FB6" s="160" t="s">
        <v>2656</v>
      </c>
      <c r="FC6" s="160" t="s">
        <v>2657</v>
      </c>
      <c r="FD6" s="160" t="s">
        <v>2658</v>
      </c>
      <c r="FE6" s="160" t="s">
        <v>2659</v>
      </c>
      <c r="FF6" s="160" t="s">
        <v>2660</v>
      </c>
      <c r="FG6" s="160" t="s">
        <v>2661</v>
      </c>
      <c r="FH6" s="160" t="s">
        <v>2662</v>
      </c>
      <c r="FI6" s="160" t="s">
        <v>2663</v>
      </c>
      <c r="FJ6" s="160" t="s">
        <v>2664</v>
      </c>
      <c r="FK6" s="160" t="s">
        <v>2665</v>
      </c>
      <c r="FL6" s="160" t="s">
        <v>2666</v>
      </c>
      <c r="FM6" s="160" t="s">
        <v>2667</v>
      </c>
      <c r="FN6" s="160" t="s">
        <v>2668</v>
      </c>
      <c r="FO6" s="160" t="s">
        <v>2669</v>
      </c>
      <c r="FP6" s="160" t="s">
        <v>2670</v>
      </c>
      <c r="FQ6" s="160" t="s">
        <v>2671</v>
      </c>
      <c r="FR6" s="160" t="s">
        <v>2672</v>
      </c>
      <c r="FS6" s="160" t="s">
        <v>2673</v>
      </c>
      <c r="FT6" s="160" t="s">
        <v>2674</v>
      </c>
      <c r="FU6" s="160" t="s">
        <v>2675</v>
      </c>
      <c r="FV6" s="160" t="s">
        <v>2676</v>
      </c>
      <c r="FW6" s="160" t="s">
        <v>2677</v>
      </c>
      <c r="FX6" s="160" t="s">
        <v>2678</v>
      </c>
      <c r="FY6" s="160" t="s">
        <v>2679</v>
      </c>
      <c r="FZ6" s="160" t="s">
        <v>2680</v>
      </c>
      <c r="GA6" s="160" t="s">
        <v>2681</v>
      </c>
      <c r="GB6" s="160" t="s">
        <v>2682</v>
      </c>
      <c r="GC6" s="160" t="s">
        <v>2683</v>
      </c>
      <c r="GD6" s="160" t="s">
        <v>2684</v>
      </c>
      <c r="GE6" s="160" t="s">
        <v>2685</v>
      </c>
      <c r="GF6" s="160" t="s">
        <v>2686</v>
      </c>
      <c r="GG6" s="160" t="s">
        <v>2687</v>
      </c>
      <c r="GH6" s="160" t="s">
        <v>2688</v>
      </c>
      <c r="GI6" s="160" t="s">
        <v>2689</v>
      </c>
      <c r="GJ6" s="160" t="s">
        <v>2690</v>
      </c>
      <c r="GK6" s="160" t="s">
        <v>2691</v>
      </c>
      <c r="GL6" s="160" t="s">
        <v>2692</v>
      </c>
      <c r="GM6" s="160"/>
      <c r="GN6" s="160" t="s">
        <v>2693</v>
      </c>
      <c r="GO6" s="160" t="s">
        <v>2694</v>
      </c>
      <c r="GP6" s="160" t="s">
        <v>2695</v>
      </c>
      <c r="GQ6" s="160" t="s">
        <v>2696</v>
      </c>
      <c r="GR6" s="160" t="s">
        <v>2697</v>
      </c>
      <c r="GS6" s="160" t="s">
        <v>2698</v>
      </c>
      <c r="GT6" s="160" t="s">
        <v>2699</v>
      </c>
      <c r="GU6" s="160" t="s">
        <v>2700</v>
      </c>
      <c r="GV6" s="160" t="s">
        <v>2701</v>
      </c>
      <c r="GW6" s="160" t="s">
        <v>2702</v>
      </c>
      <c r="GX6" s="160" t="s">
        <v>2703</v>
      </c>
      <c r="GY6" s="160" t="s">
        <v>2704</v>
      </c>
      <c r="GZ6" s="160" t="s">
        <v>2705</v>
      </c>
      <c r="HA6" s="160" t="s">
        <v>2706</v>
      </c>
      <c r="HB6" s="160" t="s">
        <v>2707</v>
      </c>
      <c r="HC6" s="160" t="s">
        <v>2708</v>
      </c>
      <c r="HD6" s="160" t="s">
        <v>2709</v>
      </c>
      <c r="HE6" s="160" t="s">
        <v>2710</v>
      </c>
      <c r="HF6" s="160" t="s">
        <v>2711</v>
      </c>
      <c r="HG6" s="160" t="s">
        <v>2712</v>
      </c>
      <c r="HH6" s="160" t="s">
        <v>2713</v>
      </c>
      <c r="HI6" s="160" t="s">
        <v>2714</v>
      </c>
      <c r="HJ6" s="160" t="s">
        <v>2715</v>
      </c>
      <c r="HK6" s="160" t="s">
        <v>2716</v>
      </c>
      <c r="HL6" s="160" t="s">
        <v>2717</v>
      </c>
      <c r="HM6" s="160" t="s">
        <v>2718</v>
      </c>
      <c r="HN6" s="160" t="s">
        <v>2719</v>
      </c>
      <c r="HO6" s="160" t="s">
        <v>2720</v>
      </c>
      <c r="HP6" s="160" t="s">
        <v>2721</v>
      </c>
      <c r="HQ6" s="160" t="s">
        <v>2722</v>
      </c>
      <c r="HR6" s="160" t="s">
        <v>2723</v>
      </c>
      <c r="HS6" s="160" t="s">
        <v>2724</v>
      </c>
      <c r="HT6" s="160" t="s">
        <v>2725</v>
      </c>
      <c r="HU6" s="160" t="s">
        <v>2726</v>
      </c>
      <c r="HV6" s="160" t="s">
        <v>2727</v>
      </c>
      <c r="HW6" s="160" t="s">
        <v>2728</v>
      </c>
      <c r="HX6" s="160" t="s">
        <v>2729</v>
      </c>
      <c r="HY6" s="160" t="s">
        <v>2730</v>
      </c>
      <c r="HZ6" s="160" t="s">
        <v>2731</v>
      </c>
      <c r="IA6" s="160" t="s">
        <v>2732</v>
      </c>
      <c r="IB6" s="160" t="s">
        <v>2733</v>
      </c>
      <c r="IC6" s="160" t="s">
        <v>2734</v>
      </c>
      <c r="ID6" s="160" t="s">
        <v>2735</v>
      </c>
      <c r="IE6" s="160" t="s">
        <v>2736</v>
      </c>
      <c r="IF6" s="160" t="s">
        <v>2737</v>
      </c>
      <c r="IG6" s="160" t="s">
        <v>2738</v>
      </c>
      <c r="IH6" s="160" t="s">
        <v>2739</v>
      </c>
      <c r="II6" s="160" t="s">
        <v>2740</v>
      </c>
      <c r="IJ6" s="160" t="s">
        <v>2741</v>
      </c>
      <c r="IK6" s="160" t="s">
        <v>2742</v>
      </c>
      <c r="IL6" s="160" t="s">
        <v>2743</v>
      </c>
      <c r="IM6" s="160" t="s">
        <v>2744</v>
      </c>
      <c r="IN6" s="160" t="s">
        <v>2745</v>
      </c>
      <c r="IO6" s="160" t="s">
        <v>2746</v>
      </c>
      <c r="IP6" s="160" t="s">
        <v>2747</v>
      </c>
      <c r="IQ6" s="160" t="s">
        <v>2748</v>
      </c>
      <c r="IR6" s="160" t="s">
        <v>2749</v>
      </c>
      <c r="IS6" s="160" t="s">
        <v>2750</v>
      </c>
      <c r="IT6" s="160" t="s">
        <v>2751</v>
      </c>
      <c r="IU6" s="160" t="s">
        <v>2752</v>
      </c>
      <c r="IV6" s="160" t="s">
        <v>2753</v>
      </c>
      <c r="IW6" s="160" t="s">
        <v>2754</v>
      </c>
      <c r="IX6" s="160" t="s">
        <v>2755</v>
      </c>
      <c r="IY6" s="160" t="s">
        <v>2756</v>
      </c>
      <c r="IZ6" s="160" t="s">
        <v>2757</v>
      </c>
      <c r="JA6" s="160" t="s">
        <v>2758</v>
      </c>
      <c r="JB6" s="160" t="s">
        <v>2759</v>
      </c>
      <c r="JC6" s="160" t="s">
        <v>2760</v>
      </c>
      <c r="JD6" s="160" t="s">
        <v>2761</v>
      </c>
      <c r="JE6" s="160" t="s">
        <v>2762</v>
      </c>
      <c r="JF6" s="160" t="s">
        <v>2763</v>
      </c>
      <c r="JG6" s="160" t="s">
        <v>2764</v>
      </c>
      <c r="JH6" s="160" t="s">
        <v>2765</v>
      </c>
      <c r="JI6" s="160" t="s">
        <v>2766</v>
      </c>
      <c r="JJ6" s="160" t="s">
        <v>2767</v>
      </c>
      <c r="JK6" s="160" t="s">
        <v>2768</v>
      </c>
      <c r="JL6" s="160" t="s">
        <v>2769</v>
      </c>
      <c r="JM6" s="160" t="s">
        <v>2770</v>
      </c>
      <c r="JN6" s="160" t="s">
        <v>2771</v>
      </c>
      <c r="JO6" s="160" t="s">
        <v>2772</v>
      </c>
      <c r="JP6" s="160" t="s">
        <v>2773</v>
      </c>
      <c r="JQ6" s="160" t="s">
        <v>2774</v>
      </c>
      <c r="JR6" s="160" t="s">
        <v>2775</v>
      </c>
      <c r="JS6" s="160" t="s">
        <v>2776</v>
      </c>
      <c r="JT6" s="160" t="s">
        <v>2777</v>
      </c>
      <c r="JU6" s="160" t="s">
        <v>2778</v>
      </c>
      <c r="JV6" s="160" t="s">
        <v>2779</v>
      </c>
      <c r="JW6" s="160" t="s">
        <v>2780</v>
      </c>
      <c r="JX6" s="160" t="s">
        <v>2781</v>
      </c>
      <c r="JY6" s="160" t="s">
        <v>2782</v>
      </c>
      <c r="JZ6" s="160" t="s">
        <v>2783</v>
      </c>
      <c r="KA6" s="160" t="s">
        <v>2784</v>
      </c>
      <c r="KB6" s="160" t="s">
        <v>2785</v>
      </c>
      <c r="KC6" s="160" t="s">
        <v>2786</v>
      </c>
      <c r="KD6" s="160" t="s">
        <v>2787</v>
      </c>
      <c r="KE6" s="160" t="s">
        <v>2788</v>
      </c>
      <c r="KF6" s="160" t="s">
        <v>2789</v>
      </c>
      <c r="KG6" s="160" t="s">
        <v>2790</v>
      </c>
      <c r="KH6" s="160" t="s">
        <v>2791</v>
      </c>
      <c r="KI6" s="160" t="s">
        <v>2792</v>
      </c>
    </row>
    <row r="7" spans="1:295" ht="27" customHeight="1" x14ac:dyDescent="0.3">
      <c r="A7" s="235" t="s">
        <v>34</v>
      </c>
      <c r="B7" s="235"/>
      <c r="C7" s="234" t="s">
        <v>2151</v>
      </c>
      <c r="D7" s="234"/>
      <c r="E7" s="234"/>
      <c r="F7" s="234" t="s">
        <v>2152</v>
      </c>
      <c r="G7" s="234" t="s">
        <v>2153</v>
      </c>
      <c r="H7" s="234"/>
      <c r="I7" s="234"/>
      <c r="J7" s="234"/>
      <c r="K7" s="234" t="s">
        <v>2154</v>
      </c>
      <c r="L7" s="234"/>
      <c r="M7" s="234"/>
      <c r="N7" s="234" t="s">
        <v>2155</v>
      </c>
      <c r="O7" s="234" t="s">
        <v>2156</v>
      </c>
      <c r="P7" s="234"/>
      <c r="Q7" s="234" t="s">
        <v>2157</v>
      </c>
      <c r="R7" s="234"/>
      <c r="S7" s="234" t="s">
        <v>2158</v>
      </c>
      <c r="T7" s="234"/>
      <c r="U7" s="234" t="s">
        <v>2159</v>
      </c>
      <c r="V7" s="234"/>
      <c r="W7" s="234"/>
      <c r="X7" s="234" t="s">
        <v>2160</v>
      </c>
      <c r="Y7" s="234"/>
      <c r="Z7" s="234"/>
      <c r="AA7" s="234" t="s">
        <v>2161</v>
      </c>
      <c r="AB7" s="234"/>
      <c r="AC7" s="234"/>
      <c r="AD7" s="234"/>
      <c r="AE7" s="234"/>
      <c r="AF7" s="234"/>
      <c r="AG7" s="234"/>
      <c r="AH7" s="234"/>
      <c r="AI7" s="234"/>
      <c r="AJ7" s="234" t="s">
        <v>2162</v>
      </c>
      <c r="AK7" s="234"/>
      <c r="AL7" s="234"/>
      <c r="AM7" s="234" t="s">
        <v>2163</v>
      </c>
      <c r="AN7" s="234"/>
      <c r="AO7" s="234" t="s">
        <v>2164</v>
      </c>
      <c r="AP7" s="234"/>
      <c r="AQ7" s="234" t="s">
        <v>2165</v>
      </c>
      <c r="AR7" s="234"/>
      <c r="AS7" s="234"/>
      <c r="AT7" s="234" t="s">
        <v>2166</v>
      </c>
      <c r="AU7" s="234"/>
      <c r="AV7" s="234" t="s">
        <v>2167</v>
      </c>
      <c r="AW7" s="234"/>
      <c r="AX7" s="234" t="s">
        <v>2166</v>
      </c>
      <c r="AY7" s="234"/>
      <c r="AZ7" s="234"/>
      <c r="BA7" s="234" t="s">
        <v>2168</v>
      </c>
      <c r="BB7" s="234" t="s">
        <v>2169</v>
      </c>
      <c r="BC7" s="234" t="s">
        <v>2170</v>
      </c>
      <c r="BD7" s="234"/>
      <c r="BE7" s="234"/>
      <c r="BF7" s="234" t="s">
        <v>2171</v>
      </c>
      <c r="BG7" s="234"/>
      <c r="BH7" s="234"/>
      <c r="BI7" s="234"/>
      <c r="BJ7" s="234"/>
      <c r="BK7" s="234" t="s">
        <v>2172</v>
      </c>
      <c r="BL7" s="234" t="s">
        <v>2173</v>
      </c>
      <c r="BM7" s="234"/>
      <c r="BN7" s="234" t="s">
        <v>2174</v>
      </c>
      <c r="BO7" s="234"/>
      <c r="BP7" s="234"/>
      <c r="BQ7" s="234" t="s">
        <v>2175</v>
      </c>
      <c r="BR7" s="234"/>
      <c r="BS7" s="234"/>
      <c r="BT7" s="234"/>
      <c r="BU7" s="234" t="s">
        <v>2176</v>
      </c>
      <c r="BV7" s="234" t="s">
        <v>2177</v>
      </c>
      <c r="BW7" s="234" t="s">
        <v>2178</v>
      </c>
      <c r="BX7" s="234"/>
      <c r="BY7" s="234"/>
      <c r="BZ7" s="234"/>
      <c r="CA7" s="234" t="s">
        <v>2179</v>
      </c>
      <c r="CB7" s="234"/>
      <c r="CC7" s="234"/>
      <c r="CD7" s="234"/>
      <c r="CE7" s="234"/>
      <c r="CF7" s="234" t="s">
        <v>2180</v>
      </c>
      <c r="CG7" s="234"/>
      <c r="CH7" s="234"/>
      <c r="CI7" s="234"/>
      <c r="CJ7" s="234" t="s">
        <v>2181</v>
      </c>
      <c r="CK7" s="234"/>
      <c r="CL7" s="234" t="s">
        <v>2182</v>
      </c>
      <c r="CM7" s="234"/>
      <c r="CN7" s="234" t="s">
        <v>2183</v>
      </c>
      <c r="CO7" s="234" t="s">
        <v>2184</v>
      </c>
      <c r="CP7" s="234"/>
      <c r="CQ7" s="234"/>
      <c r="CR7" s="234" t="s">
        <v>2185</v>
      </c>
      <c r="CS7" s="234"/>
      <c r="CT7" s="234"/>
      <c r="CU7" s="234"/>
      <c r="CV7" s="234"/>
      <c r="CW7" s="234" t="s">
        <v>2186</v>
      </c>
      <c r="CX7" s="234" t="s">
        <v>2187</v>
      </c>
      <c r="CY7" s="234"/>
      <c r="CZ7" s="234"/>
      <c r="DA7" s="234"/>
      <c r="DB7" s="234"/>
      <c r="DC7" s="234"/>
      <c r="DD7" s="234" t="s">
        <v>2188</v>
      </c>
      <c r="DE7" s="234"/>
      <c r="DF7" s="234"/>
      <c r="DG7" s="234" t="s">
        <v>2189</v>
      </c>
      <c r="DH7" s="234"/>
      <c r="DI7" s="234" t="s">
        <v>2190</v>
      </c>
      <c r="DJ7" s="234"/>
      <c r="DK7" s="234" t="s">
        <v>2191</v>
      </c>
      <c r="DL7" s="234" t="s">
        <v>2192</v>
      </c>
      <c r="DM7" s="234"/>
      <c r="DN7" s="234"/>
      <c r="DO7" s="234"/>
      <c r="DP7" s="234"/>
      <c r="DQ7" s="234" t="s">
        <v>2193</v>
      </c>
      <c r="DR7" s="234" t="s">
        <v>2194</v>
      </c>
      <c r="DS7" s="234" t="s">
        <v>2195</v>
      </c>
      <c r="DT7" s="234"/>
      <c r="DU7" s="234"/>
      <c r="DV7" s="234"/>
      <c r="DW7" s="234"/>
      <c r="DX7" s="234"/>
      <c r="DY7" s="234"/>
      <c r="DZ7" s="234"/>
      <c r="EA7" s="234" t="s">
        <v>2196</v>
      </c>
      <c r="EB7" s="234" t="s">
        <v>2197</v>
      </c>
      <c r="EC7" s="234"/>
      <c r="ED7" s="234"/>
      <c r="EE7" s="234" t="s">
        <v>2196</v>
      </c>
      <c r="EF7" s="234"/>
      <c r="EG7" s="234" t="s">
        <v>2198</v>
      </c>
      <c r="EH7" s="234" t="s">
        <v>2199</v>
      </c>
      <c r="EI7" s="234"/>
      <c r="EJ7" s="234" t="s">
        <v>2200</v>
      </c>
      <c r="EK7" s="234"/>
      <c r="EL7" s="234"/>
      <c r="EM7" s="234"/>
      <c r="EN7" s="234"/>
      <c r="EO7" s="234"/>
      <c r="EP7" s="234"/>
      <c r="EQ7" s="234"/>
      <c r="ER7" s="234"/>
      <c r="ES7" s="234"/>
      <c r="ET7" s="234" t="s">
        <v>2201</v>
      </c>
      <c r="EU7" s="234" t="s">
        <v>2202</v>
      </c>
      <c r="EV7" s="234" t="s">
        <v>2203</v>
      </c>
      <c r="EW7" s="234" t="s">
        <v>2204</v>
      </c>
      <c r="EX7" s="234" t="s">
        <v>2205</v>
      </c>
      <c r="EY7" s="234" t="s">
        <v>2206</v>
      </c>
      <c r="EZ7" s="234" t="s">
        <v>2207</v>
      </c>
      <c r="FA7" s="234"/>
      <c r="FB7" s="234" t="s">
        <v>2208</v>
      </c>
      <c r="FC7" s="234"/>
      <c r="FD7" s="234" t="s">
        <v>2209</v>
      </c>
      <c r="FE7" s="234"/>
      <c r="FF7" s="234"/>
      <c r="FG7" s="234" t="s">
        <v>2210</v>
      </c>
      <c r="FH7" s="234"/>
      <c r="FI7" s="234"/>
      <c r="FJ7" s="234" t="s">
        <v>2211</v>
      </c>
      <c r="FK7" s="234"/>
      <c r="FL7" s="234"/>
      <c r="FM7" s="234" t="s">
        <v>2212</v>
      </c>
      <c r="FN7" s="234"/>
      <c r="FO7" s="234"/>
      <c r="FP7" s="234" t="s">
        <v>2213</v>
      </c>
      <c r="FQ7" s="234"/>
      <c r="FR7" s="234"/>
      <c r="FS7" s="234" t="s">
        <v>2214</v>
      </c>
      <c r="FT7" s="234" t="s">
        <v>2213</v>
      </c>
      <c r="FU7" s="234"/>
      <c r="FV7" s="234"/>
      <c r="FW7" s="234"/>
      <c r="FX7" s="234" t="s">
        <v>2215</v>
      </c>
      <c r="FY7" s="234" t="s">
        <v>2216</v>
      </c>
      <c r="FZ7" s="234" t="s">
        <v>2217</v>
      </c>
      <c r="GA7" s="234" t="s">
        <v>2218</v>
      </c>
      <c r="GB7" s="234" t="s">
        <v>2219</v>
      </c>
      <c r="GC7" s="234" t="s">
        <v>2220</v>
      </c>
      <c r="GD7" s="234"/>
      <c r="GE7" s="234" t="s">
        <v>2221</v>
      </c>
      <c r="GF7" s="234" t="s">
        <v>2222</v>
      </c>
      <c r="GG7" s="234" t="s">
        <v>2223</v>
      </c>
      <c r="GH7" s="234" t="s">
        <v>2224</v>
      </c>
      <c r="GI7" s="234" t="s">
        <v>2225</v>
      </c>
      <c r="GJ7" s="234"/>
      <c r="GK7" s="234" t="s">
        <v>2224</v>
      </c>
      <c r="GL7" s="234" t="s">
        <v>2226</v>
      </c>
      <c r="GM7" s="234"/>
      <c r="GN7" s="234" t="s">
        <v>2227</v>
      </c>
      <c r="GO7" s="234" t="s">
        <v>2228</v>
      </c>
      <c r="GP7" s="234" t="s">
        <v>2223</v>
      </c>
      <c r="GQ7" s="234"/>
      <c r="GR7" s="234" t="s">
        <v>2229</v>
      </c>
      <c r="GS7" s="234"/>
      <c r="GT7" s="234"/>
      <c r="GU7" s="234" t="s">
        <v>2230</v>
      </c>
      <c r="GV7" s="234" t="s">
        <v>2225</v>
      </c>
      <c r="GW7" s="234"/>
      <c r="GX7" s="234" t="s">
        <v>2231</v>
      </c>
      <c r="GY7" s="234" t="s">
        <v>2232</v>
      </c>
      <c r="GZ7" s="234"/>
      <c r="HA7" s="234" t="s">
        <v>2231</v>
      </c>
      <c r="HB7" s="234" t="s">
        <v>2233</v>
      </c>
      <c r="HC7" s="234"/>
      <c r="HD7" s="234" t="s">
        <v>2234</v>
      </c>
      <c r="HE7" s="234" t="s">
        <v>2235</v>
      </c>
      <c r="HF7" s="234" t="s">
        <v>2236</v>
      </c>
      <c r="HG7" s="234" t="s">
        <v>2237</v>
      </c>
      <c r="HH7" s="234" t="s">
        <v>2235</v>
      </c>
      <c r="HI7" s="234" t="s">
        <v>2238</v>
      </c>
      <c r="HJ7" s="234"/>
      <c r="HK7" s="234"/>
      <c r="HL7" s="234"/>
      <c r="HM7" s="234"/>
      <c r="HN7" s="234"/>
      <c r="HO7" s="234" t="s">
        <v>2239</v>
      </c>
      <c r="HP7" s="234"/>
      <c r="HQ7" s="234"/>
      <c r="HR7" s="234"/>
      <c r="HS7" s="234"/>
      <c r="HT7" s="234"/>
      <c r="HU7" s="234"/>
      <c r="HV7" s="234"/>
      <c r="HW7" s="234"/>
      <c r="HX7" s="234"/>
      <c r="HY7" s="234" t="s">
        <v>2240</v>
      </c>
      <c r="HZ7" s="234"/>
      <c r="IA7" s="234" t="s">
        <v>2241</v>
      </c>
      <c r="IB7" s="234"/>
      <c r="IC7" s="234"/>
      <c r="ID7" s="234"/>
      <c r="IE7" s="234"/>
      <c r="IF7" s="234"/>
      <c r="IG7" s="234"/>
      <c r="IH7" s="234"/>
      <c r="II7" s="234"/>
      <c r="IJ7" s="234" t="s">
        <v>2242</v>
      </c>
      <c r="IK7" s="234"/>
      <c r="IL7" s="234"/>
      <c r="IM7" s="234"/>
      <c r="IN7" s="234"/>
      <c r="IO7" s="234" t="s">
        <v>2243</v>
      </c>
      <c r="IP7" s="234"/>
      <c r="IQ7" s="234" t="s">
        <v>2244</v>
      </c>
      <c r="IR7" s="234"/>
      <c r="IS7" s="234" t="s">
        <v>2245</v>
      </c>
      <c r="IT7" s="234"/>
      <c r="IU7" s="234"/>
      <c r="IV7" s="234"/>
      <c r="IW7" s="234" t="s">
        <v>2246</v>
      </c>
      <c r="IX7" s="234"/>
      <c r="IY7" s="234" t="s">
        <v>2247</v>
      </c>
      <c r="IZ7" s="234" t="s">
        <v>2248</v>
      </c>
      <c r="JA7" s="234" t="s">
        <v>2249</v>
      </c>
      <c r="JB7" s="234" t="s">
        <v>2250</v>
      </c>
      <c r="JC7" s="234"/>
      <c r="JD7" s="234" t="s">
        <v>2251</v>
      </c>
      <c r="JE7" s="234"/>
      <c r="JF7" s="234" t="s">
        <v>2252</v>
      </c>
      <c r="JG7" s="234"/>
      <c r="JH7" s="234"/>
      <c r="JI7" s="234" t="s">
        <v>2253</v>
      </c>
      <c r="JJ7" s="234"/>
      <c r="JK7" s="234"/>
      <c r="JL7" s="234"/>
      <c r="JM7" s="234"/>
      <c r="JN7" s="234"/>
      <c r="JO7" s="234" t="s">
        <v>2254</v>
      </c>
      <c r="JP7" s="234"/>
      <c r="JQ7" s="234" t="s">
        <v>2255</v>
      </c>
      <c r="JR7" s="234"/>
      <c r="JS7" s="234"/>
      <c r="JT7" s="234" t="s">
        <v>2256</v>
      </c>
      <c r="JU7" s="234" t="s">
        <v>2257</v>
      </c>
      <c r="JV7" s="234" t="s">
        <v>2258</v>
      </c>
      <c r="JW7" s="234" t="s">
        <v>2241</v>
      </c>
      <c r="JX7" s="234" t="s">
        <v>2259</v>
      </c>
      <c r="JY7" s="234" t="s">
        <v>2260</v>
      </c>
      <c r="JZ7" s="234" t="s">
        <v>2261</v>
      </c>
      <c r="KA7" s="234"/>
      <c r="KB7" s="234"/>
      <c r="KC7" s="234" t="s">
        <v>2262</v>
      </c>
      <c r="KD7" s="234"/>
      <c r="KE7" s="234"/>
      <c r="KF7" s="234" t="s">
        <v>2257</v>
      </c>
      <c r="KG7" s="234" t="s">
        <v>2263</v>
      </c>
      <c r="KH7" s="234" t="s">
        <v>2264</v>
      </c>
      <c r="KI7" s="234"/>
    </row>
    <row r="8" spans="1:295" ht="27" customHeight="1" x14ac:dyDescent="0.3">
      <c r="A8" s="159" t="s">
        <v>82</v>
      </c>
      <c r="B8" s="159" t="s">
        <v>622</v>
      </c>
      <c r="C8" s="160" t="s">
        <v>444</v>
      </c>
      <c r="D8" s="160" t="s">
        <v>2265</v>
      </c>
      <c r="E8" s="160" t="s">
        <v>2266</v>
      </c>
      <c r="F8" s="160" t="s">
        <v>2267</v>
      </c>
      <c r="G8" s="160" t="s">
        <v>2268</v>
      </c>
      <c r="H8" s="160" t="s">
        <v>504</v>
      </c>
      <c r="I8" s="160" t="s">
        <v>2269</v>
      </c>
      <c r="J8" s="160" t="s">
        <v>2270</v>
      </c>
      <c r="K8" s="160" t="s">
        <v>2271</v>
      </c>
      <c r="L8" s="160" t="s">
        <v>2272</v>
      </c>
      <c r="M8" s="160" t="s">
        <v>449</v>
      </c>
      <c r="N8" s="160" t="s">
        <v>2273</v>
      </c>
      <c r="O8" s="161" t="s">
        <v>2274</v>
      </c>
      <c r="P8" s="160" t="s">
        <v>2275</v>
      </c>
      <c r="Q8" s="160" t="s">
        <v>2276</v>
      </c>
      <c r="R8" s="160" t="s">
        <v>2275</v>
      </c>
      <c r="S8" s="160" t="s">
        <v>2277</v>
      </c>
      <c r="T8" s="160" t="s">
        <v>2270</v>
      </c>
      <c r="U8" s="160" t="s">
        <v>2278</v>
      </c>
      <c r="V8" s="160" t="s">
        <v>2279</v>
      </c>
      <c r="W8" s="160" t="s">
        <v>2280</v>
      </c>
      <c r="X8" s="160" t="s">
        <v>2281</v>
      </c>
      <c r="Y8" s="160" t="s">
        <v>2282</v>
      </c>
      <c r="Z8" s="160" t="s">
        <v>2283</v>
      </c>
      <c r="AA8" s="160" t="s">
        <v>2284</v>
      </c>
      <c r="AB8" s="160" t="s">
        <v>2285</v>
      </c>
      <c r="AC8" s="160" t="s">
        <v>2286</v>
      </c>
      <c r="AD8" s="160" t="s">
        <v>2287</v>
      </c>
      <c r="AE8" s="160" t="s">
        <v>2288</v>
      </c>
      <c r="AF8" s="160" t="s">
        <v>2273</v>
      </c>
      <c r="AG8" s="160" t="s">
        <v>2274</v>
      </c>
      <c r="AH8" s="160" t="s">
        <v>2289</v>
      </c>
      <c r="AI8" s="160" t="s">
        <v>2290</v>
      </c>
      <c r="AJ8" s="161" t="s">
        <v>2291</v>
      </c>
      <c r="AK8" s="161" t="s">
        <v>2292</v>
      </c>
      <c r="AL8" s="160" t="s">
        <v>2293</v>
      </c>
      <c r="AM8" s="160" t="s">
        <v>2291</v>
      </c>
      <c r="AN8" s="160" t="s">
        <v>2292</v>
      </c>
      <c r="AO8" s="160" t="s">
        <v>2294</v>
      </c>
      <c r="AP8" s="160" t="s">
        <v>2295</v>
      </c>
      <c r="AQ8" s="160" t="s">
        <v>2296</v>
      </c>
      <c r="AR8" s="160" t="s">
        <v>2297</v>
      </c>
      <c r="AS8" s="160" t="s">
        <v>2298</v>
      </c>
      <c r="AT8" s="161" t="s">
        <v>2299</v>
      </c>
      <c r="AU8" s="161" t="s">
        <v>490</v>
      </c>
      <c r="AV8" s="160" t="s">
        <v>2300</v>
      </c>
      <c r="AW8" s="160" t="s">
        <v>2301</v>
      </c>
      <c r="AX8" s="160" t="s">
        <v>2302</v>
      </c>
      <c r="AY8" s="160" t="s">
        <v>2303</v>
      </c>
      <c r="AZ8" s="160" t="s">
        <v>2304</v>
      </c>
      <c r="BA8" s="160" t="s">
        <v>2305</v>
      </c>
      <c r="BB8" s="161" t="s">
        <v>2306</v>
      </c>
      <c r="BC8" s="160" t="s">
        <v>381</v>
      </c>
      <c r="BD8" s="160" t="s">
        <v>2307</v>
      </c>
      <c r="BE8" s="160" t="s">
        <v>2308</v>
      </c>
      <c r="BF8" s="160" t="s">
        <v>2299</v>
      </c>
      <c r="BG8" s="160" t="s">
        <v>490</v>
      </c>
      <c r="BH8" s="160" t="s">
        <v>2309</v>
      </c>
      <c r="BI8" s="160" t="s">
        <v>2310</v>
      </c>
      <c r="BJ8" s="160" t="s">
        <v>2311</v>
      </c>
      <c r="BK8" s="160" t="s">
        <v>2312</v>
      </c>
      <c r="BL8" s="160" t="s">
        <v>2313</v>
      </c>
      <c r="BM8" s="160" t="s">
        <v>2314</v>
      </c>
      <c r="BN8" s="160" t="s">
        <v>2306</v>
      </c>
      <c r="BO8" s="160" t="s">
        <v>2315</v>
      </c>
      <c r="BP8" s="160" t="s">
        <v>2316</v>
      </c>
      <c r="BQ8" s="160" t="s">
        <v>2317</v>
      </c>
      <c r="BR8" s="160" t="s">
        <v>570</v>
      </c>
      <c r="BS8" s="160" t="s">
        <v>2318</v>
      </c>
      <c r="BT8" s="160" t="s">
        <v>2319</v>
      </c>
      <c r="BU8" s="160" t="s">
        <v>2319</v>
      </c>
      <c r="BV8" s="160" t="s">
        <v>2320</v>
      </c>
      <c r="BW8" s="160" t="s">
        <v>2321</v>
      </c>
      <c r="BX8" s="160" t="s">
        <v>2322</v>
      </c>
      <c r="BY8" s="160" t="s">
        <v>2323</v>
      </c>
      <c r="BZ8" s="160" t="s">
        <v>2324</v>
      </c>
      <c r="CA8" s="160" t="s">
        <v>2325</v>
      </c>
      <c r="CB8" s="160" t="s">
        <v>2326</v>
      </c>
      <c r="CC8" s="160" t="s">
        <v>2327</v>
      </c>
      <c r="CD8" s="160" t="s">
        <v>2328</v>
      </c>
      <c r="CE8" s="160" t="s">
        <v>2329</v>
      </c>
      <c r="CF8" s="160" t="s">
        <v>2330</v>
      </c>
      <c r="CG8" s="160" t="s">
        <v>2331</v>
      </c>
      <c r="CH8" s="160" t="s">
        <v>2332</v>
      </c>
      <c r="CI8" s="160" t="s">
        <v>2333</v>
      </c>
      <c r="CJ8" s="160" t="s">
        <v>2334</v>
      </c>
      <c r="CK8" s="160" t="s">
        <v>2335</v>
      </c>
      <c r="CL8" s="160" t="s">
        <v>2336</v>
      </c>
      <c r="CM8" s="160" t="s">
        <v>2337</v>
      </c>
      <c r="CN8" s="160" t="s">
        <v>2338</v>
      </c>
      <c r="CO8" s="160" t="s">
        <v>2339</v>
      </c>
      <c r="CP8" s="160" t="s">
        <v>2340</v>
      </c>
      <c r="CQ8" s="160" t="s">
        <v>2341</v>
      </c>
      <c r="CR8" s="160" t="s">
        <v>2342</v>
      </c>
      <c r="CS8" s="160" t="s">
        <v>2343</v>
      </c>
      <c r="CT8" s="160" t="s">
        <v>2344</v>
      </c>
      <c r="CU8" s="160" t="s">
        <v>2345</v>
      </c>
      <c r="CV8" s="160" t="s">
        <v>2346</v>
      </c>
      <c r="CW8" s="160" t="s">
        <v>2347</v>
      </c>
      <c r="CX8" s="160" t="s">
        <v>385</v>
      </c>
      <c r="CY8" s="160" t="s">
        <v>2348</v>
      </c>
      <c r="CZ8" s="160" t="s">
        <v>2349</v>
      </c>
      <c r="DA8" s="160" t="s">
        <v>2350</v>
      </c>
      <c r="DB8" s="160" t="s">
        <v>2351</v>
      </c>
      <c r="DC8" s="160" t="s">
        <v>2352</v>
      </c>
      <c r="DD8" s="160" t="s">
        <v>2332</v>
      </c>
      <c r="DE8" s="160" t="s">
        <v>2333</v>
      </c>
      <c r="DF8" s="160" t="s">
        <v>2353</v>
      </c>
      <c r="DG8" s="160" t="s">
        <v>2354</v>
      </c>
      <c r="DH8" s="160" t="s">
        <v>2355</v>
      </c>
      <c r="DI8" s="160" t="s">
        <v>2356</v>
      </c>
      <c r="DJ8" s="160" t="s">
        <v>2357</v>
      </c>
      <c r="DK8" s="160" t="s">
        <v>2358</v>
      </c>
      <c r="DL8" s="160" t="s">
        <v>2348</v>
      </c>
      <c r="DM8" s="160" t="s">
        <v>2349</v>
      </c>
      <c r="DN8" s="160" t="s">
        <v>2350</v>
      </c>
      <c r="DO8" s="160" t="s">
        <v>2359</v>
      </c>
      <c r="DP8" s="160" t="s">
        <v>2360</v>
      </c>
      <c r="DQ8" s="160" t="s">
        <v>2361</v>
      </c>
      <c r="DR8" s="160" t="s">
        <v>2362</v>
      </c>
      <c r="DS8" s="160" t="s">
        <v>2363</v>
      </c>
      <c r="DT8" s="160" t="s">
        <v>2364</v>
      </c>
      <c r="DU8" s="160" t="s">
        <v>385</v>
      </c>
      <c r="DV8" s="160" t="s">
        <v>2348</v>
      </c>
      <c r="DW8" s="160" t="s">
        <v>2353</v>
      </c>
      <c r="DX8" s="160" t="s">
        <v>2362</v>
      </c>
      <c r="DY8" s="160" t="s">
        <v>2365</v>
      </c>
      <c r="DZ8" s="160" t="s">
        <v>2366</v>
      </c>
      <c r="EA8" s="160" t="s">
        <v>2367</v>
      </c>
      <c r="EB8" s="160" t="s">
        <v>2368</v>
      </c>
      <c r="EC8" s="160" t="s">
        <v>2369</v>
      </c>
      <c r="ED8" s="160" t="s">
        <v>2370</v>
      </c>
      <c r="EE8" s="160" t="s">
        <v>2371</v>
      </c>
      <c r="EF8" s="160" t="s">
        <v>2372</v>
      </c>
      <c r="EG8" s="160" t="s">
        <v>2307</v>
      </c>
      <c r="EH8" s="160" t="s">
        <v>2317</v>
      </c>
      <c r="EI8" s="160" t="s">
        <v>2373</v>
      </c>
      <c r="EJ8" s="160" t="s">
        <v>2374</v>
      </c>
      <c r="EK8" s="160" t="s">
        <v>2375</v>
      </c>
      <c r="EL8" s="160" t="s">
        <v>2376</v>
      </c>
      <c r="EM8" s="160" t="s">
        <v>2377</v>
      </c>
      <c r="EN8" s="160" t="s">
        <v>2378</v>
      </c>
      <c r="EO8" s="160" t="s">
        <v>2379</v>
      </c>
      <c r="EP8" s="160" t="s">
        <v>2380</v>
      </c>
      <c r="EQ8" s="160" t="s">
        <v>2381</v>
      </c>
      <c r="ER8" s="160" t="s">
        <v>2382</v>
      </c>
      <c r="ES8" s="160" t="s">
        <v>2383</v>
      </c>
      <c r="ET8" s="160" t="s">
        <v>2384</v>
      </c>
      <c r="EU8" s="160" t="s">
        <v>2385</v>
      </c>
      <c r="EV8" s="160" t="s">
        <v>2386</v>
      </c>
      <c r="EW8" s="160" t="s">
        <v>2387</v>
      </c>
      <c r="EX8" s="160" t="s">
        <v>470</v>
      </c>
      <c r="EY8" s="160" t="s">
        <v>483</v>
      </c>
      <c r="EZ8" s="160" t="s">
        <v>485</v>
      </c>
      <c r="FA8" s="160" t="s">
        <v>2388</v>
      </c>
      <c r="FB8" s="160" t="s">
        <v>2372</v>
      </c>
      <c r="FC8" s="160" t="s">
        <v>2377</v>
      </c>
      <c r="FD8" s="160" t="s">
        <v>2389</v>
      </c>
      <c r="FE8" s="160" t="s">
        <v>2390</v>
      </c>
      <c r="FF8" s="160" t="s">
        <v>2391</v>
      </c>
      <c r="FG8" s="160" t="s">
        <v>2392</v>
      </c>
      <c r="FH8" s="160" t="s">
        <v>2393</v>
      </c>
      <c r="FI8" s="160" t="s">
        <v>2394</v>
      </c>
      <c r="FJ8" s="160" t="s">
        <v>2325</v>
      </c>
      <c r="FK8" s="160" t="s">
        <v>2326</v>
      </c>
      <c r="FL8" s="160" t="s">
        <v>2395</v>
      </c>
      <c r="FM8" s="160" t="s">
        <v>2365</v>
      </c>
      <c r="FN8" s="160" t="s">
        <v>2366</v>
      </c>
      <c r="FO8" s="160" t="s">
        <v>2396</v>
      </c>
      <c r="FP8" s="160" t="s">
        <v>2397</v>
      </c>
      <c r="FQ8" s="161" t="s">
        <v>2398</v>
      </c>
      <c r="FR8" s="160" t="s">
        <v>2399</v>
      </c>
      <c r="FS8" s="160" t="s">
        <v>2400</v>
      </c>
      <c r="FT8" s="160" t="s">
        <v>2401</v>
      </c>
      <c r="FU8" s="160" t="s">
        <v>2402</v>
      </c>
      <c r="FV8" s="160" t="s">
        <v>2403</v>
      </c>
      <c r="FW8" s="160" t="s">
        <v>2404</v>
      </c>
      <c r="FX8" s="160" t="s">
        <v>2405</v>
      </c>
      <c r="FY8" s="160" t="s">
        <v>2406</v>
      </c>
      <c r="FZ8" s="160" t="s">
        <v>2407</v>
      </c>
      <c r="GA8" s="160" t="s">
        <v>2374</v>
      </c>
      <c r="GB8" s="161" t="s">
        <v>2408</v>
      </c>
      <c r="GC8" s="160" t="s">
        <v>2397</v>
      </c>
      <c r="GD8" s="160" t="s">
        <v>2396</v>
      </c>
      <c r="GE8" s="160" t="s">
        <v>2409</v>
      </c>
      <c r="GF8" s="161" t="s">
        <v>2410</v>
      </c>
      <c r="GG8" s="160" t="s">
        <v>2411</v>
      </c>
      <c r="GH8" s="160" t="s">
        <v>2412</v>
      </c>
      <c r="GI8" s="160" t="s">
        <v>385</v>
      </c>
      <c r="GJ8" s="160" t="s">
        <v>2413</v>
      </c>
      <c r="GK8" s="160" t="s">
        <v>2414</v>
      </c>
      <c r="GL8" s="160" t="s">
        <v>2415</v>
      </c>
      <c r="GM8" s="160" t="s">
        <v>2416</v>
      </c>
      <c r="GN8" s="160" t="s">
        <v>2417</v>
      </c>
      <c r="GO8" s="160" t="s">
        <v>2418</v>
      </c>
      <c r="GP8" s="160" t="s">
        <v>2419</v>
      </c>
      <c r="GQ8" s="161" t="s">
        <v>2418</v>
      </c>
      <c r="GR8" s="160" t="s">
        <v>2420</v>
      </c>
      <c r="GS8" s="160" t="s">
        <v>2421</v>
      </c>
      <c r="GT8" s="160" t="s">
        <v>2422</v>
      </c>
      <c r="GU8" s="160" t="s">
        <v>2423</v>
      </c>
      <c r="GV8" s="160" t="s">
        <v>2424</v>
      </c>
      <c r="GW8" s="160" t="s">
        <v>2425</v>
      </c>
      <c r="GX8" s="160" t="s">
        <v>2426</v>
      </c>
      <c r="GY8" s="160" t="s">
        <v>2427</v>
      </c>
      <c r="GZ8" s="160" t="s">
        <v>2428</v>
      </c>
      <c r="HA8" s="160" t="s">
        <v>2429</v>
      </c>
      <c r="HB8" s="161" t="s">
        <v>2430</v>
      </c>
      <c r="HC8" s="161" t="s">
        <v>2431</v>
      </c>
      <c r="HD8" s="160" t="s">
        <v>2432</v>
      </c>
      <c r="HE8" s="160" t="s">
        <v>2432</v>
      </c>
      <c r="HF8" s="160" t="s">
        <v>578</v>
      </c>
      <c r="HG8" s="160" t="s">
        <v>578</v>
      </c>
      <c r="HH8" s="160" t="s">
        <v>2433</v>
      </c>
      <c r="HI8" s="161" t="s">
        <v>2430</v>
      </c>
      <c r="HJ8" s="161" t="s">
        <v>2431</v>
      </c>
      <c r="HK8" s="160" t="s">
        <v>2434</v>
      </c>
      <c r="HL8" s="160" t="s">
        <v>2435</v>
      </c>
      <c r="HM8" s="160" t="s">
        <v>25</v>
      </c>
      <c r="HN8" s="160" t="s">
        <v>228</v>
      </c>
      <c r="HO8" s="160" t="s">
        <v>2436</v>
      </c>
      <c r="HP8" s="160" t="s">
        <v>2437</v>
      </c>
      <c r="HQ8" s="160" t="s">
        <v>2438</v>
      </c>
      <c r="HR8" s="160" t="s">
        <v>2439</v>
      </c>
      <c r="HS8" s="160" t="s">
        <v>2440</v>
      </c>
      <c r="HT8" s="160" t="s">
        <v>2441</v>
      </c>
      <c r="HU8" s="160" t="s">
        <v>2442</v>
      </c>
      <c r="HV8" s="160" t="s">
        <v>2443</v>
      </c>
      <c r="HW8" s="160" t="s">
        <v>2444</v>
      </c>
      <c r="HX8" s="160" t="s">
        <v>2445</v>
      </c>
      <c r="HY8" s="160" t="s">
        <v>2446</v>
      </c>
      <c r="HZ8" s="160" t="s">
        <v>2447</v>
      </c>
      <c r="IA8" s="160" t="s">
        <v>2448</v>
      </c>
      <c r="IB8" s="160" t="s">
        <v>2449</v>
      </c>
      <c r="IC8" s="160" t="s">
        <v>2450</v>
      </c>
      <c r="ID8" s="160" t="s">
        <v>2451</v>
      </c>
      <c r="IE8" s="160" t="s">
        <v>2452</v>
      </c>
      <c r="IF8" s="160" t="s">
        <v>2438</v>
      </c>
      <c r="IG8" s="160" t="s">
        <v>2439</v>
      </c>
      <c r="IH8" s="160" t="s">
        <v>2453</v>
      </c>
      <c r="II8" s="160" t="s">
        <v>2454</v>
      </c>
      <c r="IJ8" s="160" t="s">
        <v>2433</v>
      </c>
      <c r="IK8" s="160" t="s">
        <v>2373</v>
      </c>
      <c r="IL8" s="161" t="s">
        <v>591</v>
      </c>
      <c r="IM8" s="161" t="s">
        <v>2455</v>
      </c>
      <c r="IN8" s="160" t="s">
        <v>2456</v>
      </c>
      <c r="IO8" s="160" t="s">
        <v>2455</v>
      </c>
      <c r="IP8" s="160" t="s">
        <v>2457</v>
      </c>
      <c r="IQ8" s="160" t="s">
        <v>2458</v>
      </c>
      <c r="IR8" s="160" t="s">
        <v>2459</v>
      </c>
      <c r="IS8" s="161" t="s">
        <v>2457</v>
      </c>
      <c r="IT8" s="160" t="s">
        <v>2460</v>
      </c>
      <c r="IU8" s="160" t="s">
        <v>2461</v>
      </c>
      <c r="IV8" s="160" t="s">
        <v>2458</v>
      </c>
      <c r="IW8" s="161" t="s">
        <v>591</v>
      </c>
      <c r="IX8" s="160" t="s">
        <v>2459</v>
      </c>
      <c r="IY8" s="160" t="s">
        <v>613</v>
      </c>
      <c r="IZ8" s="160" t="s">
        <v>613</v>
      </c>
      <c r="JA8" s="160" t="s">
        <v>2462</v>
      </c>
      <c r="JB8" s="160" t="s">
        <v>2463</v>
      </c>
      <c r="JC8" s="160" t="s">
        <v>2464</v>
      </c>
      <c r="JD8" s="160" t="s">
        <v>2465</v>
      </c>
      <c r="JE8" s="160" t="s">
        <v>250</v>
      </c>
      <c r="JF8" s="160" t="s">
        <v>2464</v>
      </c>
      <c r="JG8" s="160" t="s">
        <v>2466</v>
      </c>
      <c r="JH8" s="160" t="s">
        <v>2467</v>
      </c>
      <c r="JI8" s="160" t="s">
        <v>2466</v>
      </c>
      <c r="JJ8" s="160" t="s">
        <v>2468</v>
      </c>
      <c r="JK8" s="160" t="s">
        <v>2469</v>
      </c>
      <c r="JL8" s="160" t="s">
        <v>2470</v>
      </c>
      <c r="JM8" s="160" t="s">
        <v>2471</v>
      </c>
      <c r="JN8" s="160" t="s">
        <v>2472</v>
      </c>
      <c r="JO8" s="160" t="s">
        <v>2473</v>
      </c>
      <c r="JP8" s="160" t="s">
        <v>2474</v>
      </c>
      <c r="JQ8" s="160" t="s">
        <v>2475</v>
      </c>
      <c r="JR8" s="160" t="s">
        <v>2476</v>
      </c>
      <c r="JS8" s="160" t="s">
        <v>2477</v>
      </c>
      <c r="JT8" s="160" t="s">
        <v>2478</v>
      </c>
      <c r="JU8" s="160" t="s">
        <v>2452</v>
      </c>
      <c r="JV8" s="160" t="s">
        <v>2479</v>
      </c>
      <c r="JW8" s="160" t="s">
        <v>2480</v>
      </c>
      <c r="JX8" s="160" t="s">
        <v>2481</v>
      </c>
      <c r="JY8" s="160" t="s">
        <v>2482</v>
      </c>
      <c r="JZ8" s="160" t="s">
        <v>2483</v>
      </c>
      <c r="KA8" s="160" t="s">
        <v>2434</v>
      </c>
      <c r="KB8" s="160" t="s">
        <v>2484</v>
      </c>
      <c r="KC8" s="160" t="s">
        <v>2483</v>
      </c>
      <c r="KD8" s="160" t="s">
        <v>2435</v>
      </c>
      <c r="KE8" s="160" t="s">
        <v>2485</v>
      </c>
      <c r="KF8" s="160" t="s">
        <v>2486</v>
      </c>
      <c r="KG8" s="160" t="s">
        <v>2486</v>
      </c>
      <c r="KH8" s="160" t="s">
        <v>2487</v>
      </c>
      <c r="KI8" s="160" t="s">
        <v>2318</v>
      </c>
    </row>
    <row r="9" spans="1:295" ht="18" customHeight="1" x14ac:dyDescent="0.3">
      <c r="A9" s="162" t="s">
        <v>86</v>
      </c>
      <c r="B9" s="162" t="s">
        <v>849</v>
      </c>
      <c r="C9" s="163">
        <v>0</v>
      </c>
      <c r="D9" s="163">
        <v>1.7891999999999999</v>
      </c>
      <c r="E9" s="163">
        <v>-6.6311999999999998</v>
      </c>
      <c r="F9" s="163">
        <v>7.1444000000000001</v>
      </c>
      <c r="G9" s="163">
        <v>8.3236000000000008</v>
      </c>
      <c r="H9" s="164"/>
      <c r="I9" s="163">
        <v>12.263199999999999</v>
      </c>
      <c r="J9" s="164"/>
      <c r="K9" s="163">
        <v>11.977399999999999</v>
      </c>
      <c r="L9" s="163">
        <v>4.2428999999999997</v>
      </c>
      <c r="M9" s="163">
        <v>3.9504000000000001</v>
      </c>
      <c r="N9" s="163">
        <v>-4.4400000000000004</v>
      </c>
      <c r="O9" s="163">
        <v>-17.600000000000001</v>
      </c>
      <c r="P9" s="163">
        <v>-4.4000000000000004</v>
      </c>
      <c r="Q9" s="163">
        <v>0.82799999999999996</v>
      </c>
      <c r="R9" s="163">
        <v>-13.2</v>
      </c>
      <c r="S9" s="163">
        <v>3.6181000000000001</v>
      </c>
      <c r="T9" s="163">
        <v>4.9866999999999999</v>
      </c>
      <c r="U9" s="163">
        <v>4.0678999999999998</v>
      </c>
      <c r="V9" s="163">
        <v>3.87</v>
      </c>
      <c r="W9" s="163">
        <v>7.0479000000000003</v>
      </c>
      <c r="X9" s="163">
        <v>4.4691000000000001</v>
      </c>
      <c r="Y9" s="163">
        <v>0.1231</v>
      </c>
      <c r="Z9" s="163">
        <v>2.1246999999999998</v>
      </c>
      <c r="AA9" s="164"/>
      <c r="AB9" s="163">
        <v>-1.2054</v>
      </c>
      <c r="AC9" s="163">
        <v>-0.84599999999999997</v>
      </c>
      <c r="AD9" s="163">
        <v>-0.83</v>
      </c>
      <c r="AE9" s="163">
        <v>3.6459999999999999</v>
      </c>
      <c r="AF9" s="163">
        <v>-15.54</v>
      </c>
      <c r="AG9" s="163">
        <v>-17.600000000000001</v>
      </c>
      <c r="AH9" s="163">
        <v>-0.67400000000000004</v>
      </c>
      <c r="AI9" s="163">
        <v>0.222</v>
      </c>
      <c r="AJ9" s="164"/>
      <c r="AK9" s="163">
        <v>-13.12</v>
      </c>
      <c r="AL9" s="164"/>
      <c r="AM9" s="163">
        <v>-11.67</v>
      </c>
      <c r="AN9" s="163">
        <v>-11.88</v>
      </c>
      <c r="AO9" s="163">
        <v>4.0765000000000002</v>
      </c>
      <c r="AP9" s="163">
        <v>3.1040000000000001</v>
      </c>
      <c r="AQ9" s="163">
        <v>16.389399999999998</v>
      </c>
      <c r="AR9" s="163">
        <v>18.393999999999998</v>
      </c>
      <c r="AS9" s="163">
        <v>-15.852</v>
      </c>
      <c r="AT9" s="163">
        <v>-10.8939</v>
      </c>
      <c r="AU9" s="164"/>
      <c r="AV9" s="163">
        <v>11.7355</v>
      </c>
      <c r="AW9" s="163">
        <v>10.838699999999999</v>
      </c>
      <c r="AX9" s="163">
        <v>-25.133600000000001</v>
      </c>
      <c r="AY9" s="163">
        <v>-23.166499999999999</v>
      </c>
      <c r="AZ9" s="163">
        <v>41.803199999999997</v>
      </c>
      <c r="BA9" s="163">
        <v>45.804099999999998</v>
      </c>
      <c r="BB9" s="163">
        <v>-42.360500000000002</v>
      </c>
      <c r="BC9" s="163">
        <v>16.893999999999998</v>
      </c>
      <c r="BD9" s="163">
        <v>-5.6</v>
      </c>
      <c r="BE9" s="163">
        <v>-5.4</v>
      </c>
      <c r="BF9" s="163">
        <v>-15.8873</v>
      </c>
      <c r="BG9" s="163">
        <v>-36.134500000000003</v>
      </c>
      <c r="BH9" s="163">
        <v>-0.51259999999999994</v>
      </c>
      <c r="BI9" s="164"/>
      <c r="BJ9" s="163">
        <v>-4.8851000000000004</v>
      </c>
      <c r="BK9" s="163">
        <v>1.1409</v>
      </c>
      <c r="BL9" s="163">
        <v>4.2426000000000004</v>
      </c>
      <c r="BM9" s="163">
        <v>2.8622000000000001</v>
      </c>
      <c r="BN9" s="163">
        <v>-89.693899999999999</v>
      </c>
      <c r="BO9" s="163">
        <v>64.851799999999997</v>
      </c>
      <c r="BP9" s="163">
        <v>64.851799999999997</v>
      </c>
      <c r="BQ9" s="163">
        <v>-49.926000000000002</v>
      </c>
      <c r="BR9" s="163">
        <v>-161.34790000000001</v>
      </c>
      <c r="BS9" s="164"/>
      <c r="BT9" s="164"/>
      <c r="BU9" s="164"/>
      <c r="BV9" s="163">
        <v>17.713699999999999</v>
      </c>
      <c r="BW9" s="163">
        <v>13.41</v>
      </c>
      <c r="BX9" s="163">
        <v>11.22</v>
      </c>
      <c r="BY9" s="163">
        <v>-8.7200000000000006</v>
      </c>
      <c r="BZ9" s="163">
        <v>5.31</v>
      </c>
      <c r="CA9" s="163">
        <v>-1.6032999999999999</v>
      </c>
      <c r="CB9" s="163">
        <v>-1.2014</v>
      </c>
      <c r="CC9" s="163">
        <v>14.5511</v>
      </c>
      <c r="CD9" s="163">
        <v>12.794</v>
      </c>
      <c r="CE9" s="164"/>
      <c r="CF9" s="163">
        <v>-18.3569</v>
      </c>
      <c r="CG9" s="163">
        <v>-17.8705</v>
      </c>
      <c r="CH9" s="163">
        <v>-4.2229000000000001</v>
      </c>
      <c r="CI9" s="164"/>
      <c r="CJ9" s="164"/>
      <c r="CK9" s="164"/>
      <c r="CL9" s="163">
        <v>-21.9</v>
      </c>
      <c r="CM9" s="163">
        <v>-21.4</v>
      </c>
      <c r="CN9" s="163">
        <v>-2.17</v>
      </c>
      <c r="CO9" s="163">
        <v>10.4617</v>
      </c>
      <c r="CP9" s="163">
        <v>9.8917000000000002</v>
      </c>
      <c r="CQ9" s="163">
        <v>8.8263999999999996</v>
      </c>
      <c r="CR9" s="163">
        <v>58.384799999999998</v>
      </c>
      <c r="CS9" s="163">
        <v>58.4041</v>
      </c>
      <c r="CT9" s="163">
        <v>-17.767600000000002</v>
      </c>
      <c r="CU9" s="163">
        <v>-47.763199999999998</v>
      </c>
      <c r="CV9" s="163">
        <v>-16.578499999999998</v>
      </c>
      <c r="CW9" s="163">
        <v>2.4298000000000002</v>
      </c>
      <c r="CX9" s="163">
        <v>23.38</v>
      </c>
      <c r="CY9" s="163">
        <v>8.3000000000000007</v>
      </c>
      <c r="CZ9" s="163">
        <v>7.5049000000000001</v>
      </c>
      <c r="DA9" s="163">
        <v>6.3506999999999998</v>
      </c>
      <c r="DB9" s="164"/>
      <c r="DC9" s="164"/>
      <c r="DD9" s="164"/>
      <c r="DE9" s="164"/>
      <c r="DF9" s="163">
        <v>20.221499999999999</v>
      </c>
      <c r="DG9" s="164"/>
      <c r="DH9" s="163">
        <v>-12.3482</v>
      </c>
      <c r="DI9" s="164"/>
      <c r="DJ9" s="164"/>
      <c r="DK9" s="163">
        <v>-3.8647</v>
      </c>
      <c r="DL9" s="163">
        <v>-0.187</v>
      </c>
      <c r="DM9" s="163">
        <v>8.9946999999999999</v>
      </c>
      <c r="DN9" s="163">
        <v>7.0566000000000004</v>
      </c>
      <c r="DO9" s="163">
        <v>0.19</v>
      </c>
      <c r="DP9" s="163">
        <v>-2.75</v>
      </c>
      <c r="DQ9" s="163">
        <v>10.54</v>
      </c>
      <c r="DR9" s="163">
        <v>-21.008700000000001</v>
      </c>
      <c r="DS9" s="163">
        <v>-5.84</v>
      </c>
      <c r="DT9" s="163">
        <v>-5.83</v>
      </c>
      <c r="DU9" s="163">
        <v>16.84</v>
      </c>
      <c r="DV9" s="163">
        <v>1.3</v>
      </c>
      <c r="DW9" s="163">
        <v>-25.454499999999999</v>
      </c>
      <c r="DX9" s="163">
        <v>-12.7727</v>
      </c>
      <c r="DY9" s="163">
        <v>-20.664999999999999</v>
      </c>
      <c r="DZ9" s="163">
        <v>-19.454499999999999</v>
      </c>
      <c r="EA9" s="164"/>
      <c r="EB9" s="163">
        <v>-20.8934</v>
      </c>
      <c r="EC9" s="163">
        <v>-25.021000000000001</v>
      </c>
      <c r="ED9" s="163">
        <v>-24.749500000000001</v>
      </c>
      <c r="EE9" s="163">
        <v>-14.4002</v>
      </c>
      <c r="EF9" s="163">
        <v>-20.794</v>
      </c>
      <c r="EG9" s="163">
        <v>-13.823</v>
      </c>
      <c r="EH9" s="163">
        <v>-46.027999999999999</v>
      </c>
      <c r="EI9" s="163">
        <v>6.5068999999999999</v>
      </c>
      <c r="EJ9" s="164"/>
      <c r="EK9" s="163">
        <v>-12.1248</v>
      </c>
      <c r="EL9" s="163">
        <v>-10.5634</v>
      </c>
      <c r="EM9" s="163">
        <v>10.822699999999999</v>
      </c>
      <c r="EN9" s="163">
        <v>-16.845500000000001</v>
      </c>
      <c r="EO9" s="163">
        <v>-12.1492</v>
      </c>
      <c r="EP9" s="163">
        <v>-27.14</v>
      </c>
      <c r="EQ9" s="163">
        <v>-9.8120999999999992</v>
      </c>
      <c r="ER9" s="163">
        <v>-10.4316</v>
      </c>
      <c r="ES9" s="163">
        <v>5.0732999999999997</v>
      </c>
      <c r="ET9" s="163">
        <v>19.41</v>
      </c>
      <c r="EU9" s="163">
        <v>0</v>
      </c>
      <c r="EV9" s="163">
        <v>9.9</v>
      </c>
      <c r="EW9" s="163">
        <v>3.3172000000000001</v>
      </c>
      <c r="EX9" s="163">
        <v>-26.102599999999999</v>
      </c>
      <c r="EY9" s="163">
        <v>-15.6691</v>
      </c>
      <c r="EZ9" s="163">
        <v>-9.8331999999999997</v>
      </c>
      <c r="FA9" s="163">
        <v>8.7338000000000005</v>
      </c>
      <c r="FB9" s="163">
        <v>6.0237999999999996</v>
      </c>
      <c r="FC9" s="163">
        <v>-21.803699999999999</v>
      </c>
      <c r="FD9" s="163">
        <v>4.5251999999999999</v>
      </c>
      <c r="FE9" s="164"/>
      <c r="FF9" s="163">
        <v>4.2512999999999996</v>
      </c>
      <c r="FG9" s="163">
        <v>4.1809000000000003</v>
      </c>
      <c r="FH9" s="163">
        <v>4.9135999999999997</v>
      </c>
      <c r="FI9" s="163">
        <v>3.6307</v>
      </c>
      <c r="FJ9" s="163">
        <v>-8.5403000000000002</v>
      </c>
      <c r="FK9" s="163">
        <v>-8.7077000000000009</v>
      </c>
      <c r="FL9" s="163">
        <v>18.922599999999999</v>
      </c>
      <c r="FM9" s="163">
        <v>3.8512</v>
      </c>
      <c r="FN9" s="163">
        <v>3.7179000000000002</v>
      </c>
      <c r="FO9" s="163">
        <v>27.038599999999999</v>
      </c>
      <c r="FP9" s="163">
        <v>39.192799999999998</v>
      </c>
      <c r="FQ9" s="163">
        <v>20.113800000000001</v>
      </c>
      <c r="FR9" s="163">
        <v>-15.26</v>
      </c>
      <c r="FS9" s="163">
        <v>-1.6072</v>
      </c>
      <c r="FT9" s="163">
        <v>0.18609999999999999</v>
      </c>
      <c r="FU9" s="163">
        <v>0.99</v>
      </c>
      <c r="FV9" s="163">
        <v>-1.1499999999999999</v>
      </c>
      <c r="FW9" s="163">
        <v>-21.2883</v>
      </c>
      <c r="FX9" s="164"/>
      <c r="FY9" s="163">
        <v>7.202</v>
      </c>
      <c r="FZ9" s="163">
        <v>1.0640000000000001</v>
      </c>
      <c r="GA9" s="164"/>
      <c r="GB9" s="163">
        <v>29.68</v>
      </c>
      <c r="GC9" s="163">
        <v>-43.895899999999997</v>
      </c>
      <c r="GD9" s="163">
        <v>-32.7166</v>
      </c>
      <c r="GE9" s="163">
        <v>-1.56</v>
      </c>
      <c r="GF9" s="163">
        <v>22.416899999999998</v>
      </c>
      <c r="GG9" s="164"/>
      <c r="GH9" s="163">
        <v>24.627500000000001</v>
      </c>
      <c r="GI9" s="163">
        <v>-7.3315999999999999</v>
      </c>
      <c r="GJ9" s="163">
        <v>-7.9324000000000003</v>
      </c>
      <c r="GK9" s="163">
        <v>2.2244999999999999</v>
      </c>
      <c r="GL9" s="164"/>
      <c r="GM9" s="164"/>
      <c r="GN9" s="163">
        <v>-9.0876999999999999</v>
      </c>
      <c r="GO9" s="163">
        <v>-22.714200000000002</v>
      </c>
      <c r="GP9" s="163">
        <v>8.3892000000000007</v>
      </c>
      <c r="GQ9" s="163">
        <v>-24.326599999999999</v>
      </c>
      <c r="GR9" s="163">
        <v>4.8090000000000002</v>
      </c>
      <c r="GS9" s="163">
        <v>3.9931000000000001</v>
      </c>
      <c r="GT9" s="163">
        <v>145.19980000000001</v>
      </c>
      <c r="GU9" s="163">
        <v>-7.1878000000000002</v>
      </c>
      <c r="GV9" s="163">
        <v>-9.0204000000000004</v>
      </c>
      <c r="GW9" s="163">
        <v>-4.5007000000000001</v>
      </c>
      <c r="GX9" s="163">
        <v>0.92789999999999995</v>
      </c>
      <c r="GY9" s="163">
        <v>6.1387999999999998</v>
      </c>
      <c r="GZ9" s="163">
        <v>6.1315</v>
      </c>
      <c r="HA9" s="163">
        <v>0.19450000000000001</v>
      </c>
      <c r="HB9" s="163">
        <v>-8.2896000000000001</v>
      </c>
      <c r="HC9" s="163">
        <v>-6.6620999999999997</v>
      </c>
      <c r="HD9" s="163">
        <v>-2.1</v>
      </c>
      <c r="HE9" s="163">
        <v>5.5444000000000004</v>
      </c>
      <c r="HF9" s="163">
        <v>60.067399999999999</v>
      </c>
      <c r="HG9" s="163">
        <v>24.568100000000001</v>
      </c>
      <c r="HH9" s="163">
        <v>89.935500000000005</v>
      </c>
      <c r="HI9" s="163">
        <v>-20.418099999999999</v>
      </c>
      <c r="HJ9" s="163">
        <v>28.484300000000001</v>
      </c>
      <c r="HK9" s="163">
        <v>0</v>
      </c>
      <c r="HL9" s="164"/>
      <c r="HM9" s="164"/>
      <c r="HN9" s="163">
        <v>0</v>
      </c>
      <c r="HO9" s="164"/>
      <c r="HP9" s="164"/>
      <c r="HQ9" s="163">
        <v>-16.818999999999999</v>
      </c>
      <c r="HR9" s="163">
        <v>-16.390499999999999</v>
      </c>
      <c r="HS9" s="163">
        <v>-14.273</v>
      </c>
      <c r="HT9" s="163">
        <v>-14.3637</v>
      </c>
      <c r="HU9" s="163">
        <v>13.5</v>
      </c>
      <c r="HV9" s="163">
        <v>13.16</v>
      </c>
      <c r="HW9" s="163">
        <v>-20.399999999999999</v>
      </c>
      <c r="HX9" s="163">
        <v>-20.3</v>
      </c>
      <c r="HY9" s="163">
        <v>0.21149999999999999</v>
      </c>
      <c r="HZ9" s="163">
        <v>-6.56</v>
      </c>
      <c r="IA9" s="163">
        <v>47.205800000000004</v>
      </c>
      <c r="IB9" s="163">
        <v>22.368200000000002</v>
      </c>
      <c r="IC9" s="163">
        <v>22.2515</v>
      </c>
      <c r="ID9" s="163">
        <v>-18.600000000000001</v>
      </c>
      <c r="IE9" s="163">
        <v>-23.5</v>
      </c>
      <c r="IF9" s="163">
        <v>1.4</v>
      </c>
      <c r="IG9" s="163">
        <v>0.9</v>
      </c>
      <c r="IH9" s="163">
        <v>-18.188800000000001</v>
      </c>
      <c r="II9" s="164"/>
      <c r="IJ9" s="163">
        <v>-84.951599999999999</v>
      </c>
      <c r="IK9" s="163">
        <v>-13.797700000000001</v>
      </c>
      <c r="IL9" s="163">
        <v>-263.51690000000002</v>
      </c>
      <c r="IM9" s="163">
        <v>-21.1036</v>
      </c>
      <c r="IN9" s="163">
        <v>-34.032600000000002</v>
      </c>
      <c r="IO9" s="163">
        <v>105.6019</v>
      </c>
      <c r="IP9" s="163">
        <v>62.0364</v>
      </c>
      <c r="IQ9" s="163">
        <v>118.9186</v>
      </c>
      <c r="IR9" s="163">
        <v>100.5129</v>
      </c>
      <c r="IS9" s="163">
        <v>40.831299999999999</v>
      </c>
      <c r="IT9" s="163">
        <v>24.936399999999999</v>
      </c>
      <c r="IU9" s="163">
        <v>26.283100000000001</v>
      </c>
      <c r="IV9" s="163">
        <v>-6.6811999999999996</v>
      </c>
      <c r="IW9" s="163">
        <v>196.81479999999999</v>
      </c>
      <c r="IX9" s="163">
        <v>-205.07859999999999</v>
      </c>
      <c r="IY9" s="163">
        <v>-9.0417000000000005</v>
      </c>
      <c r="IZ9" s="163">
        <v>16.8583</v>
      </c>
      <c r="JA9" s="163">
        <v>-0.3967</v>
      </c>
      <c r="JB9" s="164"/>
      <c r="JC9" s="163">
        <v>-2.56</v>
      </c>
      <c r="JD9" s="163">
        <v>-0.65100000000000002</v>
      </c>
      <c r="JE9" s="164"/>
      <c r="JF9" s="163">
        <v>-2.56</v>
      </c>
      <c r="JG9" s="163">
        <v>6.16</v>
      </c>
      <c r="JH9" s="163">
        <v>-3.7456999999999998</v>
      </c>
      <c r="JI9" s="163">
        <v>-12.2454</v>
      </c>
      <c r="JJ9" s="163">
        <v>9.5810999999999993</v>
      </c>
      <c r="JK9" s="163">
        <v>0.58750000000000002</v>
      </c>
      <c r="JL9" s="163">
        <v>3</v>
      </c>
      <c r="JM9" s="163">
        <v>2.097</v>
      </c>
      <c r="JN9" s="163">
        <v>2.2410000000000001</v>
      </c>
      <c r="JO9" s="163">
        <v>0</v>
      </c>
      <c r="JP9" s="163">
        <v>0</v>
      </c>
      <c r="JQ9" s="163">
        <v>3.9897</v>
      </c>
      <c r="JR9" s="163">
        <v>3.5912000000000002</v>
      </c>
      <c r="JS9" s="163">
        <v>3.7515000000000001</v>
      </c>
      <c r="JT9" s="164"/>
      <c r="JU9" s="163">
        <v>8.9</v>
      </c>
      <c r="JV9" s="163">
        <v>10.234</v>
      </c>
      <c r="JW9" s="163">
        <v>0.06</v>
      </c>
      <c r="JX9" s="164"/>
      <c r="JY9" s="163">
        <v>-16.7712</v>
      </c>
      <c r="JZ9" s="163">
        <v>-1.5854999999999999</v>
      </c>
      <c r="KA9" s="163">
        <v>-20.497</v>
      </c>
      <c r="KB9" s="163">
        <v>-12.789099999999999</v>
      </c>
      <c r="KC9" s="163">
        <v>0</v>
      </c>
      <c r="KD9" s="163">
        <v>-23.3123</v>
      </c>
      <c r="KE9" s="163">
        <v>-5.3362999999999996</v>
      </c>
      <c r="KF9" s="163">
        <v>-2.9</v>
      </c>
      <c r="KG9" s="163">
        <v>-10.7</v>
      </c>
      <c r="KH9" s="163">
        <v>89.143000000000001</v>
      </c>
      <c r="KI9" s="163">
        <v>-168.1095</v>
      </c>
    </row>
    <row r="10" spans="1:295" ht="18" customHeight="1" x14ac:dyDescent="0.3">
      <c r="A10" s="162" t="s">
        <v>86</v>
      </c>
      <c r="B10" s="162" t="s">
        <v>850</v>
      </c>
      <c r="C10" s="166">
        <v>0</v>
      </c>
      <c r="D10" s="166">
        <v>1.7367999999999999</v>
      </c>
      <c r="E10" s="166">
        <v>-6.6952999999999996</v>
      </c>
      <c r="F10" s="166">
        <v>7.8665000000000003</v>
      </c>
      <c r="G10" s="166">
        <v>7.8556999999999997</v>
      </c>
      <c r="H10" s="167"/>
      <c r="I10" s="166">
        <v>11.2371</v>
      </c>
      <c r="J10" s="167"/>
      <c r="K10" s="166">
        <v>10.755699999999999</v>
      </c>
      <c r="L10" s="166">
        <v>3.7509000000000001</v>
      </c>
      <c r="M10" s="166">
        <v>3.4788999999999999</v>
      </c>
      <c r="N10" s="166">
        <v>-6.66</v>
      </c>
      <c r="O10" s="166">
        <v>-17.600000000000001</v>
      </c>
      <c r="P10" s="166">
        <v>-4.4000000000000004</v>
      </c>
      <c r="Q10" s="167"/>
      <c r="R10" s="166">
        <v>-11</v>
      </c>
      <c r="S10" s="166">
        <v>3.2435</v>
      </c>
      <c r="T10" s="166">
        <v>-3.5341999999999998</v>
      </c>
      <c r="U10" s="166">
        <v>3.9424000000000001</v>
      </c>
      <c r="V10" s="166">
        <v>3.6947000000000001</v>
      </c>
      <c r="W10" s="166">
        <v>6.8868</v>
      </c>
      <c r="X10" s="166">
        <v>4.3323</v>
      </c>
      <c r="Y10" s="166">
        <v>1.9E-2</v>
      </c>
      <c r="Z10" s="166">
        <v>2.1360999999999999</v>
      </c>
      <c r="AA10" s="167"/>
      <c r="AB10" s="166">
        <v>-1.3187</v>
      </c>
      <c r="AC10" s="166">
        <v>-0.90900000000000003</v>
      </c>
      <c r="AD10" s="166">
        <v>-0.9</v>
      </c>
      <c r="AE10" s="166">
        <v>3.5529999999999999</v>
      </c>
      <c r="AF10" s="166">
        <v>-13.32</v>
      </c>
      <c r="AG10" s="166">
        <v>-19.8</v>
      </c>
      <c r="AH10" s="166">
        <v>-0.82799999999999996</v>
      </c>
      <c r="AI10" s="166">
        <v>0.224</v>
      </c>
      <c r="AJ10" s="167"/>
      <c r="AK10" s="166">
        <v>-13.84</v>
      </c>
      <c r="AL10" s="167"/>
      <c r="AM10" s="166">
        <v>-11.4</v>
      </c>
      <c r="AN10" s="166">
        <v>-11.33</v>
      </c>
      <c r="AO10" s="166">
        <v>4.2817999999999996</v>
      </c>
      <c r="AP10" s="166">
        <v>3.2519999999999998</v>
      </c>
      <c r="AQ10" s="166">
        <v>16.068000000000001</v>
      </c>
      <c r="AR10" s="166">
        <v>17.975999999999999</v>
      </c>
      <c r="AS10" s="166">
        <v>-16.7332</v>
      </c>
      <c r="AT10" s="166">
        <v>-16.0258</v>
      </c>
      <c r="AU10" s="167"/>
      <c r="AV10" s="166">
        <v>12.459099999999999</v>
      </c>
      <c r="AW10" s="166">
        <v>22.573899999999998</v>
      </c>
      <c r="AX10" s="166">
        <v>-24.462399999999999</v>
      </c>
      <c r="AY10" s="166">
        <v>-22.0123</v>
      </c>
      <c r="AZ10" s="166">
        <v>32.361600000000003</v>
      </c>
      <c r="BA10" s="166">
        <v>45.3386</v>
      </c>
      <c r="BB10" s="166">
        <v>-33.302399999999999</v>
      </c>
      <c r="BC10" s="166">
        <v>16.7346</v>
      </c>
      <c r="BD10" s="166">
        <v>-5.7</v>
      </c>
      <c r="BE10" s="166">
        <v>-5.7</v>
      </c>
      <c r="BF10" s="166">
        <v>-13.251300000000001</v>
      </c>
      <c r="BG10" s="166">
        <v>-36.292999999999999</v>
      </c>
      <c r="BH10" s="166">
        <v>-0.43940000000000001</v>
      </c>
      <c r="BI10" s="167"/>
      <c r="BJ10" s="166">
        <v>-6.2649999999999997</v>
      </c>
      <c r="BK10" s="166">
        <v>0.94040000000000001</v>
      </c>
      <c r="BL10" s="166">
        <v>0</v>
      </c>
      <c r="BM10" s="166">
        <v>2.7534000000000001</v>
      </c>
      <c r="BN10" s="166">
        <v>-101.1078</v>
      </c>
      <c r="BO10" s="166">
        <v>65.797899999999998</v>
      </c>
      <c r="BP10" s="166">
        <v>66.011499999999998</v>
      </c>
      <c r="BQ10" s="166">
        <v>-45.318899999999999</v>
      </c>
      <c r="BR10" s="166">
        <v>-167.87469999999999</v>
      </c>
      <c r="BS10" s="167"/>
      <c r="BT10" s="167"/>
      <c r="BU10" s="167"/>
      <c r="BV10" s="166">
        <v>12.494400000000001</v>
      </c>
      <c r="BW10" s="166">
        <v>11.63</v>
      </c>
      <c r="BX10" s="166">
        <v>8.64</v>
      </c>
      <c r="BY10" s="166">
        <v>-10.46</v>
      </c>
      <c r="BZ10" s="166">
        <v>4.17</v>
      </c>
      <c r="CA10" s="166">
        <v>-1.6032999999999999</v>
      </c>
      <c r="CB10" s="166">
        <v>-1.3353999999999999</v>
      </c>
      <c r="CC10" s="166">
        <v>12.5494</v>
      </c>
      <c r="CD10" s="166">
        <v>10.693199999999999</v>
      </c>
      <c r="CE10" s="167"/>
      <c r="CF10" s="166">
        <v>-20.166899999999998</v>
      </c>
      <c r="CG10" s="166">
        <v>-20.312999999999999</v>
      </c>
      <c r="CH10" s="166">
        <v>-6.3208000000000002</v>
      </c>
      <c r="CI10" s="167"/>
      <c r="CJ10" s="167"/>
      <c r="CK10" s="167"/>
      <c r="CL10" s="166">
        <v>-24.4</v>
      </c>
      <c r="CM10" s="166">
        <v>-23</v>
      </c>
      <c r="CN10" s="166">
        <v>-2.0699999999999998</v>
      </c>
      <c r="CO10" s="166">
        <v>8.3270999999999997</v>
      </c>
      <c r="CP10" s="166">
        <v>8.6693999999999996</v>
      </c>
      <c r="CQ10" s="166">
        <v>7.1864999999999997</v>
      </c>
      <c r="CR10" s="166">
        <v>60.505499999999998</v>
      </c>
      <c r="CS10" s="166">
        <v>59.273699999999998</v>
      </c>
      <c r="CT10" s="166">
        <v>-15.584099999999999</v>
      </c>
      <c r="CU10" s="166">
        <v>-49.816099999999999</v>
      </c>
      <c r="CV10" s="166">
        <v>-14.3338</v>
      </c>
      <c r="CW10" s="166">
        <v>2.6884999999999999</v>
      </c>
      <c r="CX10" s="166">
        <v>24.32</v>
      </c>
      <c r="CY10" s="166">
        <v>8.6</v>
      </c>
      <c r="CZ10" s="166">
        <v>7.0361000000000002</v>
      </c>
      <c r="DA10" s="166">
        <v>5.8624000000000001</v>
      </c>
      <c r="DB10" s="167"/>
      <c r="DC10" s="167"/>
      <c r="DD10" s="167"/>
      <c r="DE10" s="167"/>
      <c r="DF10" s="166">
        <v>21.544599999999999</v>
      </c>
      <c r="DG10" s="167"/>
      <c r="DH10" s="166">
        <v>-11.8644</v>
      </c>
      <c r="DI10" s="167"/>
      <c r="DJ10" s="167"/>
      <c r="DK10" s="166">
        <v>-4.6558000000000002</v>
      </c>
      <c r="DL10" s="166">
        <v>-0.374</v>
      </c>
      <c r="DM10" s="166">
        <v>9.6255000000000006</v>
      </c>
      <c r="DN10" s="166">
        <v>6.6855000000000002</v>
      </c>
      <c r="DO10" s="166">
        <v>-0.12</v>
      </c>
      <c r="DP10" s="166">
        <v>-3.15</v>
      </c>
      <c r="DQ10" s="166">
        <v>11.625</v>
      </c>
      <c r="DR10" s="166">
        <v>-23.190100000000001</v>
      </c>
      <c r="DS10" s="166">
        <v>-6.78</v>
      </c>
      <c r="DT10" s="166">
        <v>-6.81</v>
      </c>
      <c r="DU10" s="166">
        <v>18.32</v>
      </c>
      <c r="DV10" s="166">
        <v>0.56000000000000005</v>
      </c>
      <c r="DW10" s="166">
        <v>-25.9818</v>
      </c>
      <c r="DX10" s="166">
        <v>-13.4818</v>
      </c>
      <c r="DY10" s="166">
        <v>-19.995699999999999</v>
      </c>
      <c r="DZ10" s="166">
        <v>-19.172699999999999</v>
      </c>
      <c r="EA10" s="167"/>
      <c r="EB10" s="166">
        <v>-20.825399999999998</v>
      </c>
      <c r="EC10" s="166">
        <v>-24.649699999999999</v>
      </c>
      <c r="ED10" s="166">
        <v>-24.558900000000001</v>
      </c>
      <c r="EE10" s="166">
        <v>-18.9648</v>
      </c>
      <c r="EF10" s="166">
        <v>-23.982099999999999</v>
      </c>
      <c r="EG10" s="166">
        <v>-14.212</v>
      </c>
      <c r="EH10" s="166">
        <v>-50.996699999999997</v>
      </c>
      <c r="EI10" s="166">
        <v>6.3240999999999996</v>
      </c>
      <c r="EJ10" s="167"/>
      <c r="EK10" s="166">
        <v>-10.9315</v>
      </c>
      <c r="EL10" s="166">
        <v>-10.381500000000001</v>
      </c>
      <c r="EM10" s="166">
        <v>14.315799999999999</v>
      </c>
      <c r="EN10" s="166">
        <v>-12.011699999999999</v>
      </c>
      <c r="EO10" s="166">
        <v>-11.426299999999999</v>
      </c>
      <c r="EP10" s="166">
        <v>-25.091999999999999</v>
      </c>
      <c r="EQ10" s="166">
        <v>-11.5036</v>
      </c>
      <c r="ER10" s="166">
        <v>-11.0876</v>
      </c>
      <c r="ES10" s="166">
        <v>4.1593</v>
      </c>
      <c r="ET10" s="166">
        <v>12.97</v>
      </c>
      <c r="EU10" s="166">
        <v>0</v>
      </c>
      <c r="EV10" s="166">
        <v>0</v>
      </c>
      <c r="EW10" s="166">
        <v>3.9180000000000001</v>
      </c>
      <c r="EX10" s="166">
        <v>-19.751999999999999</v>
      </c>
      <c r="EY10" s="166">
        <v>-16.135200000000001</v>
      </c>
      <c r="EZ10" s="166">
        <v>-10.3033</v>
      </c>
      <c r="FA10" s="166">
        <v>9.4069000000000003</v>
      </c>
      <c r="FB10" s="166">
        <v>7.2615999999999996</v>
      </c>
      <c r="FC10" s="166">
        <v>-22.2956</v>
      </c>
      <c r="FD10" s="166">
        <v>5.1186999999999996</v>
      </c>
      <c r="FE10" s="167"/>
      <c r="FF10" s="166">
        <v>4.8644999999999996</v>
      </c>
      <c r="FG10" s="166">
        <v>3.3279000000000001</v>
      </c>
      <c r="FH10" s="166">
        <v>4.4279000000000002</v>
      </c>
      <c r="FI10" s="166">
        <v>2.6166999999999998</v>
      </c>
      <c r="FJ10" s="166">
        <v>-8.2053999999999991</v>
      </c>
      <c r="FK10" s="166">
        <v>-8.8751999999999995</v>
      </c>
      <c r="FL10" s="166">
        <v>17.415500000000002</v>
      </c>
      <c r="FM10" s="166">
        <v>3.9220999999999999</v>
      </c>
      <c r="FN10" s="166">
        <v>3.5966999999999998</v>
      </c>
      <c r="FO10" s="166">
        <v>27.277999999999999</v>
      </c>
      <c r="FP10" s="166">
        <v>40.762300000000003</v>
      </c>
      <c r="FQ10" s="166">
        <v>22.809200000000001</v>
      </c>
      <c r="FR10" s="166">
        <v>-13.62</v>
      </c>
      <c r="FS10" s="166">
        <v>-1.0450999999999999</v>
      </c>
      <c r="FT10" s="166">
        <v>0.20069999999999999</v>
      </c>
      <c r="FU10" s="166">
        <v>0.32</v>
      </c>
      <c r="FV10" s="166">
        <v>-2</v>
      </c>
      <c r="FW10" s="166">
        <v>-22.640899999999998</v>
      </c>
      <c r="FX10" s="167"/>
      <c r="FY10" s="166">
        <v>7.2329999999999997</v>
      </c>
      <c r="FZ10" s="166">
        <v>1.0029999999999999</v>
      </c>
      <c r="GA10" s="167"/>
      <c r="GB10" s="166">
        <v>29.48</v>
      </c>
      <c r="GC10" s="166">
        <v>-44.905700000000003</v>
      </c>
      <c r="GD10" s="166">
        <v>-32.187600000000003</v>
      </c>
      <c r="GE10" s="166">
        <v>-1.51</v>
      </c>
      <c r="GF10" s="166">
        <v>22.188099999999999</v>
      </c>
      <c r="GG10" s="167"/>
      <c r="GH10" s="166">
        <v>24.257899999999999</v>
      </c>
      <c r="GI10" s="166">
        <v>-7.1143999999999998</v>
      </c>
      <c r="GJ10" s="166">
        <v>-7.5712000000000002</v>
      </c>
      <c r="GK10" s="166">
        <v>2.1482999999999999</v>
      </c>
      <c r="GL10" s="167"/>
      <c r="GM10" s="167"/>
      <c r="GN10" s="166">
        <v>-9.2558000000000007</v>
      </c>
      <c r="GO10" s="166">
        <v>-23.484100000000002</v>
      </c>
      <c r="GP10" s="166">
        <v>7.8625999999999996</v>
      </c>
      <c r="GQ10" s="166">
        <v>-24.587299999999999</v>
      </c>
      <c r="GR10" s="166">
        <v>4.984</v>
      </c>
      <c r="GS10" s="166">
        <v>4.5153999999999996</v>
      </c>
      <c r="GT10" s="166">
        <v>142.10499999999999</v>
      </c>
      <c r="GU10" s="166">
        <v>-7.6599000000000004</v>
      </c>
      <c r="GV10" s="166">
        <v>-9.1677999999999997</v>
      </c>
      <c r="GW10" s="166">
        <v>-4.2110000000000003</v>
      </c>
      <c r="GX10" s="166">
        <v>1.2647999999999999</v>
      </c>
      <c r="GY10" s="166">
        <v>5.9337</v>
      </c>
      <c r="GZ10" s="166">
        <v>5.9574999999999996</v>
      </c>
      <c r="HA10" s="166">
        <v>1</v>
      </c>
      <c r="HB10" s="166">
        <v>-8.4243000000000006</v>
      </c>
      <c r="HC10" s="166">
        <v>-8.2409999999999997</v>
      </c>
      <c r="HD10" s="166">
        <v>-3.35</v>
      </c>
      <c r="HE10" s="166">
        <v>5.9127999999999998</v>
      </c>
      <c r="HF10" s="166">
        <v>68.863699999999994</v>
      </c>
      <c r="HG10" s="166">
        <v>19.029599999999999</v>
      </c>
      <c r="HH10" s="166">
        <v>90.868899999999996</v>
      </c>
      <c r="HI10" s="166">
        <v>-20.633600000000001</v>
      </c>
      <c r="HJ10" s="166">
        <v>26.860700000000001</v>
      </c>
      <c r="HK10" s="167"/>
      <c r="HL10" s="166">
        <v>0</v>
      </c>
      <c r="HM10" s="166">
        <v>0</v>
      </c>
      <c r="HN10" s="166">
        <v>0</v>
      </c>
      <c r="HO10" s="167"/>
      <c r="HP10" s="167"/>
      <c r="HQ10" s="166">
        <v>-18.104399999999998</v>
      </c>
      <c r="HR10" s="166">
        <v>-17.807700000000001</v>
      </c>
      <c r="HS10" s="166">
        <v>-14.1843</v>
      </c>
      <c r="HT10" s="166">
        <v>-14.387700000000001</v>
      </c>
      <c r="HU10" s="166">
        <v>12.75</v>
      </c>
      <c r="HV10" s="166">
        <v>12.95</v>
      </c>
      <c r="HW10" s="166">
        <v>-20.5</v>
      </c>
      <c r="HX10" s="166">
        <v>-20.9</v>
      </c>
      <c r="HY10" s="166">
        <v>0.19500000000000001</v>
      </c>
      <c r="HZ10" s="166">
        <v>-5.92</v>
      </c>
      <c r="IA10" s="166">
        <v>47.930100000000003</v>
      </c>
      <c r="IB10" s="166">
        <v>22.543600000000001</v>
      </c>
      <c r="IC10" s="166">
        <v>22.4177</v>
      </c>
      <c r="ID10" s="166">
        <v>-19.100000000000001</v>
      </c>
      <c r="IE10" s="166">
        <v>-23.5</v>
      </c>
      <c r="IF10" s="166">
        <v>1.7</v>
      </c>
      <c r="IG10" s="166">
        <v>1.2</v>
      </c>
      <c r="IH10" s="166">
        <v>-17.9742</v>
      </c>
      <c r="II10" s="166">
        <v>-18.120899999999999</v>
      </c>
      <c r="IJ10" s="166">
        <v>-86.612700000000004</v>
      </c>
      <c r="IK10" s="166">
        <v>-15.755599999999999</v>
      </c>
      <c r="IL10" s="166">
        <v>-264.51839999999999</v>
      </c>
      <c r="IM10" s="166">
        <v>-20.100300000000001</v>
      </c>
      <c r="IN10" s="166">
        <v>-34.767299999999999</v>
      </c>
      <c r="IO10" s="166">
        <v>102.623</v>
      </c>
      <c r="IP10" s="166">
        <v>62.627899999999997</v>
      </c>
      <c r="IQ10" s="166">
        <v>117.8841</v>
      </c>
      <c r="IR10" s="166">
        <v>99.867199999999997</v>
      </c>
      <c r="IS10" s="166">
        <v>33.830399999999997</v>
      </c>
      <c r="IT10" s="166">
        <v>25.2805</v>
      </c>
      <c r="IU10" s="166">
        <v>24.162199999999999</v>
      </c>
      <c r="IV10" s="166">
        <v>-8.4941999999999993</v>
      </c>
      <c r="IW10" s="166">
        <v>189.22</v>
      </c>
      <c r="IX10" s="166">
        <v>-201.87119999999999</v>
      </c>
      <c r="IY10" s="166">
        <v>-16.685199999999998</v>
      </c>
      <c r="IZ10" s="166">
        <v>22.909600000000001</v>
      </c>
      <c r="JA10" s="166">
        <v>0.4456</v>
      </c>
      <c r="JB10" s="167"/>
      <c r="JC10" s="166">
        <v>-2.96</v>
      </c>
      <c r="JD10" s="166">
        <v>-0.625</v>
      </c>
      <c r="JE10" s="167"/>
      <c r="JF10" s="166">
        <v>-2</v>
      </c>
      <c r="JG10" s="166">
        <v>6.16</v>
      </c>
      <c r="JH10" s="166">
        <v>-4.03</v>
      </c>
      <c r="JI10" s="166">
        <v>-12.010400000000001</v>
      </c>
      <c r="JJ10" s="166">
        <v>9.3491999999999997</v>
      </c>
      <c r="JK10" s="166">
        <v>0.441</v>
      </c>
      <c r="JL10" s="166">
        <v>2.8</v>
      </c>
      <c r="JM10" s="166">
        <v>1.804</v>
      </c>
      <c r="JN10" s="166">
        <v>2.101</v>
      </c>
      <c r="JO10" s="167"/>
      <c r="JP10" s="167"/>
      <c r="JQ10" s="166">
        <v>4.4969000000000001</v>
      </c>
      <c r="JR10" s="166">
        <v>3.3544999999999998</v>
      </c>
      <c r="JS10" s="166">
        <v>3.2328999999999999</v>
      </c>
      <c r="JT10" s="167"/>
      <c r="JU10" s="166">
        <v>9.6</v>
      </c>
      <c r="JV10" s="166">
        <v>10.4795</v>
      </c>
      <c r="JW10" s="166">
        <v>0.03</v>
      </c>
      <c r="JX10" s="167"/>
      <c r="JY10" s="166">
        <v>-15.6012</v>
      </c>
      <c r="JZ10" s="166">
        <v>-2.2898000000000001</v>
      </c>
      <c r="KA10" s="166">
        <v>-21.7303</v>
      </c>
      <c r="KB10" s="166">
        <v>-11.9175</v>
      </c>
      <c r="KC10" s="166">
        <v>0</v>
      </c>
      <c r="KD10" s="166">
        <v>-23.97</v>
      </c>
      <c r="KE10" s="166">
        <v>-5.0279999999999996</v>
      </c>
      <c r="KF10" s="166">
        <v>-2.6</v>
      </c>
      <c r="KG10" s="166">
        <v>-11.1</v>
      </c>
      <c r="KH10" s="166">
        <v>94.300200000000004</v>
      </c>
      <c r="KI10" s="166">
        <v>-167.35380000000001</v>
      </c>
    </row>
    <row r="11" spans="1:295" ht="18" customHeight="1" x14ac:dyDescent="0.3">
      <c r="A11" s="162" t="s">
        <v>86</v>
      </c>
      <c r="B11" s="162" t="s">
        <v>851</v>
      </c>
      <c r="C11" s="166">
        <v>0</v>
      </c>
      <c r="D11" s="166">
        <v>3.0859999999999999</v>
      </c>
      <c r="E11" s="166">
        <v>-8.1824999999999992</v>
      </c>
      <c r="F11" s="166">
        <v>7.3699000000000003</v>
      </c>
      <c r="G11" s="166">
        <v>8.1430000000000007</v>
      </c>
      <c r="H11" s="167"/>
      <c r="I11" s="166">
        <v>10.771800000000001</v>
      </c>
      <c r="J11" s="167"/>
      <c r="K11" s="166">
        <v>10.4793</v>
      </c>
      <c r="L11" s="166">
        <v>3.5809000000000002</v>
      </c>
      <c r="M11" s="166">
        <v>3.3342999999999998</v>
      </c>
      <c r="N11" s="166">
        <v>-6.66</v>
      </c>
      <c r="O11" s="166">
        <v>-17.600000000000001</v>
      </c>
      <c r="P11" s="166">
        <v>-6.6</v>
      </c>
      <c r="Q11" s="167"/>
      <c r="R11" s="167"/>
      <c r="S11" s="166">
        <v>3.6522000000000001</v>
      </c>
      <c r="T11" s="166">
        <v>-2.5024999999999999</v>
      </c>
      <c r="U11" s="166">
        <v>3.7873000000000001</v>
      </c>
      <c r="V11" s="166">
        <v>3.6915</v>
      </c>
      <c r="W11" s="166">
        <v>6.7725999999999997</v>
      </c>
      <c r="X11" s="166">
        <v>4.2961999999999998</v>
      </c>
      <c r="Y11" s="166">
        <v>-5.0299999999999997E-2</v>
      </c>
      <c r="Z11" s="166">
        <v>2.3494000000000002</v>
      </c>
      <c r="AA11" s="167"/>
      <c r="AB11" s="166">
        <v>-1.2271000000000001</v>
      </c>
      <c r="AC11" s="166">
        <v>-0.97099999999999997</v>
      </c>
      <c r="AD11" s="166">
        <v>-0.96199999999999997</v>
      </c>
      <c r="AE11" s="166">
        <v>3.6869999999999998</v>
      </c>
      <c r="AF11" s="166">
        <v>-13.32</v>
      </c>
      <c r="AG11" s="167"/>
      <c r="AH11" s="166">
        <v>-0.58299999999999996</v>
      </c>
      <c r="AI11" s="166">
        <v>0.22</v>
      </c>
      <c r="AJ11" s="167"/>
      <c r="AK11" s="166">
        <v>-14.17</v>
      </c>
      <c r="AL11" s="167"/>
      <c r="AM11" s="166">
        <v>-11.83</v>
      </c>
      <c r="AN11" s="166">
        <v>-11.89</v>
      </c>
      <c r="AO11" s="166">
        <v>3.9477000000000002</v>
      </c>
      <c r="AP11" s="166">
        <v>3.0198</v>
      </c>
      <c r="AQ11" s="166">
        <v>15.7728</v>
      </c>
      <c r="AR11" s="166">
        <v>17.801300000000001</v>
      </c>
      <c r="AS11" s="166">
        <v>-15.691000000000001</v>
      </c>
      <c r="AT11" s="166">
        <v>-14.531000000000001</v>
      </c>
      <c r="AU11" s="167"/>
      <c r="AV11" s="166">
        <v>0.14940000000000001</v>
      </c>
      <c r="AW11" s="166">
        <v>1.0284</v>
      </c>
      <c r="AX11" s="166">
        <v>-22.544599999999999</v>
      </c>
      <c r="AY11" s="166">
        <v>-21.053000000000001</v>
      </c>
      <c r="AZ11" s="166">
        <v>31.031500000000001</v>
      </c>
      <c r="BA11" s="166">
        <v>32.851199999999999</v>
      </c>
      <c r="BB11" s="166">
        <v>-28.249700000000001</v>
      </c>
      <c r="BC11" s="166">
        <v>17.865200000000002</v>
      </c>
      <c r="BD11" s="166">
        <v>-5.4</v>
      </c>
      <c r="BE11" s="166">
        <v>-5.4</v>
      </c>
      <c r="BF11" s="166">
        <v>-17.0611</v>
      </c>
      <c r="BG11" s="166">
        <v>-36.315399999999997</v>
      </c>
      <c r="BH11" s="166">
        <v>-0.57820000000000005</v>
      </c>
      <c r="BI11" s="167"/>
      <c r="BJ11" s="166">
        <v>-6.4084000000000003</v>
      </c>
      <c r="BK11" s="166">
        <v>0.60840000000000005</v>
      </c>
      <c r="BL11" s="167"/>
      <c r="BM11" s="166">
        <v>2.6246</v>
      </c>
      <c r="BN11" s="166">
        <v>-120.3344</v>
      </c>
      <c r="BO11" s="166">
        <v>60.243499999999997</v>
      </c>
      <c r="BP11" s="166">
        <v>60.457099999999997</v>
      </c>
      <c r="BQ11" s="166">
        <v>-45.108899999999998</v>
      </c>
      <c r="BR11" s="166">
        <v>-160.399</v>
      </c>
      <c r="BS11" s="167"/>
      <c r="BT11" s="167"/>
      <c r="BU11" s="167"/>
      <c r="BV11" s="166">
        <v>12.2349</v>
      </c>
      <c r="BW11" s="166">
        <v>10.31</v>
      </c>
      <c r="BX11" s="166">
        <v>7.02</v>
      </c>
      <c r="BY11" s="166">
        <v>-11.83</v>
      </c>
      <c r="BZ11" s="166">
        <v>3.02</v>
      </c>
      <c r="CA11" s="166">
        <v>-1.8712</v>
      </c>
      <c r="CB11" s="166">
        <v>-1.6032999999999999</v>
      </c>
      <c r="CC11" s="166">
        <v>12.9313</v>
      </c>
      <c r="CD11" s="166">
        <v>10.949199999999999</v>
      </c>
      <c r="CE11" s="167"/>
      <c r="CF11" s="166">
        <v>-18.107500000000002</v>
      </c>
      <c r="CG11" s="166">
        <v>-17.793299999999999</v>
      </c>
      <c r="CH11" s="166">
        <v>-5.8715000000000002</v>
      </c>
      <c r="CI11" s="167"/>
      <c r="CJ11" s="167"/>
      <c r="CK11" s="167"/>
      <c r="CL11" s="166">
        <v>-24.5</v>
      </c>
      <c r="CM11" s="166">
        <v>-22.7</v>
      </c>
      <c r="CN11" s="166">
        <v>-1.96</v>
      </c>
      <c r="CO11" s="166">
        <v>8.3933</v>
      </c>
      <c r="CP11" s="166">
        <v>8.1694999999999993</v>
      </c>
      <c r="CQ11" s="166">
        <v>7.2045000000000003</v>
      </c>
      <c r="CR11" s="166">
        <v>56.583599999999997</v>
      </c>
      <c r="CS11" s="166">
        <v>56.381700000000002</v>
      </c>
      <c r="CT11" s="166">
        <v>-15.3352</v>
      </c>
      <c r="CU11" s="166">
        <v>-46.692700000000002</v>
      </c>
      <c r="CV11" s="166">
        <v>-14.066000000000001</v>
      </c>
      <c r="CW11" s="166">
        <v>2.8075999999999999</v>
      </c>
      <c r="CX11" s="166">
        <v>23.62</v>
      </c>
      <c r="CY11" s="166">
        <v>8.44</v>
      </c>
      <c r="CZ11" s="166">
        <v>6.7236000000000002</v>
      </c>
      <c r="DA11" s="166">
        <v>5.5694999999999997</v>
      </c>
      <c r="DB11" s="167"/>
      <c r="DC11" s="167"/>
      <c r="DD11" s="167"/>
      <c r="DE11" s="167"/>
      <c r="DF11" s="166">
        <v>16.9969</v>
      </c>
      <c r="DG11" s="167"/>
      <c r="DH11" s="166">
        <v>-11.2263</v>
      </c>
      <c r="DI11" s="166">
        <v>-23.4</v>
      </c>
      <c r="DJ11" s="166">
        <v>-23.3</v>
      </c>
      <c r="DK11" s="166">
        <v>-3.5474000000000001</v>
      </c>
      <c r="DL11" s="166">
        <v>-1.1220000000000001</v>
      </c>
      <c r="DM11" s="166">
        <v>10.098699999999999</v>
      </c>
      <c r="DN11" s="166">
        <v>5.7577999999999996</v>
      </c>
      <c r="DO11" s="166">
        <v>-0.67</v>
      </c>
      <c r="DP11" s="166">
        <v>-3.51</v>
      </c>
      <c r="DQ11" s="166">
        <v>11.516500000000001</v>
      </c>
      <c r="DR11" s="166">
        <v>-16.909099999999999</v>
      </c>
      <c r="DS11" s="166">
        <v>-6.69</v>
      </c>
      <c r="DT11" s="166">
        <v>-6.89</v>
      </c>
      <c r="DU11" s="166">
        <v>18</v>
      </c>
      <c r="DV11" s="166">
        <v>-0.52</v>
      </c>
      <c r="DW11" s="166">
        <v>-20.309100000000001</v>
      </c>
      <c r="DX11" s="166">
        <v>-9.7727000000000004</v>
      </c>
      <c r="DY11" s="166">
        <v>-18.474699999999999</v>
      </c>
      <c r="DZ11" s="166">
        <v>-17.163599999999999</v>
      </c>
      <c r="EA11" s="167"/>
      <c r="EB11" s="166">
        <v>-21.005299999999998</v>
      </c>
      <c r="EC11" s="166">
        <v>-23.446200000000001</v>
      </c>
      <c r="ED11" s="166">
        <v>-23.184799999999999</v>
      </c>
      <c r="EE11" s="166">
        <v>-11.8796</v>
      </c>
      <c r="EF11" s="166">
        <v>-17.4892</v>
      </c>
      <c r="EG11" s="166">
        <v>-14.587999999999999</v>
      </c>
      <c r="EH11" s="166">
        <v>-50.243400000000001</v>
      </c>
      <c r="EI11" s="166">
        <v>8.6639999999999997</v>
      </c>
      <c r="EJ11" s="167"/>
      <c r="EK11" s="166">
        <v>-11.0649</v>
      </c>
      <c r="EL11" s="166">
        <v>-10.120100000000001</v>
      </c>
      <c r="EM11" s="166">
        <v>0</v>
      </c>
      <c r="EN11" s="166">
        <v>-16.4178</v>
      </c>
      <c r="EO11" s="166">
        <v>-16.310500000000001</v>
      </c>
      <c r="EP11" s="166">
        <v>-19.972000000000001</v>
      </c>
      <c r="EQ11" s="166">
        <v>-9.1821000000000002</v>
      </c>
      <c r="ER11" s="166">
        <v>-8.8218999999999994</v>
      </c>
      <c r="ES11" s="166">
        <v>1.0966</v>
      </c>
      <c r="ET11" s="166">
        <v>8.02</v>
      </c>
      <c r="EU11" s="166">
        <v>0</v>
      </c>
      <c r="EV11" s="166">
        <v>1.1000000000000001</v>
      </c>
      <c r="EW11" s="166">
        <v>3.6341999999999999</v>
      </c>
      <c r="EX11" s="166">
        <v>-27.458400000000001</v>
      </c>
      <c r="EY11" s="166">
        <v>-16.210599999999999</v>
      </c>
      <c r="EZ11" s="166">
        <v>-10.2498</v>
      </c>
      <c r="FA11" s="166">
        <v>9.2010000000000005</v>
      </c>
      <c r="FB11" s="166">
        <v>5.2160000000000002</v>
      </c>
      <c r="FC11" s="166">
        <v>-20.537800000000001</v>
      </c>
      <c r="FD11" s="166">
        <v>5.1492000000000004</v>
      </c>
      <c r="FE11" s="167"/>
      <c r="FF11" s="166">
        <v>4.7805999999999997</v>
      </c>
      <c r="FG11" s="166">
        <v>2.9260999999999999</v>
      </c>
      <c r="FH11" s="166">
        <v>3.323</v>
      </c>
      <c r="FI11" s="166">
        <v>0</v>
      </c>
      <c r="FJ11" s="166">
        <v>-8.7077000000000009</v>
      </c>
      <c r="FK11" s="166">
        <v>-8.5403000000000002</v>
      </c>
      <c r="FL11" s="166">
        <v>20.764600000000002</v>
      </c>
      <c r="FM11" s="166">
        <v>3.1372</v>
      </c>
      <c r="FN11" s="166">
        <v>3.3319999999999999</v>
      </c>
      <c r="FO11" s="166">
        <v>29.661100000000001</v>
      </c>
      <c r="FP11" s="166">
        <v>40.064300000000003</v>
      </c>
      <c r="FQ11" s="166">
        <v>19.430199999999999</v>
      </c>
      <c r="FR11" s="166">
        <v>-15.23</v>
      </c>
      <c r="FS11" s="166">
        <v>-1.6072</v>
      </c>
      <c r="FT11" s="166">
        <v>0.20069999999999999</v>
      </c>
      <c r="FU11" s="166">
        <v>0.84</v>
      </c>
      <c r="FV11" s="166">
        <v>-0.88</v>
      </c>
      <c r="FW11" s="166">
        <v>-18.872299999999999</v>
      </c>
      <c r="FX11" s="167"/>
      <c r="FY11" s="166">
        <v>7.3159999999999998</v>
      </c>
      <c r="FZ11" s="166">
        <v>1.02</v>
      </c>
      <c r="GA11" s="167"/>
      <c r="GB11" s="166">
        <v>30.23</v>
      </c>
      <c r="GC11" s="166">
        <v>-43.3889</v>
      </c>
      <c r="GD11" s="166">
        <v>-32.354100000000003</v>
      </c>
      <c r="GE11" s="166">
        <v>-1.3</v>
      </c>
      <c r="GF11" s="166">
        <v>22.832599999999999</v>
      </c>
      <c r="GG11" s="167"/>
      <c r="GH11" s="166">
        <v>24.250499999999999</v>
      </c>
      <c r="GI11" s="166">
        <v>-7.1124999999999998</v>
      </c>
      <c r="GJ11" s="166">
        <v>-7.4972000000000003</v>
      </c>
      <c r="GK11" s="166">
        <v>2.0863999999999998</v>
      </c>
      <c r="GL11" s="167"/>
      <c r="GM11" s="167"/>
      <c r="GN11" s="166">
        <v>-10.476000000000001</v>
      </c>
      <c r="GO11" s="166">
        <v>-21.636600000000001</v>
      </c>
      <c r="GP11" s="166">
        <v>8.8447999999999993</v>
      </c>
      <c r="GQ11" s="166">
        <v>-24.914999999999999</v>
      </c>
      <c r="GR11" s="166">
        <v>4.5019999999999998</v>
      </c>
      <c r="GS11" s="166">
        <v>4.4649000000000001</v>
      </c>
      <c r="GT11" s="166">
        <v>138.21709999999999</v>
      </c>
      <c r="GU11" s="166">
        <v>-7.9337</v>
      </c>
      <c r="GV11" s="166">
        <v>-9.4476999999999993</v>
      </c>
      <c r="GW11" s="166">
        <v>-4.4739000000000004</v>
      </c>
      <c r="GX11" s="166">
        <v>2.2953999999999999</v>
      </c>
      <c r="GY11" s="166">
        <v>5.9702999999999999</v>
      </c>
      <c r="GZ11" s="166">
        <v>5.9574999999999996</v>
      </c>
      <c r="HA11" s="166">
        <v>1.8009999999999999</v>
      </c>
      <c r="HB11" s="166">
        <v>-7.7908999999999997</v>
      </c>
      <c r="HC11" s="166">
        <v>-8.3670000000000009</v>
      </c>
      <c r="HD11" s="166">
        <v>-1.68</v>
      </c>
      <c r="HE11" s="166">
        <v>5.0678000000000001</v>
      </c>
      <c r="HF11" s="166">
        <v>65.276899999999998</v>
      </c>
      <c r="HG11" s="166">
        <v>22.313300000000002</v>
      </c>
      <c r="HH11" s="166">
        <v>90.3489</v>
      </c>
      <c r="HI11" s="166">
        <v>-20.237300000000001</v>
      </c>
      <c r="HJ11" s="166">
        <v>28.096299999999999</v>
      </c>
      <c r="HK11" s="167"/>
      <c r="HL11" s="166">
        <v>0</v>
      </c>
      <c r="HM11" s="167"/>
      <c r="HN11" s="166">
        <v>0</v>
      </c>
      <c r="HO11" s="167"/>
      <c r="HP11" s="167"/>
      <c r="HQ11" s="166">
        <v>-18.4285</v>
      </c>
      <c r="HR11" s="166">
        <v>-17.483599999999999</v>
      </c>
      <c r="HS11" s="166">
        <v>-14.2681</v>
      </c>
      <c r="HT11" s="166">
        <v>-14.4201</v>
      </c>
      <c r="HU11" s="166">
        <v>13.07</v>
      </c>
      <c r="HV11" s="166">
        <v>13.05</v>
      </c>
      <c r="HW11" s="166">
        <v>-19.600000000000001</v>
      </c>
      <c r="HX11" s="166">
        <v>-20.2</v>
      </c>
      <c r="HY11" s="166">
        <v>0.19500000000000001</v>
      </c>
      <c r="HZ11" s="166">
        <v>-6</v>
      </c>
      <c r="IA11" s="166">
        <v>45.755899999999997</v>
      </c>
      <c r="IB11" s="166">
        <v>22.7318</v>
      </c>
      <c r="IC11" s="166">
        <v>22.607800000000001</v>
      </c>
      <c r="ID11" s="166">
        <v>-19.5</v>
      </c>
      <c r="IE11" s="166">
        <v>-24.2</v>
      </c>
      <c r="IF11" s="166">
        <v>1.3</v>
      </c>
      <c r="IG11" s="166">
        <v>0.7</v>
      </c>
      <c r="IH11" s="166">
        <v>-17.955400000000001</v>
      </c>
      <c r="II11" s="166">
        <v>-17.8294</v>
      </c>
      <c r="IJ11" s="166">
        <v>-80.111699999999999</v>
      </c>
      <c r="IK11" s="166">
        <v>-11.202199999999999</v>
      </c>
      <c r="IL11" s="166">
        <v>-267.04489999999998</v>
      </c>
      <c r="IM11" s="166">
        <v>-21.555499999999999</v>
      </c>
      <c r="IN11" s="166">
        <v>-33.509900000000002</v>
      </c>
      <c r="IO11" s="166">
        <v>104.45310000000001</v>
      </c>
      <c r="IP11" s="166">
        <v>57.188099999999999</v>
      </c>
      <c r="IQ11" s="166">
        <v>116.2197</v>
      </c>
      <c r="IR11" s="166">
        <v>101.1438</v>
      </c>
      <c r="IS11" s="166">
        <v>39.386000000000003</v>
      </c>
      <c r="IT11" s="166">
        <v>25.706099999999999</v>
      </c>
      <c r="IU11" s="166">
        <v>26.397200000000002</v>
      </c>
      <c r="IV11" s="166">
        <v>-7.2920999999999996</v>
      </c>
      <c r="IW11" s="166">
        <v>194.65110000000001</v>
      </c>
      <c r="IX11" s="166">
        <v>-202.7878</v>
      </c>
      <c r="IY11" s="166">
        <v>-11.0504</v>
      </c>
      <c r="IZ11" s="166">
        <v>18.346299999999999</v>
      </c>
      <c r="JA11" s="166">
        <v>0.42359999999999998</v>
      </c>
      <c r="JB11" s="167"/>
      <c r="JC11" s="166">
        <v>-2.64</v>
      </c>
      <c r="JD11" s="166">
        <v>-0.622</v>
      </c>
      <c r="JE11" s="167"/>
      <c r="JF11" s="166">
        <v>-2.56</v>
      </c>
      <c r="JG11" s="166">
        <v>6</v>
      </c>
      <c r="JH11" s="166">
        <v>-3.6522999999999999</v>
      </c>
      <c r="JI11" s="166">
        <v>-11.894399999999999</v>
      </c>
      <c r="JJ11" s="166">
        <v>9.4346999999999994</v>
      </c>
      <c r="JK11" s="166">
        <v>0.73399999999999999</v>
      </c>
      <c r="JL11" s="166">
        <v>3</v>
      </c>
      <c r="JM11" s="166">
        <v>1.9910000000000001</v>
      </c>
      <c r="JN11" s="166">
        <v>2.9569999999999999</v>
      </c>
      <c r="JO11" s="166">
        <v>0.92869999999999997</v>
      </c>
      <c r="JP11" s="166">
        <v>0.84530000000000005</v>
      </c>
      <c r="JQ11" s="166">
        <v>3.5979999999999999</v>
      </c>
      <c r="JR11" s="166">
        <v>3.9060999999999999</v>
      </c>
      <c r="JS11" s="166">
        <v>3.2330999999999999</v>
      </c>
      <c r="JT11" s="167"/>
      <c r="JU11" s="166">
        <v>9.5</v>
      </c>
      <c r="JV11" s="166">
        <v>10.5816</v>
      </c>
      <c r="JW11" s="166">
        <v>0.01</v>
      </c>
      <c r="JX11" s="167"/>
      <c r="JY11" s="166">
        <v>-17.625800000000002</v>
      </c>
      <c r="JZ11" s="166">
        <v>-1.5085999999999999</v>
      </c>
      <c r="KA11" s="166">
        <v>-19.9894</v>
      </c>
      <c r="KB11" s="166">
        <v>-12.8803</v>
      </c>
      <c r="KC11" s="166">
        <v>-2.2250000000000001</v>
      </c>
      <c r="KD11" s="166">
        <v>-23.4297</v>
      </c>
      <c r="KE11" s="166">
        <v>-4.9805999999999999</v>
      </c>
      <c r="KF11" s="166">
        <v>-2.2000000000000002</v>
      </c>
      <c r="KG11" s="166">
        <v>-11.2</v>
      </c>
      <c r="KH11" s="166">
        <v>91.183000000000007</v>
      </c>
      <c r="KI11" s="166">
        <v>-167.6328</v>
      </c>
    </row>
    <row r="12" spans="1:295" ht="18" customHeight="1" x14ac:dyDescent="0.3">
      <c r="A12" s="162" t="s">
        <v>86</v>
      </c>
      <c r="B12" s="162" t="s">
        <v>852</v>
      </c>
      <c r="C12" s="166">
        <v>0</v>
      </c>
      <c r="D12" s="166">
        <v>3.0383</v>
      </c>
      <c r="E12" s="166">
        <v>-8.3507999999999996</v>
      </c>
      <c r="F12" s="166">
        <v>8.1389999999999993</v>
      </c>
      <c r="G12" s="166">
        <v>8.0993999999999993</v>
      </c>
      <c r="H12" s="167"/>
      <c r="I12" s="166">
        <v>10.4041</v>
      </c>
      <c r="J12" s="167"/>
      <c r="K12" s="166">
        <v>10.180099999999999</v>
      </c>
      <c r="L12" s="166">
        <v>3.5428999999999999</v>
      </c>
      <c r="M12" s="166">
        <v>3.1823999999999999</v>
      </c>
      <c r="N12" s="166">
        <v>-8.8800000000000008</v>
      </c>
      <c r="O12" s="166">
        <v>-15.4</v>
      </c>
      <c r="P12" s="166">
        <v>-6.6</v>
      </c>
      <c r="Q12" s="167"/>
      <c r="R12" s="167"/>
      <c r="S12" s="166">
        <v>3.6366999999999998</v>
      </c>
      <c r="T12" s="166">
        <v>-2.7115</v>
      </c>
      <c r="U12" s="166">
        <v>3.6194999999999999</v>
      </c>
      <c r="V12" s="166">
        <v>3.4487000000000001</v>
      </c>
      <c r="W12" s="166">
        <v>6.4546000000000001</v>
      </c>
      <c r="X12" s="166">
        <v>3.8504999999999998</v>
      </c>
      <c r="Y12" s="166">
        <v>0.19389999999999999</v>
      </c>
      <c r="Z12" s="166">
        <v>2.2370000000000001</v>
      </c>
      <c r="AA12" s="167"/>
      <c r="AB12" s="166">
        <v>-1.2050000000000001</v>
      </c>
      <c r="AC12" s="166">
        <v>-0.96899999999999997</v>
      </c>
      <c r="AD12" s="166">
        <v>-0.94299999999999995</v>
      </c>
      <c r="AE12" s="166">
        <v>3.5779999999999998</v>
      </c>
      <c r="AF12" s="166">
        <v>-13.32</v>
      </c>
      <c r="AG12" s="167"/>
      <c r="AH12" s="166">
        <v>-0.65300000000000002</v>
      </c>
      <c r="AI12" s="166">
        <v>0.217</v>
      </c>
      <c r="AJ12" s="167"/>
      <c r="AK12" s="166">
        <v>-14.2</v>
      </c>
      <c r="AL12" s="167"/>
      <c r="AM12" s="166">
        <v>-11.55</v>
      </c>
      <c r="AN12" s="166">
        <v>-11.55</v>
      </c>
      <c r="AO12" s="166">
        <v>3.5811000000000002</v>
      </c>
      <c r="AP12" s="166">
        <v>3.1852</v>
      </c>
      <c r="AQ12" s="166">
        <v>15.692500000000001</v>
      </c>
      <c r="AR12" s="166">
        <v>17.619199999999999</v>
      </c>
      <c r="AS12" s="166">
        <v>-16.172499999999999</v>
      </c>
      <c r="AT12" s="166">
        <v>-15.265000000000001</v>
      </c>
      <c r="AU12" s="167"/>
      <c r="AV12" s="166">
        <v>11.6685</v>
      </c>
      <c r="AW12" s="166">
        <v>13.1023</v>
      </c>
      <c r="AX12" s="166">
        <v>-23.820699999999999</v>
      </c>
      <c r="AY12" s="166">
        <v>-22.794699999999999</v>
      </c>
      <c r="AZ12" s="166">
        <v>35.140099999999997</v>
      </c>
      <c r="BA12" s="166">
        <v>38.029000000000003</v>
      </c>
      <c r="BB12" s="166">
        <v>-32.301099999999998</v>
      </c>
      <c r="BC12" s="166">
        <v>17.543600000000001</v>
      </c>
      <c r="BD12" s="166">
        <v>-5.3</v>
      </c>
      <c r="BE12" s="166">
        <v>-5.4</v>
      </c>
      <c r="BF12" s="166">
        <v>-14.558999999999999</v>
      </c>
      <c r="BG12" s="166">
        <v>-36.365699999999997</v>
      </c>
      <c r="BH12" s="166">
        <v>-0.63990000000000002</v>
      </c>
      <c r="BI12" s="167"/>
      <c r="BJ12" s="166">
        <v>-7.3563000000000001</v>
      </c>
      <c r="BK12" s="166">
        <v>0.57050000000000001</v>
      </c>
      <c r="BL12" s="167"/>
      <c r="BM12" s="166">
        <v>2.5074000000000001</v>
      </c>
      <c r="BN12" s="166">
        <v>-110.1413</v>
      </c>
      <c r="BO12" s="166">
        <v>59.999400000000001</v>
      </c>
      <c r="BP12" s="166">
        <v>59.907800000000002</v>
      </c>
      <c r="BQ12" s="166">
        <v>-41.6248</v>
      </c>
      <c r="BR12" s="166">
        <v>-151.31970000000001</v>
      </c>
      <c r="BS12" s="167"/>
      <c r="BT12" s="167"/>
      <c r="BU12" s="167"/>
      <c r="BV12" s="166">
        <v>11.227</v>
      </c>
      <c r="BW12" s="166">
        <v>10.34</v>
      </c>
      <c r="BX12" s="166">
        <v>7.02</v>
      </c>
      <c r="BY12" s="166">
        <v>-12.38</v>
      </c>
      <c r="BZ12" s="166">
        <v>2.87</v>
      </c>
      <c r="CA12" s="166">
        <v>-2.8089</v>
      </c>
      <c r="CB12" s="166">
        <v>-2.407</v>
      </c>
      <c r="CC12" s="166">
        <v>13.275399999999999</v>
      </c>
      <c r="CD12" s="166">
        <v>11.3987</v>
      </c>
      <c r="CE12" s="167"/>
      <c r="CF12" s="166">
        <v>-21.1965</v>
      </c>
      <c r="CG12" s="166">
        <v>-21.4298</v>
      </c>
      <c r="CH12" s="166">
        <v>-7.5831999999999997</v>
      </c>
      <c r="CI12" s="167"/>
      <c r="CJ12" s="167"/>
      <c r="CK12" s="167"/>
      <c r="CL12" s="166">
        <v>-24.3</v>
      </c>
      <c r="CM12" s="166">
        <v>-22.7</v>
      </c>
      <c r="CN12" s="166">
        <v>-1.93</v>
      </c>
      <c r="CO12" s="166">
        <v>6.4663000000000004</v>
      </c>
      <c r="CP12" s="166">
        <v>6.6078999999999999</v>
      </c>
      <c r="CQ12" s="166">
        <v>5.2374999999999998</v>
      </c>
      <c r="CR12" s="166">
        <v>56.517699999999998</v>
      </c>
      <c r="CS12" s="166">
        <v>56.738799999999998</v>
      </c>
      <c r="CT12" s="166">
        <v>-15.0801</v>
      </c>
      <c r="CU12" s="166">
        <v>-46.216500000000003</v>
      </c>
      <c r="CV12" s="166">
        <v>-13.843</v>
      </c>
      <c r="CW12" s="166">
        <v>2.9054000000000002</v>
      </c>
      <c r="CX12" s="166">
        <v>23.65</v>
      </c>
      <c r="CY12" s="166">
        <v>8.44</v>
      </c>
      <c r="CZ12" s="166">
        <v>6.0986000000000002</v>
      </c>
      <c r="DA12" s="166">
        <v>4.9835000000000003</v>
      </c>
      <c r="DB12" s="167"/>
      <c r="DC12" s="167"/>
      <c r="DD12" s="167"/>
      <c r="DE12" s="167"/>
      <c r="DF12" s="166">
        <v>16.6996</v>
      </c>
      <c r="DG12" s="167"/>
      <c r="DH12" s="166">
        <v>-10.771100000000001</v>
      </c>
      <c r="DI12" s="167"/>
      <c r="DJ12" s="167"/>
      <c r="DK12" s="166">
        <v>-3.6791999999999998</v>
      </c>
      <c r="DL12" s="166">
        <v>-1.1220000000000001</v>
      </c>
      <c r="DM12" s="166">
        <v>9.6255000000000006</v>
      </c>
      <c r="DN12" s="166">
        <v>5.7577999999999996</v>
      </c>
      <c r="DO12" s="166">
        <v>-0.87</v>
      </c>
      <c r="DP12" s="166">
        <v>-3.37</v>
      </c>
      <c r="DQ12" s="166">
        <v>11.423500000000001</v>
      </c>
      <c r="DR12" s="166">
        <v>-17.720400000000001</v>
      </c>
      <c r="DS12" s="166">
        <v>-6.66</v>
      </c>
      <c r="DT12" s="166">
        <v>-6.85</v>
      </c>
      <c r="DU12" s="166">
        <v>0</v>
      </c>
      <c r="DV12" s="166">
        <v>14.99</v>
      </c>
      <c r="DW12" s="166">
        <v>-20.618200000000002</v>
      </c>
      <c r="DX12" s="166">
        <v>-10.4727</v>
      </c>
      <c r="DY12" s="166">
        <v>-19.2178</v>
      </c>
      <c r="DZ12" s="166">
        <v>-17.645499999999998</v>
      </c>
      <c r="EA12" s="167"/>
      <c r="EB12" s="166">
        <v>-20.466100000000001</v>
      </c>
      <c r="EC12" s="166">
        <v>-23.531099999999999</v>
      </c>
      <c r="ED12" s="166">
        <v>-23.492000000000001</v>
      </c>
      <c r="EE12" s="166">
        <v>-15.680899999999999</v>
      </c>
      <c r="EF12" s="166">
        <v>-20.324100000000001</v>
      </c>
      <c r="EG12" s="166">
        <v>-13.686</v>
      </c>
      <c r="EH12" s="166">
        <v>-54.866799999999998</v>
      </c>
      <c r="EI12" s="166">
        <v>1.6738</v>
      </c>
      <c r="EJ12" s="167"/>
      <c r="EK12" s="166">
        <v>-10.7331</v>
      </c>
      <c r="EL12" s="166">
        <v>-9.8996999999999993</v>
      </c>
      <c r="EM12" s="166">
        <v>11.2881</v>
      </c>
      <c r="EN12" s="166">
        <v>-14.1045</v>
      </c>
      <c r="EO12" s="166">
        <v>-13.031700000000001</v>
      </c>
      <c r="EP12" s="166">
        <v>-6.1479999999999997</v>
      </c>
      <c r="EQ12" s="166">
        <v>-11.9716</v>
      </c>
      <c r="ER12" s="166">
        <v>-11.6366</v>
      </c>
      <c r="ES12" s="166">
        <v>0.25750000000000001</v>
      </c>
      <c r="ET12" s="166">
        <v>-3.97</v>
      </c>
      <c r="EU12" s="166">
        <v>0</v>
      </c>
      <c r="EV12" s="166">
        <v>0</v>
      </c>
      <c r="EW12" s="166">
        <v>3.6804000000000001</v>
      </c>
      <c r="EX12" s="166">
        <v>-22.7971</v>
      </c>
      <c r="EY12" s="166">
        <v>-15.798400000000001</v>
      </c>
      <c r="EZ12" s="166">
        <v>-9.8625000000000007</v>
      </c>
      <c r="FA12" s="166">
        <v>9.5020000000000007</v>
      </c>
      <c r="FB12" s="166">
        <v>3.2359</v>
      </c>
      <c r="FC12" s="166">
        <v>-19.926500000000001</v>
      </c>
      <c r="FD12" s="166">
        <v>4.8022</v>
      </c>
      <c r="FE12" s="167"/>
      <c r="FF12" s="166">
        <v>4.5438000000000001</v>
      </c>
      <c r="FG12" s="166">
        <v>2.8050000000000002</v>
      </c>
      <c r="FH12" s="166">
        <v>0</v>
      </c>
      <c r="FI12" s="166">
        <v>0</v>
      </c>
      <c r="FJ12" s="166">
        <v>-8.2053999999999991</v>
      </c>
      <c r="FK12" s="166">
        <v>-8.3727999999999998</v>
      </c>
      <c r="FL12" s="166">
        <v>20.597100000000001</v>
      </c>
      <c r="FM12" s="166">
        <v>2.8315000000000001</v>
      </c>
      <c r="FN12" s="166">
        <v>2.7555999999999998</v>
      </c>
      <c r="FO12" s="166">
        <v>29.6615</v>
      </c>
      <c r="FP12" s="166">
        <v>41.164400000000001</v>
      </c>
      <c r="FQ12" s="166">
        <v>20.709499999999998</v>
      </c>
      <c r="FR12" s="166">
        <v>-14.2</v>
      </c>
      <c r="FS12" s="166">
        <v>-0.70820000000000005</v>
      </c>
      <c r="FT12" s="166">
        <v>0.21809999999999999</v>
      </c>
      <c r="FU12" s="166">
        <v>-0.12</v>
      </c>
      <c r="FV12" s="166">
        <v>-0.33</v>
      </c>
      <c r="FW12" s="166">
        <v>-21.739899999999999</v>
      </c>
      <c r="FX12" s="167"/>
      <c r="FY12" s="166">
        <v>7.2919999999999998</v>
      </c>
      <c r="FZ12" s="166">
        <v>1.0640000000000001</v>
      </c>
      <c r="GA12" s="167"/>
      <c r="GB12" s="166">
        <v>29.24</v>
      </c>
      <c r="GC12" s="166">
        <v>-44.684199999999997</v>
      </c>
      <c r="GD12" s="166">
        <v>-33.856900000000003</v>
      </c>
      <c r="GE12" s="166">
        <v>-1.33</v>
      </c>
      <c r="GF12" s="166">
        <v>21.234200000000001</v>
      </c>
      <c r="GG12" s="167"/>
      <c r="GH12" s="166">
        <v>23.848500000000001</v>
      </c>
      <c r="GI12" s="166">
        <v>-6.7539999999999996</v>
      </c>
      <c r="GJ12" s="166">
        <v>-7.3109000000000002</v>
      </c>
      <c r="GK12" s="166">
        <v>1.9532</v>
      </c>
      <c r="GL12" s="167"/>
      <c r="GM12" s="167"/>
      <c r="GN12" s="167"/>
      <c r="GO12" s="166">
        <v>-24.7958</v>
      </c>
      <c r="GP12" s="166">
        <v>7.4321999999999999</v>
      </c>
      <c r="GQ12" s="166">
        <v>-25.116199999999999</v>
      </c>
      <c r="GR12" s="166">
        <v>5.0179999999999998</v>
      </c>
      <c r="GS12" s="166">
        <v>4.9577999999999998</v>
      </c>
      <c r="GT12" s="166">
        <v>138.64789999999999</v>
      </c>
      <c r="GU12" s="166">
        <v>-8.3315000000000001</v>
      </c>
      <c r="GV12" s="166">
        <v>-9.4014000000000006</v>
      </c>
      <c r="GW12" s="166">
        <v>-4.1402999999999999</v>
      </c>
      <c r="GX12" s="166">
        <v>1.9556</v>
      </c>
      <c r="GY12" s="166">
        <v>5.9776999999999996</v>
      </c>
      <c r="GZ12" s="166">
        <v>5.9733000000000001</v>
      </c>
      <c r="HA12" s="166">
        <v>1</v>
      </c>
      <c r="HB12" s="166">
        <v>-9.2540999999999993</v>
      </c>
      <c r="HC12" s="166">
        <v>-8.6685999999999996</v>
      </c>
      <c r="HD12" s="166">
        <v>-4.6100000000000003</v>
      </c>
      <c r="HE12" s="166">
        <v>6.2176999999999998</v>
      </c>
      <c r="HF12" s="166">
        <v>68.729600000000005</v>
      </c>
      <c r="HG12" s="166">
        <v>16.013000000000002</v>
      </c>
      <c r="HH12" s="166">
        <v>88.544600000000003</v>
      </c>
      <c r="HI12" s="166">
        <v>-11.9994</v>
      </c>
      <c r="HJ12" s="166">
        <v>37.798699999999997</v>
      </c>
      <c r="HK12" s="166">
        <v>0</v>
      </c>
      <c r="HL12" s="166">
        <v>6.2156000000000002</v>
      </c>
      <c r="HM12" s="166">
        <v>0</v>
      </c>
      <c r="HN12" s="166">
        <v>0</v>
      </c>
      <c r="HO12" s="166">
        <v>-30.65</v>
      </c>
      <c r="HP12" s="166">
        <v>57.061799999999998</v>
      </c>
      <c r="HQ12" s="166">
        <v>-18.170300000000001</v>
      </c>
      <c r="HR12" s="166">
        <v>-17.906600000000001</v>
      </c>
      <c r="HS12" s="166">
        <v>-15.3497</v>
      </c>
      <c r="HT12" s="166">
        <v>-15.230600000000001</v>
      </c>
      <c r="HU12" s="166">
        <v>17.489999999999998</v>
      </c>
      <c r="HV12" s="166">
        <v>17.16</v>
      </c>
      <c r="HW12" s="166">
        <v>-20.5</v>
      </c>
      <c r="HX12" s="166">
        <v>-20.8</v>
      </c>
      <c r="HY12" s="166">
        <v>0.51</v>
      </c>
      <c r="HZ12" s="166">
        <v>-6.16</v>
      </c>
      <c r="IA12" s="166">
        <v>50.334899999999998</v>
      </c>
      <c r="IB12" s="166">
        <v>21.552499999999998</v>
      </c>
      <c r="IC12" s="166">
        <v>21.2485</v>
      </c>
      <c r="ID12" s="166">
        <v>-19.5</v>
      </c>
      <c r="IE12" s="166">
        <v>-24.3</v>
      </c>
      <c r="IF12" s="166">
        <v>2.6</v>
      </c>
      <c r="IG12" s="166">
        <v>2.1</v>
      </c>
      <c r="IH12" s="167"/>
      <c r="II12" s="166">
        <v>-18.001000000000001</v>
      </c>
      <c r="IJ12" s="166">
        <v>-87.332599999999999</v>
      </c>
      <c r="IK12" s="166">
        <v>-11.7936</v>
      </c>
      <c r="IL12" s="166">
        <v>-268.35239999999999</v>
      </c>
      <c r="IM12" s="166">
        <v>-21.364000000000001</v>
      </c>
      <c r="IN12" s="166">
        <v>-35.896700000000003</v>
      </c>
      <c r="IO12" s="166">
        <v>103.8402</v>
      </c>
      <c r="IP12" s="166">
        <v>63.395400000000002</v>
      </c>
      <c r="IQ12" s="166">
        <v>124.7834</v>
      </c>
      <c r="IR12" s="166">
        <v>98.163700000000006</v>
      </c>
      <c r="IS12" s="166">
        <v>35.746499999999997</v>
      </c>
      <c r="IT12" s="166">
        <v>22.408000000000001</v>
      </c>
      <c r="IU12" s="166">
        <v>22.273099999999999</v>
      </c>
      <c r="IV12" s="166">
        <v>-12.7636</v>
      </c>
      <c r="IW12" s="166">
        <v>193.60659999999999</v>
      </c>
      <c r="IX12" s="166">
        <v>-201.64439999999999</v>
      </c>
      <c r="IY12" s="166">
        <v>-12.7014</v>
      </c>
      <c r="IZ12" s="166">
        <v>17.792000000000002</v>
      </c>
      <c r="JA12" s="166">
        <v>1.1975</v>
      </c>
      <c r="JB12" s="167"/>
      <c r="JC12" s="166">
        <v>-3.68</v>
      </c>
      <c r="JD12" s="166">
        <v>-0.61099999999999999</v>
      </c>
      <c r="JE12" s="167"/>
      <c r="JF12" s="166">
        <v>-1.52</v>
      </c>
      <c r="JG12" s="166">
        <v>5.04</v>
      </c>
      <c r="JH12" s="166">
        <v>-3.9144000000000001</v>
      </c>
      <c r="JI12" s="166">
        <v>-11.7174</v>
      </c>
      <c r="JJ12" s="166">
        <v>7.4143999999999997</v>
      </c>
      <c r="JK12" s="166">
        <v>1.8479000000000001</v>
      </c>
      <c r="JL12" s="166">
        <v>3.4</v>
      </c>
      <c r="JM12" s="166">
        <v>1.415</v>
      </c>
      <c r="JN12" s="166">
        <v>1.284</v>
      </c>
      <c r="JO12" s="166">
        <v>1.3351</v>
      </c>
      <c r="JP12" s="166">
        <v>1.4460999999999999</v>
      </c>
      <c r="JQ12" s="166">
        <v>4.5126999999999997</v>
      </c>
      <c r="JR12" s="166">
        <v>4.8369</v>
      </c>
      <c r="JS12" s="166">
        <v>3.3923000000000001</v>
      </c>
      <c r="JT12" s="167"/>
      <c r="JU12" s="166">
        <v>9.1999999999999993</v>
      </c>
      <c r="JV12" s="166">
        <v>10.3446</v>
      </c>
      <c r="JW12" s="166">
        <v>0.01</v>
      </c>
      <c r="JX12" s="167"/>
      <c r="JY12" s="166">
        <v>-13.5524</v>
      </c>
      <c r="JZ12" s="166">
        <v>-2.3334999999999999</v>
      </c>
      <c r="KA12" s="166">
        <v>-22.968599999999999</v>
      </c>
      <c r="KB12" s="166">
        <v>-9.5856999999999992</v>
      </c>
      <c r="KC12" s="166">
        <v>0</v>
      </c>
      <c r="KD12" s="166">
        <v>-26.5078</v>
      </c>
      <c r="KE12" s="166">
        <v>-3.5045000000000002</v>
      </c>
      <c r="KF12" s="166">
        <v>-2.2000000000000002</v>
      </c>
      <c r="KG12" s="166">
        <v>-11.8</v>
      </c>
      <c r="KH12" s="166">
        <v>91.976399999999998</v>
      </c>
      <c r="KI12" s="166">
        <v>-159.34370000000001</v>
      </c>
    </row>
    <row r="13" spans="1:295" ht="18" customHeight="1" x14ac:dyDescent="0.3">
      <c r="A13" s="162" t="s">
        <v>86</v>
      </c>
      <c r="B13" s="162" t="s">
        <v>853</v>
      </c>
      <c r="C13" s="166">
        <v>0</v>
      </c>
      <c r="D13" s="166">
        <v>2.9788999999999999</v>
      </c>
      <c r="E13" s="166">
        <v>-8.1378000000000004</v>
      </c>
      <c r="F13" s="166">
        <v>8.6968999999999994</v>
      </c>
      <c r="G13" s="166">
        <v>8.7969000000000008</v>
      </c>
      <c r="H13" s="167"/>
      <c r="I13" s="166">
        <v>10.592000000000001</v>
      </c>
      <c r="J13" s="167"/>
      <c r="K13" s="166">
        <v>9.8404000000000007</v>
      </c>
      <c r="L13" s="166">
        <v>3.2768999999999999</v>
      </c>
      <c r="M13" s="166">
        <v>2.8765999999999998</v>
      </c>
      <c r="N13" s="166">
        <v>-11.1</v>
      </c>
      <c r="O13" s="166">
        <v>-17.600000000000001</v>
      </c>
      <c r="P13" s="166">
        <v>-4.4000000000000004</v>
      </c>
      <c r="Q13" s="166">
        <v>0.82799999999999996</v>
      </c>
      <c r="R13" s="166">
        <v>-13.2</v>
      </c>
      <c r="S13" s="166">
        <v>1.0724</v>
      </c>
      <c r="T13" s="166">
        <v>-0.95069999999999999</v>
      </c>
      <c r="U13" s="166">
        <v>5.0998000000000001</v>
      </c>
      <c r="V13" s="166">
        <v>4.9455</v>
      </c>
      <c r="W13" s="166">
        <v>8.8251000000000008</v>
      </c>
      <c r="X13" s="166">
        <v>9.4807000000000006</v>
      </c>
      <c r="Y13" s="166">
        <v>0.185</v>
      </c>
      <c r="Z13" s="166">
        <v>2.198</v>
      </c>
      <c r="AA13" s="167"/>
      <c r="AB13" s="166">
        <v>-1.3491</v>
      </c>
      <c r="AC13" s="166">
        <v>-1.6319999999999999</v>
      </c>
      <c r="AD13" s="166">
        <v>-1.613</v>
      </c>
      <c r="AE13" s="166">
        <v>3.3490000000000002</v>
      </c>
      <c r="AF13" s="166">
        <v>-8.8800000000000008</v>
      </c>
      <c r="AG13" s="166">
        <v>-17.600000000000001</v>
      </c>
      <c r="AH13" s="166">
        <v>-0.27300000000000002</v>
      </c>
      <c r="AI13" s="166">
        <v>0.20599999999999999</v>
      </c>
      <c r="AJ13" s="167"/>
      <c r="AK13" s="166">
        <v>-20.75</v>
      </c>
      <c r="AL13" s="167"/>
      <c r="AM13" s="166">
        <v>-8.91</v>
      </c>
      <c r="AN13" s="166">
        <v>-8.98</v>
      </c>
      <c r="AO13" s="166">
        <v>2.9923999999999999</v>
      </c>
      <c r="AP13" s="166">
        <v>2.9386000000000001</v>
      </c>
      <c r="AQ13" s="166">
        <v>13.8849</v>
      </c>
      <c r="AR13" s="166">
        <v>15.8965</v>
      </c>
      <c r="AS13" s="166">
        <v>-14.041499999999999</v>
      </c>
      <c r="AT13" s="166">
        <v>-20.178599999999999</v>
      </c>
      <c r="AU13" s="167"/>
      <c r="AV13" s="166">
        <v>12.027699999999999</v>
      </c>
      <c r="AW13" s="166">
        <v>11.373200000000001</v>
      </c>
      <c r="AX13" s="166">
        <v>-23.709800000000001</v>
      </c>
      <c r="AY13" s="166">
        <v>-22.456399999999999</v>
      </c>
      <c r="AZ13" s="166">
        <v>33.905299999999997</v>
      </c>
      <c r="BA13" s="166">
        <v>34.271299999999997</v>
      </c>
      <c r="BB13" s="166">
        <v>-26.803799999999999</v>
      </c>
      <c r="BC13" s="166">
        <v>19.075600000000001</v>
      </c>
      <c r="BD13" s="166">
        <v>-5.8</v>
      </c>
      <c r="BE13" s="166">
        <v>-5.8</v>
      </c>
      <c r="BF13" s="166">
        <v>-14.4396</v>
      </c>
      <c r="BG13" s="166">
        <v>-36.699399999999997</v>
      </c>
      <c r="BH13" s="166">
        <v>0.1696</v>
      </c>
      <c r="BI13" s="167"/>
      <c r="BJ13" s="166">
        <v>-0.65349999999999997</v>
      </c>
      <c r="BK13" s="166">
        <v>7.7700000000000005E-2</v>
      </c>
      <c r="BL13" s="167"/>
      <c r="BM13" s="166">
        <v>2.4584999999999999</v>
      </c>
      <c r="BN13" s="166">
        <v>-114.7496</v>
      </c>
      <c r="BO13" s="166">
        <v>59.358499999999999</v>
      </c>
      <c r="BP13" s="166">
        <v>59.724699999999999</v>
      </c>
      <c r="BQ13" s="166">
        <v>-34.459299999999999</v>
      </c>
      <c r="BR13" s="166">
        <v>-156.762</v>
      </c>
      <c r="BS13" s="167"/>
      <c r="BT13" s="167"/>
      <c r="BU13" s="167"/>
      <c r="BV13" s="166">
        <v>11.3767</v>
      </c>
      <c r="BW13" s="166">
        <v>10.43</v>
      </c>
      <c r="BX13" s="166">
        <v>7.05</v>
      </c>
      <c r="BY13" s="166">
        <v>-13</v>
      </c>
      <c r="BZ13" s="166">
        <v>2.08</v>
      </c>
      <c r="CA13" s="166">
        <v>-17.142299999999999</v>
      </c>
      <c r="CB13" s="166">
        <v>-17.008400000000002</v>
      </c>
      <c r="CC13" s="166">
        <v>19.2547</v>
      </c>
      <c r="CD13" s="166">
        <v>17.979299999999999</v>
      </c>
      <c r="CE13" s="167"/>
      <c r="CF13" s="166">
        <v>-19.622699999999998</v>
      </c>
      <c r="CG13" s="166">
        <v>-19.785499999999999</v>
      </c>
      <c r="CH13" s="166">
        <v>-0.3085</v>
      </c>
      <c r="CI13" s="167"/>
      <c r="CJ13" s="167"/>
      <c r="CK13" s="167"/>
      <c r="CL13" s="166">
        <v>-26.3</v>
      </c>
      <c r="CM13" s="166">
        <v>-24.5</v>
      </c>
      <c r="CN13" s="166">
        <v>-1.72</v>
      </c>
      <c r="CO13" s="166">
        <v>6.4013999999999998</v>
      </c>
      <c r="CP13" s="166">
        <v>6.6364999999999998</v>
      </c>
      <c r="CQ13" s="166">
        <v>5.4135999999999997</v>
      </c>
      <c r="CR13" s="166">
        <v>59.751800000000003</v>
      </c>
      <c r="CS13" s="166">
        <v>59.888500000000001</v>
      </c>
      <c r="CT13" s="166">
        <v>-22.429099999999998</v>
      </c>
      <c r="CU13" s="166">
        <v>-41.898699999999998</v>
      </c>
      <c r="CV13" s="166">
        <v>-22.2224</v>
      </c>
      <c r="CW13" s="166">
        <v>2.4274</v>
      </c>
      <c r="CX13" s="166">
        <v>24.61</v>
      </c>
      <c r="CY13" s="166">
        <v>8.8000000000000007</v>
      </c>
      <c r="CZ13" s="166">
        <v>5.7861000000000002</v>
      </c>
      <c r="DA13" s="166">
        <v>4.5929000000000002</v>
      </c>
      <c r="DB13" s="167"/>
      <c r="DC13" s="167"/>
      <c r="DD13" s="167"/>
      <c r="DE13" s="167"/>
      <c r="DF13" s="166">
        <v>18.154299999999999</v>
      </c>
      <c r="DG13" s="167"/>
      <c r="DH13" s="166">
        <v>-10.026300000000001</v>
      </c>
      <c r="DI13" s="166">
        <v>-21.1</v>
      </c>
      <c r="DJ13" s="166">
        <v>-20.9</v>
      </c>
      <c r="DK13" s="166">
        <v>-3.9026000000000001</v>
      </c>
      <c r="DL13" s="166">
        <v>-1.6831</v>
      </c>
      <c r="DM13" s="166">
        <v>10.256399999999999</v>
      </c>
      <c r="DN13" s="166">
        <v>5.0156000000000001</v>
      </c>
      <c r="DO13" s="166">
        <v>-1.43</v>
      </c>
      <c r="DP13" s="166">
        <v>-3.78</v>
      </c>
      <c r="DQ13" s="166">
        <v>10.23</v>
      </c>
      <c r="DR13" s="166">
        <v>-19.242999999999999</v>
      </c>
      <c r="DS13" s="166">
        <v>-6.01</v>
      </c>
      <c r="DT13" s="166">
        <v>-6.19</v>
      </c>
      <c r="DU13" s="167"/>
      <c r="DV13" s="166">
        <v>14.54</v>
      </c>
      <c r="DW13" s="166">
        <v>-21.854500000000002</v>
      </c>
      <c r="DX13" s="166">
        <v>-10.8727</v>
      </c>
      <c r="DY13" s="166">
        <v>-32.118699999999997</v>
      </c>
      <c r="DZ13" s="166">
        <v>-31.381799999999998</v>
      </c>
      <c r="EA13" s="167"/>
      <c r="EB13" s="166">
        <v>-27.680299999999999</v>
      </c>
      <c r="EC13" s="166">
        <v>-31.535399999999999</v>
      </c>
      <c r="ED13" s="166">
        <v>-31.4421</v>
      </c>
      <c r="EE13" s="166">
        <v>-21.421900000000001</v>
      </c>
      <c r="EF13" s="166">
        <v>-22.7713</v>
      </c>
      <c r="EG13" s="166">
        <v>-11.683999999999999</v>
      </c>
      <c r="EH13" s="166">
        <v>-61.6907</v>
      </c>
      <c r="EI13" s="166">
        <v>-3.1597</v>
      </c>
      <c r="EJ13" s="167"/>
      <c r="EK13" s="166">
        <v>-8.6852999999999998</v>
      </c>
      <c r="EL13" s="166">
        <v>-8.4184999999999999</v>
      </c>
      <c r="EM13" s="166">
        <v>14.7515</v>
      </c>
      <c r="EN13" s="166">
        <v>-11.585000000000001</v>
      </c>
      <c r="EO13" s="166">
        <v>-11.1129</v>
      </c>
      <c r="EP13" s="166">
        <v>-29.7</v>
      </c>
      <c r="EQ13" s="166">
        <v>-11.2338</v>
      </c>
      <c r="ER13" s="166">
        <v>-10.564500000000001</v>
      </c>
      <c r="ES13" s="166">
        <v>5.5317999999999996</v>
      </c>
      <c r="ET13" s="166">
        <v>20.63</v>
      </c>
      <c r="EU13" s="166">
        <v>0</v>
      </c>
      <c r="EV13" s="166">
        <v>0</v>
      </c>
      <c r="EW13" s="166">
        <v>3.754</v>
      </c>
      <c r="EX13" s="166">
        <v>-16.969100000000001</v>
      </c>
      <c r="EY13" s="166">
        <v>-16.196200000000001</v>
      </c>
      <c r="EZ13" s="166">
        <v>-10.238200000000001</v>
      </c>
      <c r="FA13" s="166">
        <v>9.3613999999999997</v>
      </c>
      <c r="FB13" s="166">
        <v>10.0345</v>
      </c>
      <c r="FC13" s="166">
        <v>-23.377500000000001</v>
      </c>
      <c r="FD13" s="166">
        <v>5.2755000000000001</v>
      </c>
      <c r="FE13" s="167"/>
      <c r="FF13" s="166">
        <v>4.9752999999999998</v>
      </c>
      <c r="FG13" s="166">
        <v>0</v>
      </c>
      <c r="FH13" s="166">
        <v>0</v>
      </c>
      <c r="FI13" s="166">
        <v>0</v>
      </c>
      <c r="FJ13" s="166">
        <v>3.0142000000000002</v>
      </c>
      <c r="FK13" s="166">
        <v>2.1768999999999998</v>
      </c>
      <c r="FL13" s="166">
        <v>-18.252700000000001</v>
      </c>
      <c r="FM13" s="166">
        <v>11.811199999999999</v>
      </c>
      <c r="FN13" s="166">
        <v>11.980600000000001</v>
      </c>
      <c r="FO13" s="166">
        <v>-8.0037000000000003</v>
      </c>
      <c r="FP13" s="166">
        <v>0</v>
      </c>
      <c r="FQ13" s="166">
        <v>17.970199999999998</v>
      </c>
      <c r="FR13" s="166">
        <v>-19.850000000000001</v>
      </c>
      <c r="FS13" s="166">
        <v>-2.7187000000000001</v>
      </c>
      <c r="FT13" s="166">
        <v>0.19159999999999999</v>
      </c>
      <c r="FU13" s="166">
        <v>2.0299999999999998</v>
      </c>
      <c r="FV13" s="166">
        <v>1.95</v>
      </c>
      <c r="FW13" s="166">
        <v>-18.125699999999998</v>
      </c>
      <c r="FX13" s="166">
        <v>1.7790999999999999</v>
      </c>
      <c r="FY13" s="166">
        <v>8.2769999999999992</v>
      </c>
      <c r="FZ13" s="166">
        <v>0.92300000000000004</v>
      </c>
      <c r="GA13" s="166">
        <v>2.3155000000000001</v>
      </c>
      <c r="GB13" s="166">
        <v>38.130000000000003</v>
      </c>
      <c r="GC13" s="166">
        <v>-14.584</v>
      </c>
      <c r="GD13" s="166">
        <v>-8.7167999999999992</v>
      </c>
      <c r="GE13" s="166">
        <v>-2.17</v>
      </c>
      <c r="GF13" s="166">
        <v>25.710999999999999</v>
      </c>
      <c r="GG13" s="167"/>
      <c r="GH13" s="166">
        <v>14.0075</v>
      </c>
      <c r="GI13" s="166">
        <v>-2.0207000000000002</v>
      </c>
      <c r="GJ13" s="166">
        <v>-2.2601</v>
      </c>
      <c r="GK13" s="166">
        <v>1.8446</v>
      </c>
      <c r="GL13" s="167"/>
      <c r="GM13" s="167"/>
      <c r="GN13" s="166">
        <v>-11.1313</v>
      </c>
      <c r="GO13" s="166">
        <v>-33.365499999999997</v>
      </c>
      <c r="GP13" s="166">
        <v>7.3202999999999996</v>
      </c>
      <c r="GQ13" s="166">
        <v>-18.418900000000001</v>
      </c>
      <c r="GR13" s="166">
        <v>1.0058</v>
      </c>
      <c r="GS13" s="166">
        <v>1.5972999999999999</v>
      </c>
      <c r="GT13" s="166">
        <v>63.4664</v>
      </c>
      <c r="GU13" s="166">
        <v>-5.6989000000000001</v>
      </c>
      <c r="GV13" s="166">
        <v>-9.1220999999999997</v>
      </c>
      <c r="GW13" s="166">
        <v>11.183199999999999</v>
      </c>
      <c r="GX13" s="166">
        <v>2.4559000000000002</v>
      </c>
      <c r="GY13" s="166">
        <v>6.0216000000000003</v>
      </c>
      <c r="GZ13" s="166">
        <v>6.0129000000000001</v>
      </c>
      <c r="HA13" s="166">
        <v>2</v>
      </c>
      <c r="HB13" s="166">
        <v>-17.648099999999999</v>
      </c>
      <c r="HC13" s="166">
        <v>-15.294700000000001</v>
      </c>
      <c r="HD13" s="166">
        <v>-9.64</v>
      </c>
      <c r="HE13" s="166">
        <v>14.018800000000001</v>
      </c>
      <c r="HF13" s="166">
        <v>71.945300000000003</v>
      </c>
      <c r="HG13" s="166">
        <v>4.3418000000000001</v>
      </c>
      <c r="HH13" s="166">
        <v>83.571100000000001</v>
      </c>
      <c r="HI13" s="166">
        <v>-13.574</v>
      </c>
      <c r="HJ13" s="166">
        <v>37.351300000000002</v>
      </c>
      <c r="HK13" s="166">
        <v>0</v>
      </c>
      <c r="HL13" s="166">
        <v>9.0815999999999999</v>
      </c>
      <c r="HM13" s="166">
        <v>-12.34</v>
      </c>
      <c r="HN13" s="166">
        <v>-13.752000000000001</v>
      </c>
      <c r="HO13" s="167"/>
      <c r="HP13" s="167"/>
      <c r="HQ13" s="166">
        <v>-21.070699999999999</v>
      </c>
      <c r="HR13" s="166">
        <v>-20.510400000000001</v>
      </c>
      <c r="HS13" s="166">
        <v>-15.6953</v>
      </c>
      <c r="HT13" s="166">
        <v>-15.7775</v>
      </c>
      <c r="HU13" s="166">
        <v>19.559999999999999</v>
      </c>
      <c r="HV13" s="166">
        <v>19.43</v>
      </c>
      <c r="HW13" s="166">
        <v>-23.5</v>
      </c>
      <c r="HX13" s="166">
        <v>-23.6</v>
      </c>
      <c r="HY13" s="166">
        <v>0.19500000000000001</v>
      </c>
      <c r="HZ13" s="166">
        <v>-7.6</v>
      </c>
      <c r="IA13" s="166">
        <v>61.157499999999999</v>
      </c>
      <c r="IB13" s="166">
        <v>12.996</v>
      </c>
      <c r="IC13" s="166">
        <v>12.779</v>
      </c>
      <c r="ID13" s="166">
        <v>-19.5</v>
      </c>
      <c r="IE13" s="166">
        <v>-23.5</v>
      </c>
      <c r="IF13" s="166">
        <v>5.0999999999999996</v>
      </c>
      <c r="IG13" s="166">
        <v>4.5</v>
      </c>
      <c r="IH13" s="166">
        <v>-18.402100000000001</v>
      </c>
      <c r="II13" s="166">
        <v>-18.396899999999999</v>
      </c>
      <c r="IJ13" s="166">
        <v>-93.654300000000006</v>
      </c>
      <c r="IK13" s="166">
        <v>-10.837400000000001</v>
      </c>
      <c r="IL13" s="166">
        <v>-274.24450000000002</v>
      </c>
      <c r="IM13" s="166">
        <v>-22.443300000000001</v>
      </c>
      <c r="IN13" s="166">
        <v>-39.9255</v>
      </c>
      <c r="IO13" s="166">
        <v>97.8964</v>
      </c>
      <c r="IP13" s="166">
        <v>71.592699999999994</v>
      </c>
      <c r="IQ13" s="166">
        <v>143.53399999999999</v>
      </c>
      <c r="IR13" s="166">
        <v>96.746899999999997</v>
      </c>
      <c r="IS13" s="166">
        <v>28.487200000000001</v>
      </c>
      <c r="IT13" s="166">
        <v>13.786</v>
      </c>
      <c r="IU13" s="166">
        <v>14.9832</v>
      </c>
      <c r="IV13" s="166">
        <v>-34.722799999999999</v>
      </c>
      <c r="IW13" s="166">
        <v>188.5658</v>
      </c>
      <c r="IX13" s="166">
        <v>-205.38939999999999</v>
      </c>
      <c r="IY13" s="166">
        <v>-19.494800000000001</v>
      </c>
      <c r="IZ13" s="166">
        <v>23.852</v>
      </c>
      <c r="JA13" s="166">
        <v>0.58720000000000006</v>
      </c>
      <c r="JB13" s="167"/>
      <c r="JC13" s="166">
        <v>-4.72</v>
      </c>
      <c r="JD13" s="166">
        <v>-0.626</v>
      </c>
      <c r="JE13" s="167"/>
      <c r="JF13" s="166">
        <v>-0.48</v>
      </c>
      <c r="JG13" s="166">
        <v>4</v>
      </c>
      <c r="JH13" s="166">
        <v>-4.1813000000000002</v>
      </c>
      <c r="JI13" s="166">
        <v>-10.164</v>
      </c>
      <c r="JJ13" s="166">
        <v>6.8284000000000002</v>
      </c>
      <c r="JK13" s="166">
        <v>2.7848000000000002</v>
      </c>
      <c r="JL13" s="166">
        <v>4.3</v>
      </c>
      <c r="JM13" s="166">
        <v>-0.159</v>
      </c>
      <c r="JN13" s="166">
        <v>-0.125</v>
      </c>
      <c r="JO13" s="166">
        <v>2.5728</v>
      </c>
      <c r="JP13" s="166">
        <v>2.9872000000000001</v>
      </c>
      <c r="JQ13" s="166">
        <v>4.3916000000000004</v>
      </c>
      <c r="JR13" s="166">
        <v>3.4698000000000002</v>
      </c>
      <c r="JS13" s="166">
        <v>2.9474</v>
      </c>
      <c r="JT13" s="167"/>
      <c r="JU13" s="166">
        <v>8.6999999999999993</v>
      </c>
      <c r="JV13" s="166">
        <v>9.1209000000000007</v>
      </c>
      <c r="JW13" s="166">
        <v>7.0000000000000007E-2</v>
      </c>
      <c r="JX13" s="167"/>
      <c r="JY13" s="166">
        <v>-6.9806999999999997</v>
      </c>
      <c r="JZ13" s="166">
        <v>-3.8847</v>
      </c>
      <c r="KA13" s="166">
        <v>-26.630700000000001</v>
      </c>
      <c r="KB13" s="166">
        <v>-4.2148000000000003</v>
      </c>
      <c r="KC13" s="166">
        <v>0</v>
      </c>
      <c r="KD13" s="166">
        <v>-30.2059</v>
      </c>
      <c r="KE13" s="166">
        <v>-1.2709999999999999</v>
      </c>
      <c r="KF13" s="166">
        <v>-2</v>
      </c>
      <c r="KG13" s="166">
        <v>-11.8</v>
      </c>
      <c r="KH13" s="166">
        <v>90.727000000000004</v>
      </c>
      <c r="KI13" s="166">
        <v>-161.29470000000001</v>
      </c>
    </row>
    <row r="14" spans="1:295" ht="18" customHeight="1" x14ac:dyDescent="0.3">
      <c r="A14" s="162" t="s">
        <v>86</v>
      </c>
      <c r="B14" s="162" t="s">
        <v>854</v>
      </c>
      <c r="C14" s="166">
        <v>0</v>
      </c>
      <c r="D14" s="166">
        <v>2.903</v>
      </c>
      <c r="E14" s="166">
        <v>-8.2498000000000005</v>
      </c>
      <c r="F14" s="166">
        <v>9.2922999999999991</v>
      </c>
      <c r="G14" s="166">
        <v>7.5846</v>
      </c>
      <c r="H14" s="167"/>
      <c r="I14" s="166">
        <v>10.0762</v>
      </c>
      <c r="J14" s="167"/>
      <c r="K14" s="166">
        <v>9.4882000000000009</v>
      </c>
      <c r="L14" s="166">
        <v>3.1419000000000001</v>
      </c>
      <c r="M14" s="166">
        <v>2.8161999999999998</v>
      </c>
      <c r="N14" s="166">
        <v>-13.32</v>
      </c>
      <c r="O14" s="166">
        <v>-17.600000000000001</v>
      </c>
      <c r="P14" s="167"/>
      <c r="Q14" s="167"/>
      <c r="R14" s="166">
        <v>-13.2</v>
      </c>
      <c r="S14" s="166">
        <v>1.7321</v>
      </c>
      <c r="T14" s="166">
        <v>-1.4582999999999999</v>
      </c>
      <c r="U14" s="166">
        <v>5.7519999999999998</v>
      </c>
      <c r="V14" s="166">
        <v>5.8175999999999997</v>
      </c>
      <c r="W14" s="166">
        <v>9.9406999999999996</v>
      </c>
      <c r="X14" s="166">
        <v>11.4108</v>
      </c>
      <c r="Y14" s="166">
        <v>5.3100000000000001E-2</v>
      </c>
      <c r="Z14" s="166">
        <v>2.2254999999999998</v>
      </c>
      <c r="AA14" s="167"/>
      <c r="AB14" s="166">
        <v>-1.1297999999999999</v>
      </c>
      <c r="AC14" s="166">
        <v>-1.764</v>
      </c>
      <c r="AD14" s="166">
        <v>-1.7549999999999999</v>
      </c>
      <c r="AE14" s="166">
        <v>3.53</v>
      </c>
      <c r="AF14" s="166">
        <v>-6.66</v>
      </c>
      <c r="AG14" s="166">
        <v>-17.600000000000001</v>
      </c>
      <c r="AH14" s="166">
        <v>-0.39500000000000002</v>
      </c>
      <c r="AI14" s="166">
        <v>0.21099999999999999</v>
      </c>
      <c r="AJ14" s="167"/>
      <c r="AK14" s="166">
        <v>-22.68</v>
      </c>
      <c r="AL14" s="167"/>
      <c r="AM14" s="166">
        <v>-7.38</v>
      </c>
      <c r="AN14" s="166">
        <v>-7.38</v>
      </c>
      <c r="AO14" s="166">
        <v>3.4106999999999998</v>
      </c>
      <c r="AP14" s="166">
        <v>2.9451999999999998</v>
      </c>
      <c r="AQ14" s="166">
        <v>14.6189</v>
      </c>
      <c r="AR14" s="166">
        <v>16.487400000000001</v>
      </c>
      <c r="AS14" s="166">
        <v>-12.7127</v>
      </c>
      <c r="AT14" s="166">
        <v>-20.426600000000001</v>
      </c>
      <c r="AU14" s="167"/>
      <c r="AV14" s="166">
        <v>0.18279999999999999</v>
      </c>
      <c r="AW14" s="166">
        <v>-5.3699999999999998E-2</v>
      </c>
      <c r="AX14" s="166">
        <v>-21.569099999999999</v>
      </c>
      <c r="AY14" s="166">
        <v>-20.1389</v>
      </c>
      <c r="AZ14" s="166">
        <v>29.4727</v>
      </c>
      <c r="BA14" s="166">
        <v>30.4054</v>
      </c>
      <c r="BB14" s="166">
        <v>-22.664999999999999</v>
      </c>
      <c r="BC14" s="166">
        <v>18.363800000000001</v>
      </c>
      <c r="BD14" s="166">
        <v>-5.7</v>
      </c>
      <c r="BE14" s="166">
        <v>-5.7</v>
      </c>
      <c r="BF14" s="166">
        <v>-14.8705</v>
      </c>
      <c r="BG14" s="167"/>
      <c r="BH14" s="166">
        <v>6.8999999999999999E-3</v>
      </c>
      <c r="BI14" s="167"/>
      <c r="BJ14" s="166">
        <v>0.61370000000000002</v>
      </c>
      <c r="BK14" s="166">
        <v>0.56769999999999998</v>
      </c>
      <c r="BL14" s="167"/>
      <c r="BM14" s="166">
        <v>2.6381000000000001</v>
      </c>
      <c r="BN14" s="166">
        <v>-120.426</v>
      </c>
      <c r="BO14" s="166">
        <v>57.5884</v>
      </c>
      <c r="BP14" s="166">
        <v>57.710500000000003</v>
      </c>
      <c r="BQ14" s="166">
        <v>-29.1922</v>
      </c>
      <c r="BR14" s="166">
        <v>-162.83789999999999</v>
      </c>
      <c r="BS14" s="167"/>
      <c r="BT14" s="167"/>
      <c r="BU14" s="167"/>
      <c r="BV14" s="166">
        <v>10.877700000000001</v>
      </c>
      <c r="BW14" s="166">
        <v>10.26</v>
      </c>
      <c r="BX14" s="166">
        <v>6.79</v>
      </c>
      <c r="BY14" s="166">
        <v>-12.96</v>
      </c>
      <c r="BZ14" s="166">
        <v>1.89</v>
      </c>
      <c r="CA14" s="166">
        <v>-17.678100000000001</v>
      </c>
      <c r="CB14" s="166">
        <v>-17.946100000000001</v>
      </c>
      <c r="CC14" s="166">
        <v>20.967400000000001</v>
      </c>
      <c r="CD14" s="166">
        <v>19.616399999999999</v>
      </c>
      <c r="CE14" s="167"/>
      <c r="CF14" s="166">
        <v>-17.312200000000001</v>
      </c>
      <c r="CG14" s="166">
        <v>-17.227499999999999</v>
      </c>
      <c r="CH14" s="166">
        <v>-0.3231</v>
      </c>
      <c r="CI14" s="167"/>
      <c r="CJ14" s="167"/>
      <c r="CK14" s="167"/>
      <c r="CL14" s="166">
        <v>-26.7</v>
      </c>
      <c r="CM14" s="166">
        <v>-24.8</v>
      </c>
      <c r="CN14" s="166">
        <v>-1.57</v>
      </c>
      <c r="CO14" s="166">
        <v>7.5563000000000002</v>
      </c>
      <c r="CP14" s="166">
        <v>7.0460000000000003</v>
      </c>
      <c r="CQ14" s="166">
        <v>5.7031000000000001</v>
      </c>
      <c r="CR14" s="166">
        <v>60.042099999999998</v>
      </c>
      <c r="CS14" s="166">
        <v>60.171999999999997</v>
      </c>
      <c r="CT14" s="166">
        <v>-22.231000000000002</v>
      </c>
      <c r="CU14" s="166">
        <v>-42.512099999999997</v>
      </c>
      <c r="CV14" s="166">
        <v>-22.2151</v>
      </c>
      <c r="CW14" s="166">
        <v>2.4266000000000001</v>
      </c>
      <c r="CX14" s="166">
        <v>24.31</v>
      </c>
      <c r="CY14" s="166">
        <v>8.57</v>
      </c>
      <c r="CZ14" s="166">
        <v>5.4736000000000002</v>
      </c>
      <c r="DA14" s="166">
        <v>4.3975999999999997</v>
      </c>
      <c r="DB14" s="167"/>
      <c r="DC14" s="167"/>
      <c r="DD14" s="167"/>
      <c r="DE14" s="167"/>
      <c r="DF14" s="166">
        <v>19.800799999999999</v>
      </c>
      <c r="DG14" s="167"/>
      <c r="DH14" s="166">
        <v>-9.3621999999999996</v>
      </c>
      <c r="DI14" s="167"/>
      <c r="DJ14" s="167"/>
      <c r="DK14" s="166">
        <v>-3.7988</v>
      </c>
      <c r="DL14" s="166">
        <v>-1.8701000000000001</v>
      </c>
      <c r="DM14" s="166">
        <v>9.9410000000000007</v>
      </c>
      <c r="DN14" s="166">
        <v>4.4588999999999999</v>
      </c>
      <c r="DO14" s="166">
        <v>-1.68</v>
      </c>
      <c r="DP14" s="166">
        <v>-3.77</v>
      </c>
      <c r="DQ14" s="166">
        <v>9.92</v>
      </c>
      <c r="DR14" s="166">
        <v>-20.921800000000001</v>
      </c>
      <c r="DS14" s="166">
        <v>-7.01</v>
      </c>
      <c r="DT14" s="166">
        <v>-7.06</v>
      </c>
      <c r="DU14" s="167"/>
      <c r="DV14" s="166">
        <v>14.7</v>
      </c>
      <c r="DW14" s="166">
        <v>-23.309100000000001</v>
      </c>
      <c r="DX14" s="166">
        <v>-11.9909</v>
      </c>
      <c r="DY14" s="166">
        <v>-32.539700000000003</v>
      </c>
      <c r="DZ14" s="166">
        <v>-31.9818</v>
      </c>
      <c r="EA14" s="167"/>
      <c r="EB14" s="166">
        <v>-28.715900000000001</v>
      </c>
      <c r="EC14" s="166">
        <v>-32.42</v>
      </c>
      <c r="ED14" s="166">
        <v>-33.0169</v>
      </c>
      <c r="EE14" s="166">
        <v>-16.862400000000001</v>
      </c>
      <c r="EF14" s="166">
        <v>-20.236000000000001</v>
      </c>
      <c r="EG14" s="166">
        <v>-13.24</v>
      </c>
      <c r="EH14" s="166">
        <v>-68.414599999999993</v>
      </c>
      <c r="EI14" s="166">
        <v>-0.13270000000000001</v>
      </c>
      <c r="EJ14" s="167"/>
      <c r="EK14" s="166">
        <v>-8.8371999999999993</v>
      </c>
      <c r="EL14" s="166">
        <v>-8.7455999999999996</v>
      </c>
      <c r="EM14" s="166">
        <v>0</v>
      </c>
      <c r="EN14" s="166">
        <v>-14.275</v>
      </c>
      <c r="EO14" s="166">
        <v>-13.3424</v>
      </c>
      <c r="EP14" s="166">
        <v>-6.66</v>
      </c>
      <c r="EQ14" s="166">
        <v>-14.3202</v>
      </c>
      <c r="ER14" s="166">
        <v>-13.6303</v>
      </c>
      <c r="ES14" s="166">
        <v>3.3014000000000001</v>
      </c>
      <c r="ET14" s="166">
        <v>0</v>
      </c>
      <c r="EU14" s="166">
        <v>0</v>
      </c>
      <c r="EV14" s="166">
        <v>-1.3</v>
      </c>
      <c r="EW14" s="166">
        <v>3.5905999999999998</v>
      </c>
      <c r="EX14" s="166">
        <v>-20.610900000000001</v>
      </c>
      <c r="EY14" s="166">
        <v>-16.638500000000001</v>
      </c>
      <c r="EZ14" s="166">
        <v>-10.7004</v>
      </c>
      <c r="FA14" s="166">
        <v>9.2154000000000007</v>
      </c>
      <c r="FB14" s="166">
        <v>5.5080999999999998</v>
      </c>
      <c r="FC14" s="166">
        <v>-22.4971</v>
      </c>
      <c r="FD14" s="166">
        <v>5.2824</v>
      </c>
      <c r="FE14" s="167"/>
      <c r="FF14" s="166">
        <v>4.9353999999999996</v>
      </c>
      <c r="FG14" s="166">
        <v>4.3036000000000003</v>
      </c>
      <c r="FH14" s="166">
        <v>5.2693000000000003</v>
      </c>
      <c r="FI14" s="166">
        <v>4.0933999999999999</v>
      </c>
      <c r="FJ14" s="166">
        <v>3.3491</v>
      </c>
      <c r="FK14" s="166">
        <v>3.3491</v>
      </c>
      <c r="FL14" s="166">
        <v>-26.290600000000001</v>
      </c>
      <c r="FM14" s="166">
        <v>12.0901</v>
      </c>
      <c r="FN14" s="166">
        <v>12.1014</v>
      </c>
      <c r="FO14" s="166">
        <v>-16.319299999999998</v>
      </c>
      <c r="FP14" s="167"/>
      <c r="FQ14" s="166">
        <v>20.206600000000002</v>
      </c>
      <c r="FR14" s="166">
        <v>-20.059999999999999</v>
      </c>
      <c r="FS14" s="166">
        <v>-2.1143999999999998</v>
      </c>
      <c r="FT14" s="166">
        <v>0.16589999999999999</v>
      </c>
      <c r="FU14" s="166">
        <v>1.54</v>
      </c>
      <c r="FV14" s="166">
        <v>2.59</v>
      </c>
      <c r="FW14" s="166">
        <v>-20.2501</v>
      </c>
      <c r="FX14" s="167"/>
      <c r="FY14" s="166">
        <v>8.577</v>
      </c>
      <c r="FZ14" s="166">
        <v>0.371</v>
      </c>
      <c r="GA14" s="167"/>
      <c r="GB14" s="166">
        <v>37.659999999999997</v>
      </c>
      <c r="GC14" s="166">
        <v>-7.5989000000000004</v>
      </c>
      <c r="GD14" s="166">
        <v>-1.1825000000000001</v>
      </c>
      <c r="GE14" s="166">
        <v>-2.2400000000000002</v>
      </c>
      <c r="GF14" s="166">
        <v>26.160599999999999</v>
      </c>
      <c r="GG14" s="167"/>
      <c r="GH14" s="166">
        <v>13.069100000000001</v>
      </c>
      <c r="GI14" s="166">
        <v>-1.8325</v>
      </c>
      <c r="GJ14" s="166">
        <v>-1.9475</v>
      </c>
      <c r="GK14" s="166">
        <v>1.8317000000000001</v>
      </c>
      <c r="GL14" s="167"/>
      <c r="GM14" s="167"/>
      <c r="GN14" s="166">
        <v>-12.379799999999999</v>
      </c>
      <c r="GO14" s="166">
        <v>-33.327300000000001</v>
      </c>
      <c r="GP14" s="166">
        <v>6.9588000000000001</v>
      </c>
      <c r="GQ14" s="166">
        <v>-17.7193</v>
      </c>
      <c r="GR14" s="166">
        <v>3.9704999999999999</v>
      </c>
      <c r="GS14" s="166">
        <v>2.6678999999999999</v>
      </c>
      <c r="GT14" s="166">
        <v>63.2363</v>
      </c>
      <c r="GU14" s="166">
        <v>-6.2986000000000004</v>
      </c>
      <c r="GV14" s="166">
        <v>-9.0580999999999996</v>
      </c>
      <c r="GW14" s="166">
        <v>10.513</v>
      </c>
      <c r="GX14" s="166">
        <v>2.3984999999999999</v>
      </c>
      <c r="GY14" s="166">
        <v>6.0216000000000003</v>
      </c>
      <c r="GZ14" s="166">
        <v>5.9813000000000001</v>
      </c>
      <c r="HA14" s="166">
        <v>3</v>
      </c>
      <c r="HB14" s="166">
        <v>-9.8498000000000001</v>
      </c>
      <c r="HC14" s="166">
        <v>-8.8884000000000007</v>
      </c>
      <c r="HD14" s="166">
        <v>-7.96</v>
      </c>
      <c r="HE14" s="166">
        <v>11.4991</v>
      </c>
      <c r="HF14" s="166">
        <v>69.467200000000005</v>
      </c>
      <c r="HG14" s="166">
        <v>9.5004000000000008</v>
      </c>
      <c r="HH14" s="166">
        <v>88.414500000000004</v>
      </c>
      <c r="HI14" s="166">
        <v>-13.3569</v>
      </c>
      <c r="HJ14" s="166">
        <v>37.379300000000001</v>
      </c>
      <c r="HK14" s="166">
        <v>0</v>
      </c>
      <c r="HL14" s="166">
        <v>7.0319000000000003</v>
      </c>
      <c r="HM14" s="166">
        <v>0</v>
      </c>
      <c r="HN14" s="166">
        <v>-10.8916</v>
      </c>
      <c r="HO14" s="166">
        <v>32.198900000000002</v>
      </c>
      <c r="HP14" s="166">
        <v>14.2707</v>
      </c>
      <c r="HQ14" s="166">
        <v>-21.845300000000002</v>
      </c>
      <c r="HR14" s="166">
        <v>-21.274000000000001</v>
      </c>
      <c r="HS14" s="166">
        <v>-14.1518</v>
      </c>
      <c r="HT14" s="166">
        <v>-14.253399999999999</v>
      </c>
      <c r="HU14" s="166">
        <v>11.7</v>
      </c>
      <c r="HV14" s="166">
        <v>11.78</v>
      </c>
      <c r="HW14" s="166">
        <v>-22.5</v>
      </c>
      <c r="HX14" s="166">
        <v>-22.9</v>
      </c>
      <c r="HY14" s="166">
        <v>0.19500000000000001</v>
      </c>
      <c r="HZ14" s="166">
        <v>-6.48</v>
      </c>
      <c r="IA14" s="166">
        <v>58.110599999999998</v>
      </c>
      <c r="IB14" s="166">
        <v>11.327199999999999</v>
      </c>
      <c r="IC14" s="166">
        <v>11.341900000000001</v>
      </c>
      <c r="ID14" s="166">
        <v>-19.600000000000001</v>
      </c>
      <c r="IE14" s="166">
        <v>-23</v>
      </c>
      <c r="IF14" s="166">
        <v>7.2</v>
      </c>
      <c r="IG14" s="166">
        <v>6.4</v>
      </c>
      <c r="IH14" s="166">
        <v>-18.257899999999999</v>
      </c>
      <c r="II14" s="166">
        <v>-18.242100000000001</v>
      </c>
      <c r="IJ14" s="166">
        <v>-101.79049999999999</v>
      </c>
      <c r="IK14" s="166">
        <v>-9.4224999999999994</v>
      </c>
      <c r="IL14" s="166">
        <v>-265.93209999999999</v>
      </c>
      <c r="IM14" s="166">
        <v>-22.128299999999999</v>
      </c>
      <c r="IN14" s="166">
        <v>-40.429000000000002</v>
      </c>
      <c r="IO14" s="166">
        <v>98.2393</v>
      </c>
      <c r="IP14" s="166">
        <v>66.425700000000006</v>
      </c>
      <c r="IQ14" s="166">
        <v>134.7953</v>
      </c>
      <c r="IR14" s="166">
        <v>101.3091</v>
      </c>
      <c r="IS14" s="166">
        <v>28.9788</v>
      </c>
      <c r="IT14" s="166">
        <v>22.5412</v>
      </c>
      <c r="IU14" s="166">
        <v>23.048100000000002</v>
      </c>
      <c r="IV14" s="166">
        <v>-22.131399999999999</v>
      </c>
      <c r="IW14" s="166">
        <v>182.26339999999999</v>
      </c>
      <c r="IX14" s="166">
        <v>-207.18819999999999</v>
      </c>
      <c r="IY14" s="166">
        <v>-28.913499999999999</v>
      </c>
      <c r="IZ14" s="166">
        <v>31.003399999999999</v>
      </c>
      <c r="JA14" s="166">
        <v>0.14280000000000001</v>
      </c>
      <c r="JB14" s="167"/>
      <c r="JC14" s="166">
        <v>-3.92</v>
      </c>
      <c r="JD14" s="166">
        <v>-0.56499999999999995</v>
      </c>
      <c r="JE14" s="167"/>
      <c r="JF14" s="166">
        <v>-0.96</v>
      </c>
      <c r="JG14" s="166">
        <v>4.4000000000000004</v>
      </c>
      <c r="JH14" s="166">
        <v>-3.6305999999999998</v>
      </c>
      <c r="JI14" s="166">
        <v>-10.576000000000001</v>
      </c>
      <c r="JJ14" s="166">
        <v>5.5679999999999996</v>
      </c>
      <c r="JK14" s="166">
        <v>1.7287999999999999</v>
      </c>
      <c r="JL14" s="166">
        <v>4</v>
      </c>
      <c r="JM14" s="166">
        <v>1.4770000000000001</v>
      </c>
      <c r="JN14" s="166">
        <v>1.804</v>
      </c>
      <c r="JO14" s="166">
        <v>2.7928999999999999</v>
      </c>
      <c r="JP14" s="166">
        <v>3.0154999999999998</v>
      </c>
      <c r="JQ14" s="166">
        <v>3.6717</v>
      </c>
      <c r="JR14" s="166">
        <v>3.6955</v>
      </c>
      <c r="JS14" s="166">
        <v>4.6380999999999997</v>
      </c>
      <c r="JT14" s="167"/>
      <c r="JU14" s="166">
        <v>8.6</v>
      </c>
      <c r="JV14" s="166">
        <v>9.5005000000000006</v>
      </c>
      <c r="JW14" s="166">
        <v>0.02</v>
      </c>
      <c r="JX14" s="167"/>
      <c r="JY14" s="166">
        <v>-13.084899999999999</v>
      </c>
      <c r="JZ14" s="166">
        <v>-1.9693000000000001</v>
      </c>
      <c r="KA14" s="166">
        <v>-23.446400000000001</v>
      </c>
      <c r="KB14" s="166">
        <v>-9.4789999999999992</v>
      </c>
      <c r="KC14" s="166">
        <v>0</v>
      </c>
      <c r="KD14" s="166">
        <v>-27.407</v>
      </c>
      <c r="KE14" s="166">
        <v>-2.5531999999999999</v>
      </c>
      <c r="KF14" s="166">
        <v>-1.6</v>
      </c>
      <c r="KG14" s="166">
        <v>-11.9</v>
      </c>
      <c r="KH14" s="166">
        <v>90.656499999999994</v>
      </c>
      <c r="KI14" s="166">
        <v>-161.2938</v>
      </c>
    </row>
    <row r="15" spans="1:295" ht="18" customHeight="1" x14ac:dyDescent="0.3">
      <c r="A15" s="162" t="s">
        <v>86</v>
      </c>
      <c r="B15" s="162" t="s">
        <v>855</v>
      </c>
      <c r="C15" s="166">
        <v>0</v>
      </c>
      <c r="D15" s="166">
        <v>2.9790999999999999</v>
      </c>
      <c r="E15" s="166">
        <v>-8.3849999999999998</v>
      </c>
      <c r="F15" s="166">
        <v>8.7941000000000003</v>
      </c>
      <c r="G15" s="166">
        <v>7.8330000000000002</v>
      </c>
      <c r="H15" s="167"/>
      <c r="I15" s="166">
        <v>10.3978</v>
      </c>
      <c r="J15" s="167"/>
      <c r="K15" s="166">
        <v>8.1044999999999998</v>
      </c>
      <c r="L15" s="166">
        <v>2.8399000000000001</v>
      </c>
      <c r="M15" s="166">
        <v>4.0857000000000001</v>
      </c>
      <c r="N15" s="166">
        <v>-8.8800000000000008</v>
      </c>
      <c r="O15" s="167"/>
      <c r="P15" s="167"/>
      <c r="Q15" s="166">
        <v>0</v>
      </c>
      <c r="R15" s="166">
        <v>-13.2</v>
      </c>
      <c r="S15" s="166">
        <v>1.8738999999999999</v>
      </c>
      <c r="T15" s="166">
        <v>-4.6357999999999997</v>
      </c>
      <c r="U15" s="166">
        <v>5.8994</v>
      </c>
      <c r="V15" s="166">
        <v>5.8484999999999996</v>
      </c>
      <c r="W15" s="166">
        <v>10.5403</v>
      </c>
      <c r="X15" s="166">
        <v>12.042199999999999</v>
      </c>
      <c r="Y15" s="166">
        <v>0.11749999999999999</v>
      </c>
      <c r="Z15" s="166">
        <v>2.2412999999999998</v>
      </c>
      <c r="AA15" s="167"/>
      <c r="AB15" s="166">
        <v>-1.2034</v>
      </c>
      <c r="AC15" s="166">
        <v>0.35399999999999998</v>
      </c>
      <c r="AD15" s="166">
        <v>0</v>
      </c>
      <c r="AE15" s="166">
        <v>3.1589999999999998</v>
      </c>
      <c r="AF15" s="166">
        <v>-11.1</v>
      </c>
      <c r="AG15" s="167"/>
      <c r="AH15" s="166">
        <v>-0.92500000000000004</v>
      </c>
      <c r="AI15" s="166">
        <v>0.20399999999999999</v>
      </c>
      <c r="AJ15" s="167"/>
      <c r="AK15" s="166">
        <v>0</v>
      </c>
      <c r="AL15" s="167"/>
      <c r="AM15" s="166">
        <v>7.06</v>
      </c>
      <c r="AN15" s="166">
        <v>0</v>
      </c>
      <c r="AO15" s="166">
        <v>4.4050000000000002</v>
      </c>
      <c r="AP15" s="166">
        <v>2.9169</v>
      </c>
      <c r="AQ15" s="166">
        <v>13.902100000000001</v>
      </c>
      <c r="AR15" s="166">
        <v>15.5631</v>
      </c>
      <c r="AS15" s="166">
        <v>-5.8056000000000001</v>
      </c>
      <c r="AT15" s="166">
        <v>-20.750399999999999</v>
      </c>
      <c r="AU15" s="167"/>
      <c r="AV15" s="166">
        <v>1.8716999999999999</v>
      </c>
      <c r="AW15" s="166">
        <v>1.8156000000000001</v>
      </c>
      <c r="AX15" s="166">
        <v>-19.722000000000001</v>
      </c>
      <c r="AY15" s="166">
        <v>-17.8322</v>
      </c>
      <c r="AZ15" s="166">
        <v>28.979800000000001</v>
      </c>
      <c r="BA15" s="166">
        <v>30.538399999999999</v>
      </c>
      <c r="BB15" s="166">
        <v>-36.738500000000002</v>
      </c>
      <c r="BC15" s="166">
        <v>15.707800000000001</v>
      </c>
      <c r="BD15" s="166">
        <v>-5.2</v>
      </c>
      <c r="BE15" s="166">
        <v>-5.0999999999999996</v>
      </c>
      <c r="BF15" s="166">
        <v>-11.1686</v>
      </c>
      <c r="BG15" s="166">
        <v>-37.115699999999997</v>
      </c>
      <c r="BH15" s="166">
        <v>0.18759999999999999</v>
      </c>
      <c r="BI15" s="167"/>
      <c r="BJ15" s="166">
        <v>-1.7103999999999999</v>
      </c>
      <c r="BK15" s="166">
        <v>3.7400000000000003E-2</v>
      </c>
      <c r="BL15" s="167"/>
      <c r="BM15" s="166">
        <v>2.8666999999999998</v>
      </c>
      <c r="BN15" s="166">
        <v>-99.948099999999997</v>
      </c>
      <c r="BO15" s="166">
        <v>52.400300000000001</v>
      </c>
      <c r="BP15" s="166">
        <v>53.254800000000003</v>
      </c>
      <c r="BQ15" s="166">
        <v>-31.854399999999998</v>
      </c>
      <c r="BR15" s="166">
        <v>-157.54179999999999</v>
      </c>
      <c r="BS15" s="167"/>
      <c r="BT15" s="167"/>
      <c r="BU15" s="167"/>
      <c r="BV15" s="167"/>
      <c r="BW15" s="166">
        <v>10.37</v>
      </c>
      <c r="BX15" s="166">
        <v>6.87</v>
      </c>
      <c r="BY15" s="166">
        <v>-12.68</v>
      </c>
      <c r="BZ15" s="166">
        <v>2.08</v>
      </c>
      <c r="CA15" s="166">
        <v>-17.008400000000002</v>
      </c>
      <c r="CB15" s="166">
        <v>-17.678100000000001</v>
      </c>
      <c r="CC15" s="166">
        <v>17.666899999999998</v>
      </c>
      <c r="CD15" s="166">
        <v>16.7058</v>
      </c>
      <c r="CE15" s="167"/>
      <c r="CF15" s="166">
        <v>-11.748699999999999</v>
      </c>
      <c r="CG15" s="166">
        <v>-11.066000000000001</v>
      </c>
      <c r="CH15" s="166">
        <v>-3.7042000000000002</v>
      </c>
      <c r="CI15" s="167"/>
      <c r="CJ15" s="167"/>
      <c r="CK15" s="167"/>
      <c r="CL15" s="166">
        <v>-27.6</v>
      </c>
      <c r="CM15" s="166">
        <v>-25.6</v>
      </c>
      <c r="CN15" s="166">
        <v>-1.55</v>
      </c>
      <c r="CO15" s="166">
        <v>8.6526999999999994</v>
      </c>
      <c r="CP15" s="166">
        <v>8.8520000000000003</v>
      </c>
      <c r="CQ15" s="166">
        <v>7.8525</v>
      </c>
      <c r="CR15" s="166">
        <v>58.243299999999998</v>
      </c>
      <c r="CS15" s="166">
        <v>58.133800000000001</v>
      </c>
      <c r="CT15" s="166">
        <v>-19.030799999999999</v>
      </c>
      <c r="CU15" s="166">
        <v>-44.860900000000001</v>
      </c>
      <c r="CV15" s="166">
        <v>-18.9527</v>
      </c>
      <c r="CW15" s="166">
        <v>2.2980999999999998</v>
      </c>
      <c r="CX15" s="166">
        <v>24.48</v>
      </c>
      <c r="CY15" s="166">
        <v>8.75</v>
      </c>
      <c r="CZ15" s="166">
        <v>5.4736000000000002</v>
      </c>
      <c r="DA15" s="166">
        <v>4.3975999999999997</v>
      </c>
      <c r="DB15" s="167"/>
      <c r="DC15" s="167"/>
      <c r="DD15" s="167"/>
      <c r="DE15" s="167"/>
      <c r="DF15" s="166">
        <v>10.9131</v>
      </c>
      <c r="DG15" s="167"/>
      <c r="DH15" s="166">
        <v>-9.7796000000000003</v>
      </c>
      <c r="DI15" s="167"/>
      <c r="DJ15" s="167"/>
      <c r="DK15" s="166">
        <v>-3.8367</v>
      </c>
      <c r="DL15" s="166">
        <v>-1.8701000000000001</v>
      </c>
      <c r="DM15" s="166">
        <v>10.256399999999999</v>
      </c>
      <c r="DN15" s="166">
        <v>4.4588999999999999</v>
      </c>
      <c r="DO15" s="166">
        <v>-1.67</v>
      </c>
      <c r="DP15" s="166">
        <v>-3.95</v>
      </c>
      <c r="DQ15" s="166">
        <v>10.4315</v>
      </c>
      <c r="DR15" s="166">
        <v>-13.8245</v>
      </c>
      <c r="DS15" s="166">
        <v>-7.82</v>
      </c>
      <c r="DT15" s="166">
        <v>-7.82</v>
      </c>
      <c r="DU15" s="167"/>
      <c r="DV15" s="166">
        <v>14.88</v>
      </c>
      <c r="DW15" s="166">
        <v>-16.872699999999998</v>
      </c>
      <c r="DX15" s="166">
        <v>-8.4364000000000008</v>
      </c>
      <c r="DY15" s="166">
        <v>-30.0441</v>
      </c>
      <c r="DZ15" s="166">
        <v>-28.554500000000001</v>
      </c>
      <c r="EA15" s="167"/>
      <c r="EB15" s="166">
        <v>-25.331399999999999</v>
      </c>
      <c r="EC15" s="166">
        <v>-28.573599999999999</v>
      </c>
      <c r="ED15" s="166">
        <v>-28.625900000000001</v>
      </c>
      <c r="EE15" s="166">
        <v>-13.481999999999999</v>
      </c>
      <c r="EF15" s="166">
        <v>-21.170400000000001</v>
      </c>
      <c r="EG15" s="166">
        <v>-13.823</v>
      </c>
      <c r="EH15" s="166">
        <v>-60.620399999999997</v>
      </c>
      <c r="EI15" s="166">
        <v>-6.1234999999999999</v>
      </c>
      <c r="EJ15" s="167"/>
      <c r="EK15" s="166">
        <v>-8.7957999999999998</v>
      </c>
      <c r="EL15" s="166">
        <v>-8.1408000000000005</v>
      </c>
      <c r="EM15" s="166">
        <v>0</v>
      </c>
      <c r="EN15" s="166">
        <v>-13.6106</v>
      </c>
      <c r="EO15" s="166">
        <v>-13.059100000000001</v>
      </c>
      <c r="EP15" s="166">
        <v>-5.6360000000000001</v>
      </c>
      <c r="EQ15" s="166">
        <v>-13.666600000000001</v>
      </c>
      <c r="ER15" s="166">
        <v>-13.351100000000001</v>
      </c>
      <c r="ES15" s="166">
        <v>1.6641999999999999</v>
      </c>
      <c r="ET15" s="166">
        <v>0</v>
      </c>
      <c r="EU15" s="166">
        <v>0</v>
      </c>
      <c r="EV15" s="166">
        <v>5.8</v>
      </c>
      <c r="EW15" s="166">
        <v>3.8323</v>
      </c>
      <c r="EX15" s="166">
        <v>-20.133700000000001</v>
      </c>
      <c r="EY15" s="166">
        <v>-15.8733</v>
      </c>
      <c r="EZ15" s="166">
        <v>-9.8252000000000006</v>
      </c>
      <c r="FA15" s="166">
        <v>8.0677000000000003</v>
      </c>
      <c r="FB15" s="166">
        <v>1.806</v>
      </c>
      <c r="FC15" s="166">
        <v>-25.023900000000001</v>
      </c>
      <c r="FD15" s="166">
        <v>5.0515999999999996</v>
      </c>
      <c r="FE15" s="167"/>
      <c r="FF15" s="166">
        <v>5.0488</v>
      </c>
      <c r="FG15" s="166">
        <v>4.4010999999999996</v>
      </c>
      <c r="FH15" s="166">
        <v>3.7787999999999999</v>
      </c>
      <c r="FI15" s="166">
        <v>0</v>
      </c>
      <c r="FJ15" s="166">
        <v>4.3539000000000003</v>
      </c>
      <c r="FK15" s="166">
        <v>4.0189000000000004</v>
      </c>
      <c r="FL15" s="166">
        <v>-20.764600000000002</v>
      </c>
      <c r="FM15" s="166">
        <v>10.469799999999999</v>
      </c>
      <c r="FN15" s="166">
        <v>10.2293</v>
      </c>
      <c r="FO15" s="166">
        <v>-8.7279</v>
      </c>
      <c r="FP15" s="167"/>
      <c r="FQ15" s="166">
        <v>16.642099999999999</v>
      </c>
      <c r="FR15" s="166">
        <v>-18.329999999999998</v>
      </c>
      <c r="FS15" s="166">
        <v>-2.2078000000000002</v>
      </c>
      <c r="FT15" s="166">
        <v>0.16589999999999999</v>
      </c>
      <c r="FU15" s="166">
        <v>1.2</v>
      </c>
      <c r="FV15" s="166">
        <v>2.56</v>
      </c>
      <c r="FW15" s="166">
        <v>-17.125699999999998</v>
      </c>
      <c r="FX15" s="167"/>
      <c r="FY15" s="166">
        <v>8.5869999999999997</v>
      </c>
      <c r="FZ15" s="166">
        <v>0.91100000000000003</v>
      </c>
      <c r="GA15" s="166">
        <v>1.7055</v>
      </c>
      <c r="GB15" s="166">
        <v>45.5</v>
      </c>
      <c r="GC15" s="166">
        <v>-16.567</v>
      </c>
      <c r="GD15" s="166">
        <v>-9.5775000000000006</v>
      </c>
      <c r="GE15" s="166">
        <v>0.11</v>
      </c>
      <c r="GF15" s="166">
        <v>12.0891</v>
      </c>
      <c r="GG15" s="167"/>
      <c r="GH15" s="166">
        <v>16.667899999999999</v>
      </c>
      <c r="GI15" s="166">
        <v>-3.3163</v>
      </c>
      <c r="GJ15" s="166">
        <v>-3.4826000000000001</v>
      </c>
      <c r="GK15" s="166">
        <v>1.7756000000000001</v>
      </c>
      <c r="GL15" s="167"/>
      <c r="GM15" s="167"/>
      <c r="GN15" s="166">
        <v>-8.8237000000000005</v>
      </c>
      <c r="GO15" s="166">
        <v>-27.748000000000001</v>
      </c>
      <c r="GP15" s="166">
        <v>7.5137</v>
      </c>
      <c r="GQ15" s="166">
        <v>-17.8352</v>
      </c>
      <c r="GR15" s="166">
        <v>2.9417</v>
      </c>
      <c r="GS15" s="166">
        <v>3.8056999999999999</v>
      </c>
      <c r="GT15" s="166">
        <v>80.602000000000004</v>
      </c>
      <c r="GU15" s="166">
        <v>-5.0831999999999997</v>
      </c>
      <c r="GV15" s="166">
        <v>-9.3607999999999993</v>
      </c>
      <c r="GW15" s="166">
        <v>9.5897000000000006</v>
      </c>
      <c r="GX15" s="166">
        <v>2.7783000000000002</v>
      </c>
      <c r="GY15" s="166">
        <v>5.9484000000000004</v>
      </c>
      <c r="GZ15" s="166">
        <v>5.8941999999999997</v>
      </c>
      <c r="HA15" s="166">
        <v>2.0882999999999998</v>
      </c>
      <c r="HB15" s="166">
        <v>-8.7720000000000002</v>
      </c>
      <c r="HC15" s="166">
        <v>-7.7328000000000001</v>
      </c>
      <c r="HD15" s="166">
        <v>-6.71</v>
      </c>
      <c r="HE15" s="166">
        <v>10.574999999999999</v>
      </c>
      <c r="HF15" s="166">
        <v>63.302100000000003</v>
      </c>
      <c r="HG15" s="166">
        <v>10.662699999999999</v>
      </c>
      <c r="HH15" s="166">
        <v>84.970500000000001</v>
      </c>
      <c r="HI15" s="166">
        <v>-13.120699999999999</v>
      </c>
      <c r="HJ15" s="166">
        <v>38.236899999999999</v>
      </c>
      <c r="HK15" s="167"/>
      <c r="HL15" s="166">
        <v>5.9832999999999998</v>
      </c>
      <c r="HM15" s="166">
        <v>0</v>
      </c>
      <c r="HN15" s="166">
        <v>0</v>
      </c>
      <c r="HO15" s="167"/>
      <c r="HP15" s="167"/>
      <c r="HQ15" s="166">
        <v>-22.345199999999998</v>
      </c>
      <c r="HR15" s="166">
        <v>-21.7409</v>
      </c>
      <c r="HS15" s="166">
        <v>-14.563800000000001</v>
      </c>
      <c r="HT15" s="166">
        <v>-14.426399999999999</v>
      </c>
      <c r="HU15" s="166">
        <v>12.81</v>
      </c>
      <c r="HV15" s="166">
        <v>12.51</v>
      </c>
      <c r="HW15" s="166">
        <v>-21.6</v>
      </c>
      <c r="HX15" s="166">
        <v>-22.1</v>
      </c>
      <c r="HY15" s="166">
        <v>0.19500000000000001</v>
      </c>
      <c r="HZ15" s="166">
        <v>-6.4</v>
      </c>
      <c r="IA15" s="166">
        <v>59.032299999999999</v>
      </c>
      <c r="IB15" s="166">
        <v>12.7468</v>
      </c>
      <c r="IC15" s="166">
        <v>12.629300000000001</v>
      </c>
      <c r="ID15" s="166">
        <v>-19.399999999999999</v>
      </c>
      <c r="IE15" s="166">
        <v>-24.3</v>
      </c>
      <c r="IF15" s="166">
        <v>6.9</v>
      </c>
      <c r="IG15" s="166">
        <v>6.3</v>
      </c>
      <c r="IH15" s="167"/>
      <c r="II15" s="167"/>
      <c r="IJ15" s="166">
        <v>-97.785899999999998</v>
      </c>
      <c r="IK15" s="166">
        <v>-7.5262000000000002</v>
      </c>
      <c r="IL15" s="166">
        <v>-269.35169999999999</v>
      </c>
      <c r="IM15" s="166">
        <v>-22.883700000000001</v>
      </c>
      <c r="IN15" s="166">
        <v>-36.625900000000001</v>
      </c>
      <c r="IO15" s="166">
        <v>98.308700000000002</v>
      </c>
      <c r="IP15" s="166">
        <v>68.293099999999995</v>
      </c>
      <c r="IQ15" s="166">
        <v>132.68109999999999</v>
      </c>
      <c r="IR15" s="166">
        <v>101.2131</v>
      </c>
      <c r="IS15" s="166">
        <v>29.802299999999999</v>
      </c>
      <c r="IT15" s="166">
        <v>25.849699999999999</v>
      </c>
      <c r="IU15" s="166">
        <v>23.96</v>
      </c>
      <c r="IV15" s="166">
        <v>-20.9846</v>
      </c>
      <c r="IW15" s="166">
        <v>184.9854</v>
      </c>
      <c r="IX15" s="167"/>
      <c r="IY15" s="166">
        <v>-22.948799999999999</v>
      </c>
      <c r="IZ15" s="166">
        <v>28.533999999999999</v>
      </c>
      <c r="JA15" s="166">
        <v>2.5600000000000001E-2</v>
      </c>
      <c r="JB15" s="167"/>
      <c r="JC15" s="166">
        <v>-4.08</v>
      </c>
      <c r="JD15" s="166">
        <v>-0.65</v>
      </c>
      <c r="JE15" s="167"/>
      <c r="JF15" s="166">
        <v>-1.04</v>
      </c>
      <c r="JG15" s="166">
        <v>4.32</v>
      </c>
      <c r="JH15" s="166">
        <v>-3.8527</v>
      </c>
      <c r="JI15" s="166">
        <v>-10.6645</v>
      </c>
      <c r="JJ15" s="166">
        <v>5.9189999999999996</v>
      </c>
      <c r="JK15" s="166">
        <v>1.9944</v>
      </c>
      <c r="JL15" s="166">
        <v>3.8</v>
      </c>
      <c r="JM15" s="166">
        <v>1.2370000000000001</v>
      </c>
      <c r="JN15" s="166">
        <v>1.5249999999999999</v>
      </c>
      <c r="JO15" s="167"/>
      <c r="JP15" s="167"/>
      <c r="JQ15" s="166">
        <v>3.6686999999999999</v>
      </c>
      <c r="JR15" s="166">
        <v>3.5914000000000001</v>
      </c>
      <c r="JS15" s="166">
        <v>3.9961000000000002</v>
      </c>
      <c r="JT15" s="167"/>
      <c r="JU15" s="166">
        <v>8</v>
      </c>
      <c r="JV15" s="166">
        <v>9.2995000000000001</v>
      </c>
      <c r="JW15" s="166">
        <v>0.03</v>
      </c>
      <c r="JX15" s="167"/>
      <c r="JY15" s="166">
        <v>-13.5609</v>
      </c>
      <c r="JZ15" s="166">
        <v>-2.7244999999999999</v>
      </c>
      <c r="KA15" s="166">
        <v>-22.2515</v>
      </c>
      <c r="KB15" s="166">
        <v>-10.175000000000001</v>
      </c>
      <c r="KC15" s="167"/>
      <c r="KD15" s="166">
        <v>-25.655999999999999</v>
      </c>
      <c r="KE15" s="166">
        <v>-3.8855</v>
      </c>
      <c r="KF15" s="166">
        <v>-1</v>
      </c>
      <c r="KG15" s="166">
        <v>-12.4</v>
      </c>
      <c r="KH15" s="166">
        <v>84.168400000000005</v>
      </c>
      <c r="KI15" s="166">
        <v>-158.77209999999999</v>
      </c>
    </row>
    <row r="16" spans="1:295" ht="18" customHeight="1" x14ac:dyDescent="0.3">
      <c r="A16" s="162" t="s">
        <v>86</v>
      </c>
      <c r="B16" s="162" t="s">
        <v>856</v>
      </c>
      <c r="C16" s="169">
        <v>0</v>
      </c>
      <c r="D16" s="169">
        <v>3.0514000000000001</v>
      </c>
      <c r="E16" s="169">
        <v>-8.5658999999999992</v>
      </c>
      <c r="F16" s="169">
        <v>7.5784000000000002</v>
      </c>
      <c r="G16" s="169">
        <v>9.9266000000000005</v>
      </c>
      <c r="H16" s="170"/>
      <c r="I16" s="169">
        <v>10.0441</v>
      </c>
      <c r="J16" s="170"/>
      <c r="K16" s="169">
        <v>7.7431999999999999</v>
      </c>
      <c r="L16" s="169">
        <v>2.6638999999999999</v>
      </c>
      <c r="M16" s="169">
        <v>4.0144000000000002</v>
      </c>
      <c r="N16" s="169">
        <v>-6.66</v>
      </c>
      <c r="O16" s="170"/>
      <c r="P16" s="169">
        <v>-4.4000000000000004</v>
      </c>
      <c r="Q16" s="170"/>
      <c r="R16" s="170"/>
      <c r="S16" s="169">
        <v>2.2248000000000001</v>
      </c>
      <c r="T16" s="169">
        <v>-3.9967000000000001</v>
      </c>
      <c r="U16" s="170"/>
      <c r="V16" s="169">
        <v>5.8150000000000004</v>
      </c>
      <c r="W16" s="169">
        <v>10.3622</v>
      </c>
      <c r="X16" s="169">
        <v>12.071099999999999</v>
      </c>
      <c r="Y16" s="169">
        <v>-8.14E-2</v>
      </c>
      <c r="Z16" s="169">
        <v>2.2147000000000001</v>
      </c>
      <c r="AA16" s="170"/>
      <c r="AB16" s="169">
        <v>-1.1914</v>
      </c>
      <c r="AC16" s="169">
        <v>0.873</v>
      </c>
      <c r="AD16" s="170"/>
      <c r="AE16" s="169">
        <v>2.9649999999999999</v>
      </c>
      <c r="AF16" s="169">
        <v>-13.32</v>
      </c>
      <c r="AG16" s="170"/>
      <c r="AH16" s="169">
        <v>-1.125</v>
      </c>
      <c r="AI16" s="169">
        <v>0.20300000000000001</v>
      </c>
      <c r="AJ16" s="170"/>
      <c r="AK16" s="170"/>
      <c r="AL16" s="170"/>
      <c r="AM16" s="169">
        <v>0.72</v>
      </c>
      <c r="AN16" s="170"/>
      <c r="AO16" s="169">
        <v>3.7654999999999998</v>
      </c>
      <c r="AP16" s="169">
        <v>3.2623000000000002</v>
      </c>
      <c r="AQ16" s="169">
        <v>13.524800000000001</v>
      </c>
      <c r="AR16" s="169">
        <v>15.298999999999999</v>
      </c>
      <c r="AS16" s="169">
        <v>-6.3784000000000001</v>
      </c>
      <c r="AT16" s="169">
        <v>-9.1709999999999994</v>
      </c>
      <c r="AU16" s="170"/>
      <c r="AV16" s="169">
        <v>11.4552</v>
      </c>
      <c r="AW16" s="169">
        <v>11.560700000000001</v>
      </c>
      <c r="AX16" s="169">
        <v>-21.8096</v>
      </c>
      <c r="AY16" s="169">
        <v>-21.036300000000001</v>
      </c>
      <c r="AZ16" s="169">
        <v>40.638300000000001</v>
      </c>
      <c r="BA16" s="169">
        <v>44.4238</v>
      </c>
      <c r="BB16" s="169">
        <v>-50.204900000000002</v>
      </c>
      <c r="BC16" s="169">
        <v>11.3385</v>
      </c>
      <c r="BD16" s="169">
        <v>-2.8</v>
      </c>
      <c r="BE16" s="169">
        <v>-2.8</v>
      </c>
      <c r="BF16" s="169">
        <v>-21.027200000000001</v>
      </c>
      <c r="BG16" s="170"/>
      <c r="BH16" s="169">
        <v>0.54449999999999998</v>
      </c>
      <c r="BI16" s="170"/>
      <c r="BJ16" s="169">
        <v>-13.411</v>
      </c>
      <c r="BK16" s="169">
        <v>-1.2115</v>
      </c>
      <c r="BL16" s="169">
        <v>0</v>
      </c>
      <c r="BM16" s="169">
        <v>2.7317999999999998</v>
      </c>
      <c r="BN16" s="169">
        <v>-99.185100000000006</v>
      </c>
      <c r="BO16" s="169">
        <v>37.629300000000001</v>
      </c>
      <c r="BP16" s="169">
        <v>37.751399999999997</v>
      </c>
      <c r="BQ16" s="169">
        <v>-15.3146</v>
      </c>
      <c r="BR16" s="169">
        <v>-169.71979999999999</v>
      </c>
      <c r="BS16" s="170"/>
      <c r="BT16" s="170"/>
      <c r="BU16" s="170"/>
      <c r="BV16" s="169">
        <v>9.4705999999999992</v>
      </c>
      <c r="BW16" s="169">
        <v>10.64</v>
      </c>
      <c r="BX16" s="169">
        <v>6.86</v>
      </c>
      <c r="BY16" s="169">
        <v>-12.14</v>
      </c>
      <c r="BZ16" s="169">
        <v>2.23</v>
      </c>
      <c r="CA16" s="169">
        <v>-14.061299999999999</v>
      </c>
      <c r="CB16" s="169">
        <v>-13.7934</v>
      </c>
      <c r="CC16" s="169">
        <v>16.214200000000002</v>
      </c>
      <c r="CD16" s="169">
        <v>14.763500000000001</v>
      </c>
      <c r="CE16" s="170"/>
      <c r="CF16" s="169">
        <v>-12.2654</v>
      </c>
      <c r="CG16" s="169">
        <v>-12.060600000000001</v>
      </c>
      <c r="CH16" s="169">
        <v>-12.5665</v>
      </c>
      <c r="CI16" s="170"/>
      <c r="CJ16" s="170"/>
      <c r="CK16" s="170"/>
      <c r="CL16" s="169">
        <v>-22.7</v>
      </c>
      <c r="CM16" s="169">
        <v>-21.6</v>
      </c>
      <c r="CN16" s="169">
        <v>-1.54</v>
      </c>
      <c r="CO16" s="169">
        <v>10.473599999999999</v>
      </c>
      <c r="CP16" s="169">
        <v>10.663500000000001</v>
      </c>
      <c r="CQ16" s="169">
        <v>9.4069000000000003</v>
      </c>
      <c r="CR16" s="169">
        <v>42.868600000000001</v>
      </c>
      <c r="CS16" s="169">
        <v>43.141800000000003</v>
      </c>
      <c r="CT16" s="169">
        <v>-10.702</v>
      </c>
      <c r="CU16" s="169">
        <v>-36.546700000000001</v>
      </c>
      <c r="CV16" s="169">
        <v>-9.7890999999999995</v>
      </c>
      <c r="CW16" s="169">
        <v>2.3649</v>
      </c>
      <c r="CX16" s="169">
        <v>23.72</v>
      </c>
      <c r="CY16" s="169">
        <v>8.44</v>
      </c>
      <c r="CZ16" s="169">
        <v>5.3174000000000001</v>
      </c>
      <c r="DA16" s="169">
        <v>4.2999000000000001</v>
      </c>
      <c r="DB16" s="170"/>
      <c r="DC16" s="170"/>
      <c r="DD16" s="170"/>
      <c r="DE16" s="170"/>
      <c r="DF16" s="169">
        <v>0</v>
      </c>
      <c r="DG16" s="170"/>
      <c r="DH16" s="169">
        <v>-9.4962</v>
      </c>
      <c r="DI16" s="169">
        <v>-18.2</v>
      </c>
      <c r="DJ16" s="169">
        <v>-18.8</v>
      </c>
      <c r="DK16" s="169">
        <v>-3.9478</v>
      </c>
      <c r="DL16" s="169">
        <v>-1.8701000000000001</v>
      </c>
      <c r="DM16" s="169">
        <v>10.8873</v>
      </c>
      <c r="DN16" s="169">
        <v>4.4588999999999999</v>
      </c>
      <c r="DO16" s="169">
        <v>-1.58</v>
      </c>
      <c r="DP16" s="169">
        <v>-4.18</v>
      </c>
      <c r="DQ16" s="169">
        <v>11.0205</v>
      </c>
      <c r="DR16" s="169">
        <v>0</v>
      </c>
      <c r="DS16" s="169">
        <v>-7.87</v>
      </c>
      <c r="DT16" s="169">
        <v>-7.96</v>
      </c>
      <c r="DU16" s="170"/>
      <c r="DV16" s="169">
        <v>14.03</v>
      </c>
      <c r="DW16" s="169">
        <v>-2.4727000000000001</v>
      </c>
      <c r="DX16" s="169">
        <v>-1.4091</v>
      </c>
      <c r="DY16" s="169">
        <v>-20.304200000000002</v>
      </c>
      <c r="DZ16" s="169">
        <v>-19.2455</v>
      </c>
      <c r="EA16" s="169">
        <v>10.690799999999999</v>
      </c>
      <c r="EB16" s="169">
        <v>-14.490500000000001</v>
      </c>
      <c r="EC16" s="169">
        <v>-16.790099999999999</v>
      </c>
      <c r="ED16" s="169">
        <v>-16.667000000000002</v>
      </c>
      <c r="EE16" s="169">
        <v>-19.944500000000001</v>
      </c>
      <c r="EF16" s="169">
        <v>-24.435500000000001</v>
      </c>
      <c r="EG16" s="169">
        <v>-14.337999999999999</v>
      </c>
      <c r="EH16" s="169">
        <v>-81.641499999999994</v>
      </c>
      <c r="EI16" s="169">
        <v>10.745799999999999</v>
      </c>
      <c r="EJ16" s="170"/>
      <c r="EK16" s="169">
        <v>-9.6085999999999991</v>
      </c>
      <c r="EL16" s="169">
        <v>-8.8407</v>
      </c>
      <c r="EM16" s="169">
        <v>16.634399999999999</v>
      </c>
      <c r="EN16" s="169">
        <v>-8.4893999999999998</v>
      </c>
      <c r="EO16" s="169">
        <v>-8.2797999999999998</v>
      </c>
      <c r="EP16" s="169">
        <v>-32.26</v>
      </c>
      <c r="EQ16" s="169">
        <v>-9.5627999999999993</v>
      </c>
      <c r="ER16" s="169">
        <v>-9.2569999999999997</v>
      </c>
      <c r="ES16" s="169">
        <v>4.5792000000000002</v>
      </c>
      <c r="ET16" s="169">
        <v>20.45</v>
      </c>
      <c r="EU16" s="169">
        <v>0</v>
      </c>
      <c r="EV16" s="169">
        <v>0</v>
      </c>
      <c r="EW16" s="169">
        <v>3.7471000000000001</v>
      </c>
      <c r="EX16" s="169">
        <v>-10.7575</v>
      </c>
      <c r="EY16" s="169">
        <v>-15.3332</v>
      </c>
      <c r="EZ16" s="169">
        <v>-9.3591999999999995</v>
      </c>
      <c r="FA16" s="169">
        <v>8.5838000000000001</v>
      </c>
      <c r="FB16" s="169">
        <v>7.9523999999999999</v>
      </c>
      <c r="FC16" s="169">
        <v>-24.812899999999999</v>
      </c>
      <c r="FD16" s="169">
        <v>4.2481999999999998</v>
      </c>
      <c r="FE16" s="170"/>
      <c r="FF16" s="169">
        <v>3.9988999999999999</v>
      </c>
      <c r="FG16" s="169">
        <v>3.0880000000000001</v>
      </c>
      <c r="FH16" s="169">
        <v>3.3809999999999998</v>
      </c>
      <c r="FI16" s="169">
        <v>2.4885000000000002</v>
      </c>
      <c r="FJ16" s="169">
        <v>3.3491</v>
      </c>
      <c r="FK16" s="169">
        <v>2.6793</v>
      </c>
      <c r="FL16" s="169">
        <v>7.2005999999999997</v>
      </c>
      <c r="FM16" s="169">
        <v>3.1608000000000001</v>
      </c>
      <c r="FN16" s="169">
        <v>3.1966000000000001</v>
      </c>
      <c r="FO16" s="169">
        <v>18.7607</v>
      </c>
      <c r="FP16" s="169">
        <v>30.5519</v>
      </c>
      <c r="FQ16" s="169">
        <v>19.693899999999999</v>
      </c>
      <c r="FR16" s="169">
        <v>-13.9</v>
      </c>
      <c r="FS16" s="169">
        <v>1.5100000000000001E-2</v>
      </c>
      <c r="FT16" s="169">
        <v>0.1641</v>
      </c>
      <c r="FU16" s="169">
        <v>-0.32</v>
      </c>
      <c r="FV16" s="169">
        <v>1.38</v>
      </c>
      <c r="FW16" s="169">
        <v>-20.1036</v>
      </c>
      <c r="FX16" s="170"/>
      <c r="FY16" s="169">
        <v>8.7629999999999999</v>
      </c>
      <c r="FZ16" s="169">
        <v>0.94499999999999995</v>
      </c>
      <c r="GA16" s="170"/>
      <c r="GB16" s="169">
        <v>40.090000000000003</v>
      </c>
      <c r="GC16" s="169">
        <v>-36.528199999999998</v>
      </c>
      <c r="GD16" s="169">
        <v>-26.394100000000002</v>
      </c>
      <c r="GE16" s="169">
        <v>0.56000000000000005</v>
      </c>
      <c r="GF16" s="169">
        <v>9.6252999999999993</v>
      </c>
      <c r="GG16" s="170"/>
      <c r="GH16" s="169">
        <v>18.883199999999999</v>
      </c>
      <c r="GI16" s="169">
        <v>-4.1505999999999998</v>
      </c>
      <c r="GJ16" s="169">
        <v>-4.5004</v>
      </c>
      <c r="GK16" s="169">
        <v>1.6876</v>
      </c>
      <c r="GL16" s="169">
        <v>2.2499999999999999E-2</v>
      </c>
      <c r="GM16" s="170"/>
      <c r="GN16" s="169">
        <v>-6.4048999999999996</v>
      </c>
      <c r="GO16" s="169">
        <v>-25.725899999999999</v>
      </c>
      <c r="GP16" s="169">
        <v>7.5073999999999996</v>
      </c>
      <c r="GQ16" s="169">
        <v>-22.587</v>
      </c>
      <c r="GR16" s="169">
        <v>6.1304999999999996</v>
      </c>
      <c r="GS16" s="169">
        <v>5.2793999999999999</v>
      </c>
      <c r="GT16" s="169">
        <v>118.40730000000001</v>
      </c>
      <c r="GU16" s="169">
        <v>-4.2404999999999999</v>
      </c>
      <c r="GV16" s="169">
        <v>-10.0069</v>
      </c>
      <c r="GW16" s="169">
        <v>9.0588999999999995</v>
      </c>
      <c r="GX16" s="170"/>
      <c r="GY16" s="169">
        <v>5.7798999999999996</v>
      </c>
      <c r="GZ16" s="169">
        <v>5.8310000000000004</v>
      </c>
      <c r="HA16" s="170"/>
      <c r="HB16" s="169">
        <v>-7.8707000000000003</v>
      </c>
      <c r="HC16" s="169">
        <v>-7.2428999999999997</v>
      </c>
      <c r="HD16" s="169">
        <v>-5.87</v>
      </c>
      <c r="HE16" s="169">
        <v>8.2768999999999995</v>
      </c>
      <c r="HF16" s="169">
        <v>66.023600000000002</v>
      </c>
      <c r="HG16" s="169">
        <v>14.3687</v>
      </c>
      <c r="HH16" s="169">
        <v>99.282799999999995</v>
      </c>
      <c r="HI16" s="169">
        <v>-12.3787</v>
      </c>
      <c r="HJ16" s="169">
        <v>37.752600000000001</v>
      </c>
      <c r="HK16" s="170"/>
      <c r="HL16" s="169">
        <v>5.4432</v>
      </c>
      <c r="HM16" s="169">
        <v>0</v>
      </c>
      <c r="HN16" s="169">
        <v>0</v>
      </c>
      <c r="HO16" s="170"/>
      <c r="HP16" s="170"/>
      <c r="HQ16" s="169">
        <v>-16.747499999999999</v>
      </c>
      <c r="HR16" s="169">
        <v>-16.077400000000001</v>
      </c>
      <c r="HS16" s="169">
        <v>-12.789400000000001</v>
      </c>
      <c r="HT16" s="169">
        <v>-12.8386</v>
      </c>
      <c r="HU16" s="169">
        <v>8.8699999999999992</v>
      </c>
      <c r="HV16" s="169">
        <v>9.25</v>
      </c>
      <c r="HW16" s="169">
        <v>-23.6</v>
      </c>
      <c r="HX16" s="169">
        <v>-23.5</v>
      </c>
      <c r="HY16" s="169">
        <v>0.1071</v>
      </c>
      <c r="HZ16" s="169">
        <v>-5.76</v>
      </c>
      <c r="IA16" s="169">
        <v>58.982399999999998</v>
      </c>
      <c r="IB16" s="169">
        <v>12.642799999999999</v>
      </c>
      <c r="IC16" s="169">
        <v>12.0966</v>
      </c>
      <c r="ID16" s="169">
        <v>-19.100000000000001</v>
      </c>
      <c r="IE16" s="169">
        <v>-26</v>
      </c>
      <c r="IF16" s="169">
        <v>0.9</v>
      </c>
      <c r="IG16" s="169">
        <v>0.4</v>
      </c>
      <c r="IH16" s="169">
        <v>-18.026499999999999</v>
      </c>
      <c r="II16" s="169">
        <v>-17.803699999999999</v>
      </c>
      <c r="IJ16" s="169">
        <v>-106.0406</v>
      </c>
      <c r="IK16" s="169">
        <v>-26.263400000000001</v>
      </c>
      <c r="IL16" s="169">
        <v>-222.77440000000001</v>
      </c>
      <c r="IM16" s="169">
        <v>-14.5265</v>
      </c>
      <c r="IN16" s="169">
        <v>-29.646899999999999</v>
      </c>
      <c r="IO16" s="169">
        <v>92.745999999999995</v>
      </c>
      <c r="IP16" s="169">
        <v>71.291899999999998</v>
      </c>
      <c r="IQ16" s="169">
        <v>84.316900000000004</v>
      </c>
      <c r="IR16" s="169">
        <v>145.44</v>
      </c>
      <c r="IS16" s="169">
        <v>22.560099999999998</v>
      </c>
      <c r="IT16" s="169">
        <v>23.34</v>
      </c>
      <c r="IU16" s="169">
        <v>23.385899999999999</v>
      </c>
      <c r="IV16" s="169">
        <v>24.541499999999999</v>
      </c>
      <c r="IW16" s="169">
        <v>140.1112</v>
      </c>
      <c r="IX16" s="169">
        <v>-246.4289</v>
      </c>
      <c r="IY16" s="169">
        <v>28.713000000000001</v>
      </c>
      <c r="IZ16" s="169">
        <v>-24.995100000000001</v>
      </c>
      <c r="JA16" s="169">
        <v>-1.3123</v>
      </c>
      <c r="JB16" s="170"/>
      <c r="JC16" s="169">
        <v>-4.16</v>
      </c>
      <c r="JD16" s="169">
        <v>-0.63500000000000001</v>
      </c>
      <c r="JE16" s="170"/>
      <c r="JF16" s="169">
        <v>-1.76</v>
      </c>
      <c r="JG16" s="169">
        <v>4.72</v>
      </c>
      <c r="JH16" s="169">
        <v>-3.7515000000000001</v>
      </c>
      <c r="JI16" s="169">
        <v>-10.8385</v>
      </c>
      <c r="JJ16" s="169">
        <v>5.7450000000000001</v>
      </c>
      <c r="JK16" s="169">
        <v>1.9058999999999999</v>
      </c>
      <c r="JL16" s="169">
        <v>3.9</v>
      </c>
      <c r="JM16" s="169">
        <v>0.29699999999999999</v>
      </c>
      <c r="JN16" s="169">
        <v>0.33800000000000002</v>
      </c>
      <c r="JO16" s="169">
        <v>0.61819999999999997</v>
      </c>
      <c r="JP16" s="169">
        <v>0</v>
      </c>
      <c r="JQ16" s="169">
        <v>3.6709999999999998</v>
      </c>
      <c r="JR16" s="169">
        <v>3.1400999999999999</v>
      </c>
      <c r="JS16" s="169">
        <v>3.4336000000000002</v>
      </c>
      <c r="JT16" s="170"/>
      <c r="JU16" s="169">
        <v>12.1</v>
      </c>
      <c r="JV16" s="169">
        <v>9.9708000000000006</v>
      </c>
      <c r="JW16" s="169">
        <v>0.01</v>
      </c>
      <c r="JX16" s="170"/>
      <c r="JY16" s="169">
        <v>-15.557499999999999</v>
      </c>
      <c r="JZ16" s="169">
        <v>-2.3233999999999999</v>
      </c>
      <c r="KA16" s="169">
        <v>-21.6799</v>
      </c>
      <c r="KB16" s="169">
        <v>-11.382400000000001</v>
      </c>
      <c r="KC16" s="169">
        <v>-2.6566000000000001</v>
      </c>
      <c r="KD16" s="169">
        <v>-24.3339</v>
      </c>
      <c r="KE16" s="169">
        <v>-5.5437000000000003</v>
      </c>
      <c r="KF16" s="169">
        <v>-4.9000000000000004</v>
      </c>
      <c r="KG16" s="169">
        <v>-8.4</v>
      </c>
      <c r="KH16" s="169">
        <v>99.617999999999995</v>
      </c>
      <c r="KI16" s="169">
        <v>-178.1711</v>
      </c>
    </row>
    <row r="17" spans="1:295" ht="18" customHeight="1" x14ac:dyDescent="0.3">
      <c r="A17" s="162" t="s">
        <v>86</v>
      </c>
      <c r="B17" s="162" t="s">
        <v>857</v>
      </c>
      <c r="C17" s="163">
        <v>0</v>
      </c>
      <c r="D17" s="163">
        <v>2.9817999999999998</v>
      </c>
      <c r="E17" s="164"/>
      <c r="F17" s="163">
        <v>7.8544999999999998</v>
      </c>
      <c r="G17" s="163">
        <v>9.5038</v>
      </c>
      <c r="H17" s="164"/>
      <c r="I17" s="163">
        <v>10.101800000000001</v>
      </c>
      <c r="J17" s="164"/>
      <c r="K17" s="163">
        <v>7.8865999999999996</v>
      </c>
      <c r="L17" s="163">
        <v>2.7088999999999999</v>
      </c>
      <c r="M17" s="163">
        <v>4.1699000000000002</v>
      </c>
      <c r="N17" s="163">
        <v>-6.66</v>
      </c>
      <c r="O17" s="164"/>
      <c r="P17" s="163">
        <v>-2.2000000000000002</v>
      </c>
      <c r="Q17" s="164"/>
      <c r="R17" s="164"/>
      <c r="S17" s="163">
        <v>2.5203000000000002</v>
      </c>
      <c r="T17" s="163">
        <v>-4.5317999999999996</v>
      </c>
      <c r="U17" s="163">
        <v>5.3400999999999996</v>
      </c>
      <c r="V17" s="163">
        <v>5.6620999999999997</v>
      </c>
      <c r="W17" s="163">
        <v>10.0777</v>
      </c>
      <c r="X17" s="163">
        <v>11.2742</v>
      </c>
      <c r="Y17" s="163">
        <v>0.13650000000000001</v>
      </c>
      <c r="Z17" s="163">
        <v>2.2069999999999999</v>
      </c>
      <c r="AA17" s="164"/>
      <c r="AB17" s="163">
        <v>-1.2887</v>
      </c>
      <c r="AC17" s="163">
        <v>0.97699999999999998</v>
      </c>
      <c r="AD17" s="164"/>
      <c r="AE17" s="163">
        <v>3.0129999999999999</v>
      </c>
      <c r="AF17" s="163">
        <v>-11.1</v>
      </c>
      <c r="AG17" s="164"/>
      <c r="AH17" s="163">
        <v>-1.2649999999999999</v>
      </c>
      <c r="AI17" s="163">
        <v>0.20399999999999999</v>
      </c>
      <c r="AJ17" s="164"/>
      <c r="AK17" s="164"/>
      <c r="AL17" s="164"/>
      <c r="AM17" s="163">
        <v>0.77</v>
      </c>
      <c r="AN17" s="164"/>
      <c r="AO17" s="163">
        <v>4.1097000000000001</v>
      </c>
      <c r="AP17" s="163">
        <v>3.1955</v>
      </c>
      <c r="AQ17" s="163">
        <v>12.978</v>
      </c>
      <c r="AR17" s="163">
        <v>15.0871</v>
      </c>
      <c r="AS17" s="163">
        <v>-6.9066999999999998</v>
      </c>
      <c r="AT17" s="163">
        <v>-8.5960999999999999</v>
      </c>
      <c r="AU17" s="164"/>
      <c r="AV17" s="163">
        <v>12.786300000000001</v>
      </c>
      <c r="AW17" s="163">
        <v>14.7044</v>
      </c>
      <c r="AX17" s="163">
        <v>-23.0243</v>
      </c>
      <c r="AY17" s="163">
        <v>-22.148800000000001</v>
      </c>
      <c r="AZ17" s="163">
        <v>35.381700000000002</v>
      </c>
      <c r="BA17" s="163">
        <v>42.383499999999998</v>
      </c>
      <c r="BB17" s="163">
        <v>-49.066299999999998</v>
      </c>
      <c r="BC17" s="163">
        <v>11.9061</v>
      </c>
      <c r="BD17" s="163">
        <v>-3.2</v>
      </c>
      <c r="BE17" s="163">
        <v>-3.2</v>
      </c>
      <c r="BF17" s="163">
        <v>-21.0318</v>
      </c>
      <c r="BG17" s="164"/>
      <c r="BH17" s="163">
        <v>0.623</v>
      </c>
      <c r="BI17" s="164"/>
      <c r="BJ17" s="163">
        <v>-12.244</v>
      </c>
      <c r="BK17" s="163">
        <v>-1.2335</v>
      </c>
      <c r="BL17" s="164"/>
      <c r="BM17" s="163">
        <v>2.9138000000000002</v>
      </c>
      <c r="BN17" s="163">
        <v>-98.117000000000004</v>
      </c>
      <c r="BO17" s="163">
        <v>37.751399999999997</v>
      </c>
      <c r="BP17" s="163">
        <v>37.537799999999997</v>
      </c>
      <c r="BQ17" s="163">
        <v>-23.754899999999999</v>
      </c>
      <c r="BR17" s="163">
        <v>-170.6397</v>
      </c>
      <c r="BS17" s="164"/>
      <c r="BT17" s="164"/>
      <c r="BU17" s="164"/>
      <c r="BV17" s="163">
        <v>8.5724</v>
      </c>
      <c r="BW17" s="163">
        <v>10.74</v>
      </c>
      <c r="BX17" s="163">
        <v>6.85</v>
      </c>
      <c r="BY17" s="163">
        <v>-12.08</v>
      </c>
      <c r="BZ17" s="163">
        <v>2.48</v>
      </c>
      <c r="CA17" s="163">
        <v>-13.391500000000001</v>
      </c>
      <c r="CB17" s="163">
        <v>-13.525499999999999</v>
      </c>
      <c r="CC17" s="163">
        <v>12.2258</v>
      </c>
      <c r="CD17" s="163">
        <v>11.023099999999999</v>
      </c>
      <c r="CE17" s="164"/>
      <c r="CF17" s="163">
        <v>-8.3396000000000008</v>
      </c>
      <c r="CG17" s="163">
        <v>-7.9676</v>
      </c>
      <c r="CH17" s="163">
        <v>-12.07</v>
      </c>
      <c r="CI17" s="164"/>
      <c r="CJ17" s="164"/>
      <c r="CK17" s="164"/>
      <c r="CL17" s="163">
        <v>-23</v>
      </c>
      <c r="CM17" s="163">
        <v>-21.6</v>
      </c>
      <c r="CN17" s="163">
        <v>-1.57</v>
      </c>
      <c r="CO17" s="163">
        <v>11.9849</v>
      </c>
      <c r="CP17" s="163">
        <v>12.203900000000001</v>
      </c>
      <c r="CQ17" s="163">
        <v>11.118399999999999</v>
      </c>
      <c r="CR17" s="163">
        <v>40.0458</v>
      </c>
      <c r="CS17" s="163">
        <v>40.511400000000002</v>
      </c>
      <c r="CT17" s="163">
        <v>1</v>
      </c>
      <c r="CU17" s="163">
        <v>-37.018599999999999</v>
      </c>
      <c r="CV17" s="163">
        <v>-6.6082999999999998</v>
      </c>
      <c r="CW17" s="163">
        <v>2.4742999999999999</v>
      </c>
      <c r="CX17" s="163">
        <v>23.86</v>
      </c>
      <c r="CY17" s="163">
        <v>8.48</v>
      </c>
      <c r="CZ17" s="163">
        <v>5.1611000000000002</v>
      </c>
      <c r="DA17" s="163">
        <v>4.1045999999999996</v>
      </c>
      <c r="DB17" s="164"/>
      <c r="DC17" s="164"/>
      <c r="DD17" s="164"/>
      <c r="DE17" s="164"/>
      <c r="DF17" s="163">
        <v>-4.3160999999999996</v>
      </c>
      <c r="DG17" s="164"/>
      <c r="DH17" s="163">
        <v>-9.3735999999999997</v>
      </c>
      <c r="DI17" s="164"/>
      <c r="DJ17" s="164"/>
      <c r="DK17" s="163">
        <v>-3.9954000000000001</v>
      </c>
      <c r="DL17" s="163">
        <v>-1.8701000000000001</v>
      </c>
      <c r="DM17" s="163">
        <v>11.675800000000001</v>
      </c>
      <c r="DN17" s="163">
        <v>4.2733999999999996</v>
      </c>
      <c r="DO17" s="163">
        <v>-1.66</v>
      </c>
      <c r="DP17" s="163">
        <v>-4.51</v>
      </c>
      <c r="DQ17" s="163">
        <v>11.4855</v>
      </c>
      <c r="DR17" s="163">
        <v>2.7395</v>
      </c>
      <c r="DS17" s="163">
        <v>-8.02</v>
      </c>
      <c r="DT17" s="163">
        <v>-8.1999999999999993</v>
      </c>
      <c r="DU17" s="164"/>
      <c r="DV17" s="163">
        <v>13.23</v>
      </c>
      <c r="DW17" s="163">
        <v>-0.85450000000000004</v>
      </c>
      <c r="DX17" s="163">
        <v>0.17269999999999999</v>
      </c>
      <c r="DY17" s="163">
        <v>-18.0427</v>
      </c>
      <c r="DZ17" s="163">
        <v>-16.600000000000001</v>
      </c>
      <c r="EA17" s="163">
        <v>10.199999999999999</v>
      </c>
      <c r="EB17" s="163">
        <v>-13.2972</v>
      </c>
      <c r="EC17" s="163">
        <v>-14.479100000000001</v>
      </c>
      <c r="ED17" s="163">
        <v>-14.4488</v>
      </c>
      <c r="EE17" s="163">
        <v>-7.9311999999999996</v>
      </c>
      <c r="EF17" s="163">
        <v>-12.462999999999999</v>
      </c>
      <c r="EG17" s="163">
        <v>-13.378</v>
      </c>
      <c r="EH17" s="163">
        <v>-73.515699999999995</v>
      </c>
      <c r="EI17" s="163">
        <v>18.373899999999999</v>
      </c>
      <c r="EJ17" s="164"/>
      <c r="EK17" s="163">
        <v>-9.1776999999999997</v>
      </c>
      <c r="EL17" s="163">
        <v>-8.9084000000000003</v>
      </c>
      <c r="EM17" s="163">
        <v>8.9278999999999993</v>
      </c>
      <c r="EN17" s="163">
        <v>-17.264099999999999</v>
      </c>
      <c r="EO17" s="163">
        <v>-15.674799999999999</v>
      </c>
      <c r="EP17" s="163">
        <v>-3.5880000000000001</v>
      </c>
      <c r="EQ17" s="163">
        <v>-8.5457000000000001</v>
      </c>
      <c r="ER17" s="163">
        <v>-8.298</v>
      </c>
      <c r="ES17" s="163">
        <v>-0.71509999999999996</v>
      </c>
      <c r="ET17" s="163">
        <v>0</v>
      </c>
      <c r="EU17" s="163">
        <v>0</v>
      </c>
      <c r="EV17" s="163">
        <v>2.8</v>
      </c>
      <c r="EW17" s="163">
        <v>3.4096000000000002</v>
      </c>
      <c r="EX17" s="163">
        <v>-25.523</v>
      </c>
      <c r="EY17" s="163">
        <v>-16.150200000000002</v>
      </c>
      <c r="EZ17" s="163">
        <v>-10.3348</v>
      </c>
      <c r="FA17" s="163">
        <v>9.7106999999999992</v>
      </c>
      <c r="FB17" s="163">
        <v>1.2221</v>
      </c>
      <c r="FC17" s="163">
        <v>-17.842400000000001</v>
      </c>
      <c r="FD17" s="163">
        <v>4.6420000000000003</v>
      </c>
      <c r="FE17" s="164"/>
      <c r="FF17" s="163">
        <v>4.2516999999999996</v>
      </c>
      <c r="FG17" s="163">
        <v>4.6921999999999997</v>
      </c>
      <c r="FH17" s="163">
        <v>4.8577000000000004</v>
      </c>
      <c r="FI17" s="163">
        <v>3.3616000000000001</v>
      </c>
      <c r="FJ17" s="163">
        <v>2.0095000000000001</v>
      </c>
      <c r="FK17" s="163">
        <v>2.0095000000000001</v>
      </c>
      <c r="FL17" s="163">
        <v>11.554500000000001</v>
      </c>
      <c r="FM17" s="163">
        <v>2.3552</v>
      </c>
      <c r="FN17" s="163">
        <v>2.6379999999999999</v>
      </c>
      <c r="FO17" s="163">
        <v>19.0199</v>
      </c>
      <c r="FP17" s="163">
        <v>28.826599999999999</v>
      </c>
      <c r="FQ17" s="163">
        <v>15.431100000000001</v>
      </c>
      <c r="FR17" s="163">
        <v>-16</v>
      </c>
      <c r="FS17" s="163">
        <v>-1.2007000000000001</v>
      </c>
      <c r="FT17" s="163">
        <v>0.16589999999999999</v>
      </c>
      <c r="FU17" s="163">
        <v>0.51</v>
      </c>
      <c r="FV17" s="163">
        <v>1.6</v>
      </c>
      <c r="FW17" s="163">
        <v>-15.1608</v>
      </c>
      <c r="FX17" s="164"/>
      <c r="FY17" s="163">
        <v>8.3379999999999992</v>
      </c>
      <c r="FZ17" s="163">
        <v>0.92900000000000005</v>
      </c>
      <c r="GA17" s="164"/>
      <c r="GB17" s="163">
        <v>39.21</v>
      </c>
      <c r="GC17" s="163">
        <v>-34.071399999999997</v>
      </c>
      <c r="GD17" s="163">
        <v>-26.112100000000002</v>
      </c>
      <c r="GE17" s="163">
        <v>0.32</v>
      </c>
      <c r="GF17" s="163">
        <v>8.7689000000000004</v>
      </c>
      <c r="GG17" s="164"/>
      <c r="GH17" s="163">
        <v>18.9727</v>
      </c>
      <c r="GI17" s="163">
        <v>-4.4920999999999998</v>
      </c>
      <c r="GJ17" s="163">
        <v>-4.7051999999999996</v>
      </c>
      <c r="GK17" s="163">
        <v>1.6780999999999999</v>
      </c>
      <c r="GL17" s="164"/>
      <c r="GM17" s="164"/>
      <c r="GN17" s="163">
        <v>-6.1177000000000001</v>
      </c>
      <c r="GO17" s="163">
        <v>-23.6737</v>
      </c>
      <c r="GP17" s="163">
        <v>6.0854999999999997</v>
      </c>
      <c r="GQ17" s="163">
        <v>-22.537600000000001</v>
      </c>
      <c r="GR17" s="163">
        <v>6.2302999999999997</v>
      </c>
      <c r="GS17" s="163">
        <v>5.4539</v>
      </c>
      <c r="GT17" s="163">
        <v>117.8374</v>
      </c>
      <c r="GU17" s="163">
        <v>-4.1447000000000003</v>
      </c>
      <c r="GV17" s="163">
        <v>-9.7577999999999996</v>
      </c>
      <c r="GW17" s="163">
        <v>8.7285000000000004</v>
      </c>
      <c r="GX17" s="163">
        <v>2.5924</v>
      </c>
      <c r="GY17" s="163">
        <v>5.7798999999999996</v>
      </c>
      <c r="GZ17" s="163">
        <v>5.7359999999999998</v>
      </c>
      <c r="HA17" s="163">
        <v>2</v>
      </c>
      <c r="HB17" s="163">
        <v>-5.8383000000000003</v>
      </c>
      <c r="HC17" s="163">
        <v>-5.0073999999999996</v>
      </c>
      <c r="HD17" s="163">
        <v>-1.68</v>
      </c>
      <c r="HE17" s="163">
        <v>4.4592000000000001</v>
      </c>
      <c r="HF17" s="163">
        <v>59.329300000000003</v>
      </c>
      <c r="HG17" s="163">
        <v>23.2788</v>
      </c>
      <c r="HH17" s="163">
        <v>104.4783</v>
      </c>
      <c r="HI17" s="163">
        <v>-10.5305</v>
      </c>
      <c r="HJ17" s="163">
        <v>38.736400000000003</v>
      </c>
      <c r="HK17" s="164"/>
      <c r="HL17" s="163">
        <v>0</v>
      </c>
      <c r="HM17" s="164"/>
      <c r="HN17" s="163">
        <v>0</v>
      </c>
      <c r="HO17" s="164"/>
      <c r="HP17" s="164"/>
      <c r="HQ17" s="163">
        <v>-13.237399999999999</v>
      </c>
      <c r="HR17" s="163">
        <v>-12.3804</v>
      </c>
      <c r="HS17" s="163">
        <v>-12.6671</v>
      </c>
      <c r="HT17" s="163">
        <v>-12.460800000000001</v>
      </c>
      <c r="HU17" s="163">
        <v>9.27</v>
      </c>
      <c r="HV17" s="163">
        <v>9.91</v>
      </c>
      <c r="HW17" s="163">
        <v>-21.8</v>
      </c>
      <c r="HX17" s="163">
        <v>-22.3</v>
      </c>
      <c r="HY17" s="163">
        <v>0.1071</v>
      </c>
      <c r="HZ17" s="163">
        <v>-5.84</v>
      </c>
      <c r="IA17" s="163">
        <v>49.048099999999998</v>
      </c>
      <c r="IB17" s="163">
        <v>20.3522</v>
      </c>
      <c r="IC17" s="163">
        <v>19.4785</v>
      </c>
      <c r="ID17" s="163">
        <v>-18.7</v>
      </c>
      <c r="IE17" s="163">
        <v>-25.1</v>
      </c>
      <c r="IF17" s="163">
        <v>-2.4</v>
      </c>
      <c r="IG17" s="163">
        <v>-3</v>
      </c>
      <c r="IH17" s="163">
        <v>-17.734200000000001</v>
      </c>
      <c r="II17" s="164"/>
      <c r="IJ17" s="163">
        <v>-99.654300000000006</v>
      </c>
      <c r="IK17" s="163">
        <v>-25.111599999999999</v>
      </c>
      <c r="IL17" s="163">
        <v>-223.7807</v>
      </c>
      <c r="IM17" s="163">
        <v>-16.961200000000002</v>
      </c>
      <c r="IN17" s="163">
        <v>-29.294499999999999</v>
      </c>
      <c r="IO17" s="163">
        <v>99.155299999999997</v>
      </c>
      <c r="IP17" s="163">
        <v>64.086500000000001</v>
      </c>
      <c r="IQ17" s="163">
        <v>73.137200000000007</v>
      </c>
      <c r="IR17" s="163">
        <v>146.98089999999999</v>
      </c>
      <c r="IS17" s="163">
        <v>32.849299999999999</v>
      </c>
      <c r="IT17" s="163">
        <v>27.327500000000001</v>
      </c>
      <c r="IU17" s="163">
        <v>24.703299999999999</v>
      </c>
      <c r="IV17" s="163">
        <v>33.607300000000002</v>
      </c>
      <c r="IW17" s="163">
        <v>148.28290000000001</v>
      </c>
      <c r="IX17" s="163">
        <v>-244.5205</v>
      </c>
      <c r="IY17" s="163">
        <v>40.578600000000002</v>
      </c>
      <c r="IZ17" s="163">
        <v>-33.847299999999997</v>
      </c>
      <c r="JA17" s="163">
        <v>-0.3967</v>
      </c>
      <c r="JB17" s="164"/>
      <c r="JC17" s="163">
        <v>-3.44</v>
      </c>
      <c r="JD17" s="163">
        <v>-0.64600000000000002</v>
      </c>
      <c r="JE17" s="164"/>
      <c r="JF17" s="163">
        <v>-1.68</v>
      </c>
      <c r="JG17" s="163">
        <v>5.36</v>
      </c>
      <c r="JH17" s="163">
        <v>-3.8738000000000001</v>
      </c>
      <c r="JI17" s="163">
        <v>-11.277900000000001</v>
      </c>
      <c r="JJ17" s="163">
        <v>5.5984999999999996</v>
      </c>
      <c r="JK17" s="163">
        <v>2.4918</v>
      </c>
      <c r="JL17" s="163">
        <v>3.7</v>
      </c>
      <c r="JM17" s="163">
        <v>1.734</v>
      </c>
      <c r="JN17" s="163">
        <v>0.49</v>
      </c>
      <c r="JO17" s="163">
        <v>3.3340000000000001</v>
      </c>
      <c r="JP17" s="163">
        <v>3.8925999999999998</v>
      </c>
      <c r="JQ17" s="163">
        <v>3.7486000000000002</v>
      </c>
      <c r="JR17" s="163">
        <v>3.5440999999999998</v>
      </c>
      <c r="JS17" s="163">
        <v>4.1553000000000004</v>
      </c>
      <c r="JT17" s="164"/>
      <c r="JU17" s="163">
        <v>10.9</v>
      </c>
      <c r="JV17" s="163">
        <v>9.8641000000000005</v>
      </c>
      <c r="JW17" s="163">
        <v>0.03</v>
      </c>
      <c r="JX17" s="164"/>
      <c r="JY17" s="163">
        <v>-15.8649</v>
      </c>
      <c r="JZ17" s="163">
        <v>-1.2845</v>
      </c>
      <c r="KA17" s="163">
        <v>-21.159700000000001</v>
      </c>
      <c r="KB17" s="163">
        <v>-12.8154</v>
      </c>
      <c r="KC17" s="163">
        <v>0</v>
      </c>
      <c r="KD17" s="163">
        <v>-23.925999999999998</v>
      </c>
      <c r="KE17" s="163">
        <v>-4.7858999999999998</v>
      </c>
      <c r="KF17" s="163">
        <v>-4</v>
      </c>
      <c r="KG17" s="163">
        <v>-9.1</v>
      </c>
      <c r="KH17" s="163">
        <v>99.909700000000001</v>
      </c>
      <c r="KI17" s="163">
        <v>-184.40979999999999</v>
      </c>
    </row>
    <row r="18" spans="1:295" ht="18" customHeight="1" x14ac:dyDescent="0.3">
      <c r="A18" s="162" t="s">
        <v>86</v>
      </c>
      <c r="B18" s="162" t="s">
        <v>858</v>
      </c>
      <c r="C18" s="166">
        <v>0</v>
      </c>
      <c r="D18" s="166">
        <v>2.8531</v>
      </c>
      <c r="E18" s="166">
        <v>-8.4784000000000006</v>
      </c>
      <c r="F18" s="166">
        <v>8.4208999999999996</v>
      </c>
      <c r="G18" s="166">
        <v>9.8019999999999996</v>
      </c>
      <c r="H18" s="167"/>
      <c r="I18" s="166">
        <v>10.215299999999999</v>
      </c>
      <c r="J18" s="167"/>
      <c r="K18" s="166">
        <v>7.8558000000000003</v>
      </c>
      <c r="L18" s="166">
        <v>2.6288999999999998</v>
      </c>
      <c r="M18" s="166">
        <v>4.1043000000000003</v>
      </c>
      <c r="N18" s="166">
        <v>-8.8800000000000008</v>
      </c>
      <c r="O18" s="166">
        <v>-17.600000000000001</v>
      </c>
      <c r="P18" s="166">
        <v>-2.2000000000000002</v>
      </c>
      <c r="Q18" s="167"/>
      <c r="R18" s="167"/>
      <c r="S18" s="166">
        <v>2.7353999999999998</v>
      </c>
      <c r="T18" s="166">
        <v>-3.8887</v>
      </c>
      <c r="U18" s="166">
        <v>5.7685000000000004</v>
      </c>
      <c r="V18" s="166">
        <v>5.6391</v>
      </c>
      <c r="W18" s="166">
        <v>10.0284</v>
      </c>
      <c r="X18" s="166">
        <v>10.991099999999999</v>
      </c>
      <c r="Y18" s="166">
        <v>9.9500000000000005E-2</v>
      </c>
      <c r="Z18" s="166">
        <v>2.2433000000000001</v>
      </c>
      <c r="AA18" s="167"/>
      <c r="AB18" s="166">
        <v>-1.2574000000000001</v>
      </c>
      <c r="AC18" s="166">
        <v>0.99299999999999999</v>
      </c>
      <c r="AD18" s="166">
        <v>0</v>
      </c>
      <c r="AE18" s="166">
        <v>3.137</v>
      </c>
      <c r="AF18" s="166">
        <v>-13.32</v>
      </c>
      <c r="AG18" s="167"/>
      <c r="AH18" s="166">
        <v>-1.448</v>
      </c>
      <c r="AI18" s="166">
        <v>0.20899999999999999</v>
      </c>
      <c r="AJ18" s="167"/>
      <c r="AK18" s="166">
        <v>0</v>
      </c>
      <c r="AL18" s="166">
        <v>-10</v>
      </c>
      <c r="AM18" s="166">
        <v>0.63</v>
      </c>
      <c r="AN18" s="166">
        <v>0</v>
      </c>
      <c r="AO18" s="166">
        <v>3.5261</v>
      </c>
      <c r="AP18" s="166">
        <v>3.2429999999999999</v>
      </c>
      <c r="AQ18" s="166">
        <v>13.2735</v>
      </c>
      <c r="AR18" s="166">
        <v>15.141500000000001</v>
      </c>
      <c r="AS18" s="166">
        <v>-5.4436</v>
      </c>
      <c r="AT18" s="166">
        <v>-7.7187000000000001</v>
      </c>
      <c r="AU18" s="167"/>
      <c r="AV18" s="166">
        <v>0.3952</v>
      </c>
      <c r="AW18" s="166">
        <v>0.4718</v>
      </c>
      <c r="AX18" s="166">
        <v>-20.714200000000002</v>
      </c>
      <c r="AY18" s="166">
        <v>-19.078700000000001</v>
      </c>
      <c r="AZ18" s="166">
        <v>32.331899999999997</v>
      </c>
      <c r="BA18" s="166">
        <v>34.447699999999998</v>
      </c>
      <c r="BB18" s="166">
        <v>-50.5047</v>
      </c>
      <c r="BC18" s="166">
        <v>12.879899999999999</v>
      </c>
      <c r="BD18" s="166">
        <v>-3</v>
      </c>
      <c r="BE18" s="166">
        <v>-3</v>
      </c>
      <c r="BF18" s="166">
        <v>-24.219100000000001</v>
      </c>
      <c r="BG18" s="167"/>
      <c r="BH18" s="166">
        <v>0.54649999999999999</v>
      </c>
      <c r="BI18" s="167"/>
      <c r="BJ18" s="166">
        <v>-12.987</v>
      </c>
      <c r="BK18" s="166">
        <v>-1.5356000000000001</v>
      </c>
      <c r="BL18" s="167"/>
      <c r="BM18" s="166">
        <v>2.9283000000000001</v>
      </c>
      <c r="BN18" s="166">
        <v>-105.4414</v>
      </c>
      <c r="BO18" s="166">
        <v>39.216299999999997</v>
      </c>
      <c r="BP18" s="166">
        <v>39.4604</v>
      </c>
      <c r="BQ18" s="166">
        <v>-15.806100000000001</v>
      </c>
      <c r="BR18" s="166">
        <v>-174.4443</v>
      </c>
      <c r="BS18" s="167"/>
      <c r="BT18" s="167"/>
      <c r="BU18" s="167"/>
      <c r="BV18" s="167"/>
      <c r="BW18" s="166">
        <v>10.62</v>
      </c>
      <c r="BX18" s="166">
        <v>6.84</v>
      </c>
      <c r="BY18" s="166">
        <v>-12.12</v>
      </c>
      <c r="BZ18" s="166">
        <v>2.4500000000000002</v>
      </c>
      <c r="CA18" s="166">
        <v>-12.7217</v>
      </c>
      <c r="CB18" s="166">
        <v>-12.7217</v>
      </c>
      <c r="CC18" s="166">
        <v>13.982200000000001</v>
      </c>
      <c r="CD18" s="166">
        <v>12.220599999999999</v>
      </c>
      <c r="CE18" s="167"/>
      <c r="CF18" s="166">
        <v>-13.650399999999999</v>
      </c>
      <c r="CG18" s="166">
        <v>-13.872400000000001</v>
      </c>
      <c r="CH18" s="166">
        <v>-12.7462</v>
      </c>
      <c r="CI18" s="167"/>
      <c r="CJ18" s="167"/>
      <c r="CK18" s="167"/>
      <c r="CL18" s="166">
        <v>-23</v>
      </c>
      <c r="CM18" s="166">
        <v>-21.7</v>
      </c>
      <c r="CN18" s="166">
        <v>-1.36</v>
      </c>
      <c r="CO18" s="166">
        <v>10.3581</v>
      </c>
      <c r="CP18" s="166">
        <v>10.1174</v>
      </c>
      <c r="CQ18" s="166">
        <v>9.0094999999999992</v>
      </c>
      <c r="CR18" s="166">
        <v>41.5608</v>
      </c>
      <c r="CS18" s="166">
        <v>42.150100000000002</v>
      </c>
      <c r="CT18" s="166">
        <v>1</v>
      </c>
      <c r="CU18" s="166">
        <v>-37.706400000000002</v>
      </c>
      <c r="CV18" s="166">
        <v>-7.9695999999999998</v>
      </c>
      <c r="CW18" s="166">
        <v>2.4053</v>
      </c>
      <c r="CX18" s="166">
        <v>22.84</v>
      </c>
      <c r="CY18" s="166">
        <v>8.01</v>
      </c>
      <c r="CZ18" s="166">
        <v>5.1611000000000002</v>
      </c>
      <c r="DA18" s="166">
        <v>4.2023000000000001</v>
      </c>
      <c r="DB18" s="167"/>
      <c r="DC18" s="167"/>
      <c r="DD18" s="167"/>
      <c r="DE18" s="167"/>
      <c r="DF18" s="166">
        <v>-5.1806000000000001</v>
      </c>
      <c r="DG18" s="167"/>
      <c r="DH18" s="166">
        <v>-9.5373999999999999</v>
      </c>
      <c r="DI18" s="167"/>
      <c r="DJ18" s="166">
        <v>-16.3</v>
      </c>
      <c r="DK18" s="166">
        <v>-3.7964000000000002</v>
      </c>
      <c r="DL18" s="166">
        <v>-2.2441</v>
      </c>
      <c r="DM18" s="166">
        <v>11.675800000000001</v>
      </c>
      <c r="DN18" s="166">
        <v>4.4588999999999999</v>
      </c>
      <c r="DO18" s="166">
        <v>-1.61</v>
      </c>
      <c r="DP18" s="166">
        <v>-4.43</v>
      </c>
      <c r="DQ18" s="166">
        <v>11.315</v>
      </c>
      <c r="DR18" s="166">
        <v>2.5070000000000001</v>
      </c>
      <c r="DS18" s="166">
        <v>-7.75</v>
      </c>
      <c r="DT18" s="166">
        <v>-7.88</v>
      </c>
      <c r="DU18" s="167"/>
      <c r="DV18" s="166">
        <v>13.11</v>
      </c>
      <c r="DW18" s="166">
        <v>-0.69089999999999996</v>
      </c>
      <c r="DX18" s="166">
        <v>7.2700000000000001E-2</v>
      </c>
      <c r="DY18" s="166">
        <v>-17.7547</v>
      </c>
      <c r="DZ18" s="166">
        <v>-16.7818</v>
      </c>
      <c r="EA18" s="166">
        <v>11.4565</v>
      </c>
      <c r="EB18" s="166">
        <v>-13.224299999999999</v>
      </c>
      <c r="EC18" s="166">
        <v>-14.4451</v>
      </c>
      <c r="ED18" s="166">
        <v>-14.0846</v>
      </c>
      <c r="EE18" s="166">
        <v>-10.492000000000001</v>
      </c>
      <c r="EF18" s="166">
        <v>-15.932499999999999</v>
      </c>
      <c r="EG18" s="166">
        <v>-13.475</v>
      </c>
      <c r="EH18" s="166">
        <v>-81.514200000000002</v>
      </c>
      <c r="EI18" s="166">
        <v>17.686</v>
      </c>
      <c r="EJ18" s="167"/>
      <c r="EK18" s="166">
        <v>-9.3566000000000003</v>
      </c>
      <c r="EL18" s="166">
        <v>-9.1539999999999999</v>
      </c>
      <c r="EM18" s="166">
        <v>0</v>
      </c>
      <c r="EN18" s="166">
        <v>-14.9709</v>
      </c>
      <c r="EO18" s="166">
        <v>-15.1023</v>
      </c>
      <c r="EP18" s="166">
        <v>-3.5880000000000001</v>
      </c>
      <c r="EQ18" s="166">
        <v>-8.1356000000000002</v>
      </c>
      <c r="ER18" s="166">
        <v>-7.6257999999999999</v>
      </c>
      <c r="ES18" s="166">
        <v>-1.1214999999999999</v>
      </c>
      <c r="ET18" s="166">
        <v>0</v>
      </c>
      <c r="EU18" s="166">
        <v>0</v>
      </c>
      <c r="EV18" s="166">
        <v>-1.4</v>
      </c>
      <c r="EW18" s="166">
        <v>3.6145999999999998</v>
      </c>
      <c r="EX18" s="166">
        <v>-22.221900000000002</v>
      </c>
      <c r="EY18" s="166">
        <v>-15.671799999999999</v>
      </c>
      <c r="EZ18" s="166">
        <v>-9.9756</v>
      </c>
      <c r="FA18" s="166">
        <v>9.7142999999999997</v>
      </c>
      <c r="FB18" s="166">
        <v>-0.72840000000000005</v>
      </c>
      <c r="FC18" s="166">
        <v>-13.813599999999999</v>
      </c>
      <c r="FD18" s="166">
        <v>4.5909000000000004</v>
      </c>
      <c r="FE18" s="167"/>
      <c r="FF18" s="166">
        <v>4.4179000000000004</v>
      </c>
      <c r="FG18" s="166">
        <v>0</v>
      </c>
      <c r="FH18" s="166">
        <v>0</v>
      </c>
      <c r="FI18" s="166">
        <v>0</v>
      </c>
      <c r="FJ18" s="166">
        <v>1.6746000000000001</v>
      </c>
      <c r="FK18" s="166">
        <v>1.6746000000000001</v>
      </c>
      <c r="FL18" s="166">
        <v>15.2385</v>
      </c>
      <c r="FM18" s="166">
        <v>3.1720000000000002</v>
      </c>
      <c r="FN18" s="166">
        <v>2.8658000000000001</v>
      </c>
      <c r="FO18" s="166">
        <v>25.084399999999999</v>
      </c>
      <c r="FP18" s="166">
        <v>33.948799999999999</v>
      </c>
      <c r="FQ18" s="166">
        <v>16.0366</v>
      </c>
      <c r="FR18" s="166">
        <v>-14.72</v>
      </c>
      <c r="FS18" s="166">
        <v>-1.6053999999999999</v>
      </c>
      <c r="FT18" s="166">
        <v>0.16589999999999999</v>
      </c>
      <c r="FU18" s="166">
        <v>0.53</v>
      </c>
      <c r="FV18" s="166">
        <v>-0.03</v>
      </c>
      <c r="FW18" s="166">
        <v>-16.6279</v>
      </c>
      <c r="FX18" s="167"/>
      <c r="FY18" s="166">
        <v>7.9359999999999999</v>
      </c>
      <c r="FZ18" s="166">
        <v>0.88400000000000001</v>
      </c>
      <c r="GA18" s="167"/>
      <c r="GB18" s="166">
        <v>39.700000000000003</v>
      </c>
      <c r="GC18" s="166">
        <v>-37.451300000000003</v>
      </c>
      <c r="GD18" s="166">
        <v>-28.804600000000001</v>
      </c>
      <c r="GE18" s="166">
        <v>0.49</v>
      </c>
      <c r="GF18" s="166">
        <v>10.150499999999999</v>
      </c>
      <c r="GG18" s="167"/>
      <c r="GH18" s="166">
        <v>19.297899999999998</v>
      </c>
      <c r="GI18" s="166">
        <v>-4.3487999999999998</v>
      </c>
      <c r="GJ18" s="166">
        <v>-4.7104999999999997</v>
      </c>
      <c r="GK18" s="166">
        <v>1.6868000000000001</v>
      </c>
      <c r="GL18" s="167"/>
      <c r="GM18" s="167"/>
      <c r="GN18" s="167"/>
      <c r="GO18" s="166">
        <v>-23.7072</v>
      </c>
      <c r="GP18" s="166">
        <v>7.2058</v>
      </c>
      <c r="GQ18" s="166">
        <v>-22.669</v>
      </c>
      <c r="GR18" s="166">
        <v>4.5918999999999999</v>
      </c>
      <c r="GS18" s="166">
        <v>3.9969999999999999</v>
      </c>
      <c r="GT18" s="166">
        <v>120.39660000000001</v>
      </c>
      <c r="GU18" s="166">
        <v>-4.2</v>
      </c>
      <c r="GV18" s="166">
        <v>-9.9770000000000003</v>
      </c>
      <c r="GW18" s="166">
        <v>8.6906999999999996</v>
      </c>
      <c r="GX18" s="166">
        <v>3.3277000000000001</v>
      </c>
      <c r="GY18" s="166">
        <v>5.7945000000000002</v>
      </c>
      <c r="GZ18" s="166">
        <v>5.8230000000000004</v>
      </c>
      <c r="HA18" s="166">
        <v>3</v>
      </c>
      <c r="HB18" s="166">
        <v>-6.1284000000000001</v>
      </c>
      <c r="HC18" s="166">
        <v>-5.0683999999999996</v>
      </c>
      <c r="HD18" s="166">
        <v>-3.35</v>
      </c>
      <c r="HE18" s="166">
        <v>8.2966999999999995</v>
      </c>
      <c r="HF18" s="166">
        <v>66.190899999999999</v>
      </c>
      <c r="HG18" s="166">
        <v>13.022600000000001</v>
      </c>
      <c r="HH18" s="166">
        <v>103.4913</v>
      </c>
      <c r="HI18" s="166">
        <v>-11.5684</v>
      </c>
      <c r="HJ18" s="166">
        <v>39.490499999999997</v>
      </c>
      <c r="HK18" s="167"/>
      <c r="HL18" s="166">
        <v>0</v>
      </c>
      <c r="HM18" s="167"/>
      <c r="HN18" s="166">
        <v>0</v>
      </c>
      <c r="HO18" s="166">
        <v>36.831400000000002</v>
      </c>
      <c r="HP18" s="167"/>
      <c r="HQ18" s="166">
        <v>-13.775700000000001</v>
      </c>
      <c r="HR18" s="166">
        <v>-12.9023</v>
      </c>
      <c r="HS18" s="166">
        <v>-12.883699999999999</v>
      </c>
      <c r="HT18" s="166">
        <v>-12.102399999999999</v>
      </c>
      <c r="HU18" s="166">
        <v>10.29</v>
      </c>
      <c r="HV18" s="166">
        <v>10.36</v>
      </c>
      <c r="HW18" s="166">
        <v>-20.7</v>
      </c>
      <c r="HX18" s="166">
        <v>-21.1</v>
      </c>
      <c r="HY18" s="166">
        <v>0.19500000000000001</v>
      </c>
      <c r="HZ18" s="166">
        <v>-5.44</v>
      </c>
      <c r="IA18" s="166">
        <v>52.448399999999999</v>
      </c>
      <c r="IB18" s="166">
        <v>20.4939</v>
      </c>
      <c r="IC18" s="166">
        <v>20.375</v>
      </c>
      <c r="ID18" s="166">
        <v>-18.2</v>
      </c>
      <c r="IE18" s="166">
        <v>-25.2</v>
      </c>
      <c r="IF18" s="166">
        <v>-1.5</v>
      </c>
      <c r="IG18" s="166">
        <v>-2.1</v>
      </c>
      <c r="IH18" s="166">
        <v>-17.8919</v>
      </c>
      <c r="II18" s="166">
        <v>-17.695499999999999</v>
      </c>
      <c r="IJ18" s="166">
        <v>-105.3031</v>
      </c>
      <c r="IK18" s="166">
        <v>-30.049399999999999</v>
      </c>
      <c r="IL18" s="166">
        <v>-219.0855</v>
      </c>
      <c r="IM18" s="166">
        <v>-14.0808</v>
      </c>
      <c r="IN18" s="166">
        <v>-30.566400000000002</v>
      </c>
      <c r="IO18" s="166">
        <v>95.912400000000005</v>
      </c>
      <c r="IP18" s="166">
        <v>67.410300000000007</v>
      </c>
      <c r="IQ18" s="166">
        <v>75.535600000000002</v>
      </c>
      <c r="IR18" s="166">
        <v>144.57339999999999</v>
      </c>
      <c r="IS18" s="166">
        <v>29.924399999999999</v>
      </c>
      <c r="IT18" s="166">
        <v>25.287099999999999</v>
      </c>
      <c r="IU18" s="166">
        <v>26.1372</v>
      </c>
      <c r="IV18" s="166">
        <v>29.376100000000001</v>
      </c>
      <c r="IW18" s="166">
        <v>144.6601</v>
      </c>
      <c r="IX18" s="166">
        <v>-244.71700000000001</v>
      </c>
      <c r="IY18" s="166">
        <v>38.406999999999996</v>
      </c>
      <c r="IZ18" s="166">
        <v>-32.066000000000003</v>
      </c>
      <c r="JA18" s="166">
        <v>-0.3503</v>
      </c>
      <c r="JB18" s="167"/>
      <c r="JC18" s="166">
        <v>-3.52</v>
      </c>
      <c r="JD18" s="166">
        <v>-0.629</v>
      </c>
      <c r="JE18" s="167"/>
      <c r="JF18" s="166">
        <v>-1.52</v>
      </c>
      <c r="JG18" s="166">
        <v>5.04</v>
      </c>
      <c r="JH18" s="166">
        <v>-3.9838</v>
      </c>
      <c r="JI18" s="166">
        <v>-11.103999999999999</v>
      </c>
      <c r="JJ18" s="166">
        <v>5.0400999999999998</v>
      </c>
      <c r="JK18" s="166">
        <v>2.8153000000000001</v>
      </c>
      <c r="JL18" s="166">
        <v>4.5999999999999996</v>
      </c>
      <c r="JM18" s="166">
        <v>0.56000000000000005</v>
      </c>
      <c r="JN18" s="166">
        <v>1.4319999999999999</v>
      </c>
      <c r="JO18" s="166">
        <v>2.165</v>
      </c>
      <c r="JP18" s="166">
        <v>2.4624999999999999</v>
      </c>
      <c r="JQ18" s="166">
        <v>3.6107999999999998</v>
      </c>
      <c r="JR18" s="166">
        <v>3.6808999999999998</v>
      </c>
      <c r="JS18" s="166">
        <v>3.8201000000000001</v>
      </c>
      <c r="JT18" s="167"/>
      <c r="JU18" s="166">
        <v>11.1</v>
      </c>
      <c r="JV18" s="166">
        <v>9.6164000000000005</v>
      </c>
      <c r="JW18" s="166">
        <v>0.01</v>
      </c>
      <c r="JX18" s="167"/>
      <c r="JY18" s="166">
        <v>-15.8432</v>
      </c>
      <c r="JZ18" s="166">
        <v>-1.2384999999999999</v>
      </c>
      <c r="KA18" s="166">
        <v>-21.047000000000001</v>
      </c>
      <c r="KB18" s="166">
        <v>-12.184200000000001</v>
      </c>
      <c r="KC18" s="166">
        <v>0</v>
      </c>
      <c r="KD18" s="166">
        <v>-24.17</v>
      </c>
      <c r="KE18" s="166">
        <v>-4.6874000000000002</v>
      </c>
      <c r="KF18" s="166">
        <v>-4.9000000000000004</v>
      </c>
      <c r="KG18" s="166">
        <v>-8.6</v>
      </c>
      <c r="KH18" s="166">
        <v>105.6651</v>
      </c>
      <c r="KI18" s="166">
        <v>-181.8279</v>
      </c>
    </row>
    <row r="19" spans="1:295" ht="18" customHeight="1" x14ac:dyDescent="0.3">
      <c r="A19" s="162" t="s">
        <v>86</v>
      </c>
      <c r="B19" s="162" t="s">
        <v>859</v>
      </c>
      <c r="C19" s="166">
        <v>0</v>
      </c>
      <c r="D19" s="166">
        <v>2.9232999999999998</v>
      </c>
      <c r="E19" s="167"/>
      <c r="F19" s="166">
        <v>4.3189000000000002</v>
      </c>
      <c r="G19" s="166">
        <v>10.073700000000001</v>
      </c>
      <c r="H19" s="167"/>
      <c r="I19" s="166">
        <v>10.202</v>
      </c>
      <c r="J19" s="167"/>
      <c r="K19" s="166">
        <v>7.8975</v>
      </c>
      <c r="L19" s="166">
        <v>2.6699000000000002</v>
      </c>
      <c r="M19" s="166">
        <v>4.0842000000000001</v>
      </c>
      <c r="N19" s="166">
        <v>-8.8800000000000008</v>
      </c>
      <c r="O19" s="166">
        <v>-19.8</v>
      </c>
      <c r="P19" s="166">
        <v>-2.2000000000000002</v>
      </c>
      <c r="Q19" s="167"/>
      <c r="R19" s="166">
        <v>-13.2</v>
      </c>
      <c r="S19" s="166">
        <v>2.9923000000000002</v>
      </c>
      <c r="T19" s="166">
        <v>-5.1603000000000003</v>
      </c>
      <c r="U19" s="166">
        <v>5.9866000000000001</v>
      </c>
      <c r="V19" s="166">
        <v>5.7016999999999998</v>
      </c>
      <c r="W19" s="166">
        <v>10.119400000000001</v>
      </c>
      <c r="X19" s="166">
        <v>11.519500000000001</v>
      </c>
      <c r="Y19" s="166">
        <v>0.14760000000000001</v>
      </c>
      <c r="Z19" s="166">
        <v>2.1461999999999999</v>
      </c>
      <c r="AA19" s="167"/>
      <c r="AB19" s="166">
        <v>-1.2201</v>
      </c>
      <c r="AC19" s="166">
        <v>1.173</v>
      </c>
      <c r="AD19" s="167"/>
      <c r="AE19" s="166">
        <v>2.8519999999999999</v>
      </c>
      <c r="AF19" s="166">
        <v>-13.32</v>
      </c>
      <c r="AG19" s="166">
        <v>-17.600000000000001</v>
      </c>
      <c r="AH19" s="166">
        <v>-1.4690000000000001</v>
      </c>
      <c r="AI19" s="166">
        <v>0.20699999999999999</v>
      </c>
      <c r="AJ19" s="167"/>
      <c r="AK19" s="167"/>
      <c r="AL19" s="167"/>
      <c r="AM19" s="166">
        <v>0.94</v>
      </c>
      <c r="AN19" s="167"/>
      <c r="AO19" s="166">
        <v>3.2193000000000001</v>
      </c>
      <c r="AP19" s="166">
        <v>3.6118000000000001</v>
      </c>
      <c r="AQ19" s="166">
        <v>12.1098</v>
      </c>
      <c r="AR19" s="166">
        <v>13.9261</v>
      </c>
      <c r="AS19" s="166">
        <v>-6.2760999999999996</v>
      </c>
      <c r="AT19" s="166">
        <v>-6.4537000000000004</v>
      </c>
      <c r="AU19" s="167"/>
      <c r="AV19" s="166">
        <v>12.7403</v>
      </c>
      <c r="AW19" s="166">
        <v>13.699199999999999</v>
      </c>
      <c r="AX19" s="166">
        <v>-22.912299999999998</v>
      </c>
      <c r="AY19" s="166">
        <v>-21.514600000000002</v>
      </c>
      <c r="AZ19" s="166">
        <v>39.965000000000003</v>
      </c>
      <c r="BA19" s="166">
        <v>40.255600000000001</v>
      </c>
      <c r="BB19" s="166">
        <v>-54.518999999999998</v>
      </c>
      <c r="BC19" s="166">
        <v>13.093400000000001</v>
      </c>
      <c r="BD19" s="166">
        <v>-4.4000000000000004</v>
      </c>
      <c r="BE19" s="166">
        <v>-4.4000000000000004</v>
      </c>
      <c r="BF19" s="166">
        <v>-21.739899999999999</v>
      </c>
      <c r="BG19" s="167"/>
      <c r="BH19" s="166">
        <v>0.64980000000000004</v>
      </c>
      <c r="BI19" s="167"/>
      <c r="BJ19" s="166">
        <v>-13.7342</v>
      </c>
      <c r="BK19" s="166">
        <v>-1.4928999999999999</v>
      </c>
      <c r="BL19" s="167"/>
      <c r="BM19" s="166">
        <v>3.0501</v>
      </c>
      <c r="BN19" s="166">
        <v>-92.898300000000006</v>
      </c>
      <c r="BO19" s="166">
        <v>39.063699999999997</v>
      </c>
      <c r="BP19" s="166">
        <v>39.094200000000001</v>
      </c>
      <c r="BQ19" s="166">
        <v>-26.418500000000002</v>
      </c>
      <c r="BR19" s="166">
        <v>-168.87360000000001</v>
      </c>
      <c r="BS19" s="167"/>
      <c r="BT19" s="167"/>
      <c r="BU19" s="167"/>
      <c r="BV19" s="167"/>
      <c r="BW19" s="166">
        <v>10.69</v>
      </c>
      <c r="BX19" s="166">
        <v>6.85</v>
      </c>
      <c r="BY19" s="166">
        <v>-12.42</v>
      </c>
      <c r="BZ19" s="166">
        <v>2.1</v>
      </c>
      <c r="CA19" s="166">
        <v>-12.319900000000001</v>
      </c>
      <c r="CB19" s="166">
        <v>-12.1859</v>
      </c>
      <c r="CC19" s="166">
        <v>13.6013</v>
      </c>
      <c r="CD19" s="166">
        <v>11.414199999999999</v>
      </c>
      <c r="CE19" s="167"/>
      <c r="CF19" s="166">
        <v>-11.314299999999999</v>
      </c>
      <c r="CG19" s="166">
        <v>-10.9824</v>
      </c>
      <c r="CH19" s="166">
        <v>-13.443899999999999</v>
      </c>
      <c r="CI19" s="167"/>
      <c r="CJ19" s="167"/>
      <c r="CK19" s="167"/>
      <c r="CL19" s="166">
        <v>-23.1</v>
      </c>
      <c r="CM19" s="166">
        <v>-22.1</v>
      </c>
      <c r="CN19" s="166">
        <v>-1.38</v>
      </c>
      <c r="CO19" s="166">
        <v>10.562799999999999</v>
      </c>
      <c r="CP19" s="166">
        <v>10.8256</v>
      </c>
      <c r="CQ19" s="166">
        <v>9.0289000000000001</v>
      </c>
      <c r="CR19" s="166">
        <v>40.713200000000001</v>
      </c>
      <c r="CS19" s="166">
        <v>40.839100000000002</v>
      </c>
      <c r="CT19" s="166">
        <v>1</v>
      </c>
      <c r="CU19" s="166">
        <v>-37.904200000000003</v>
      </c>
      <c r="CV19" s="166">
        <v>-5.8338999999999999</v>
      </c>
      <c r="CW19" s="166">
        <v>2.6560999999999999</v>
      </c>
      <c r="CX19" s="166">
        <v>22.92</v>
      </c>
      <c r="CY19" s="166">
        <v>8</v>
      </c>
      <c r="CZ19" s="166">
        <v>5.4736000000000002</v>
      </c>
      <c r="DA19" s="166">
        <v>4.3975999999999997</v>
      </c>
      <c r="DB19" s="167"/>
      <c r="DC19" s="167"/>
      <c r="DD19" s="167"/>
      <c r="DE19" s="167"/>
      <c r="DF19" s="166">
        <v>-8.7941000000000003</v>
      </c>
      <c r="DG19" s="167"/>
      <c r="DH19" s="166">
        <v>-9.4839000000000002</v>
      </c>
      <c r="DI19" s="167"/>
      <c r="DJ19" s="167"/>
      <c r="DK19" s="166">
        <v>-4.0233999999999996</v>
      </c>
      <c r="DL19" s="166">
        <v>-1.8701000000000001</v>
      </c>
      <c r="DM19" s="166">
        <v>11.833500000000001</v>
      </c>
      <c r="DN19" s="166">
        <v>4.6444999999999999</v>
      </c>
      <c r="DO19" s="166">
        <v>-1.57</v>
      </c>
      <c r="DP19" s="166">
        <v>-4.7</v>
      </c>
      <c r="DQ19" s="166">
        <v>10.726000000000001</v>
      </c>
      <c r="DR19" s="166">
        <v>6.9991000000000003</v>
      </c>
      <c r="DS19" s="166">
        <v>-7.75</v>
      </c>
      <c r="DT19" s="166">
        <v>-7.95</v>
      </c>
      <c r="DU19" s="167"/>
      <c r="DV19" s="166">
        <v>12.78</v>
      </c>
      <c r="DW19" s="166">
        <v>3.5636000000000001</v>
      </c>
      <c r="DX19" s="166">
        <v>1.7273000000000001</v>
      </c>
      <c r="DY19" s="166">
        <v>-16.0306</v>
      </c>
      <c r="DZ19" s="166">
        <v>-14.8636</v>
      </c>
      <c r="EA19" s="166">
        <v>13.0656</v>
      </c>
      <c r="EB19" s="166">
        <v>-11.296200000000001</v>
      </c>
      <c r="EC19" s="166">
        <v>-12.237500000000001</v>
      </c>
      <c r="ED19" s="166">
        <v>-11.077</v>
      </c>
      <c r="EE19" s="166">
        <v>-11.0776</v>
      </c>
      <c r="EF19" s="166">
        <v>-21.6934</v>
      </c>
      <c r="EG19" s="166">
        <v>-12.974</v>
      </c>
      <c r="EH19" s="166">
        <v>-74.389200000000002</v>
      </c>
      <c r="EI19" s="166">
        <v>15.289099999999999</v>
      </c>
      <c r="EJ19" s="167"/>
      <c r="EK19" s="166">
        <v>-9.4021000000000008</v>
      </c>
      <c r="EL19" s="166">
        <v>-8.8635999999999999</v>
      </c>
      <c r="EM19" s="166">
        <v>0</v>
      </c>
      <c r="EN19" s="166">
        <v>-10.7994</v>
      </c>
      <c r="EO19" s="166">
        <v>-9.7070000000000007</v>
      </c>
      <c r="EP19" s="166">
        <v>-26.628</v>
      </c>
      <c r="EQ19" s="166">
        <v>-6.3277999999999999</v>
      </c>
      <c r="ER19" s="166">
        <v>-5.9043999999999999</v>
      </c>
      <c r="ES19" s="166">
        <v>-0.29799999999999999</v>
      </c>
      <c r="ET19" s="166">
        <v>18.149999999999999</v>
      </c>
      <c r="EU19" s="166">
        <v>0</v>
      </c>
      <c r="EV19" s="166">
        <v>-1.7</v>
      </c>
      <c r="EW19" s="166">
        <v>3.8151000000000002</v>
      </c>
      <c r="EX19" s="166">
        <v>-13.0784</v>
      </c>
      <c r="EY19" s="166">
        <v>-16.102499999999999</v>
      </c>
      <c r="EZ19" s="166">
        <v>-10.3148</v>
      </c>
      <c r="FA19" s="166">
        <v>10.3032</v>
      </c>
      <c r="FB19" s="166">
        <v>2.8454999999999999</v>
      </c>
      <c r="FC19" s="166">
        <v>-18.747199999999999</v>
      </c>
      <c r="FD19" s="166">
        <v>4.6277999999999997</v>
      </c>
      <c r="FE19" s="167"/>
      <c r="FF19" s="166">
        <v>4.3003</v>
      </c>
      <c r="FG19" s="166">
        <v>0</v>
      </c>
      <c r="FH19" s="166">
        <v>0</v>
      </c>
      <c r="FI19" s="167"/>
      <c r="FJ19" s="166">
        <v>1.3395999999999999</v>
      </c>
      <c r="FK19" s="166">
        <v>1.3395999999999999</v>
      </c>
      <c r="FL19" s="166">
        <v>19.927299999999999</v>
      </c>
      <c r="FM19" s="166">
        <v>1.0802</v>
      </c>
      <c r="FN19" s="166">
        <v>1.0154000000000001</v>
      </c>
      <c r="FO19" s="166">
        <v>27.6919</v>
      </c>
      <c r="FP19" s="166">
        <v>35.761000000000003</v>
      </c>
      <c r="FQ19" s="166">
        <v>15.431100000000001</v>
      </c>
      <c r="FR19" s="166">
        <v>-15.04</v>
      </c>
      <c r="FS19" s="166">
        <v>-1.6182000000000001</v>
      </c>
      <c r="FT19" s="166">
        <v>0.19159999999999999</v>
      </c>
      <c r="FU19" s="166">
        <v>1.03</v>
      </c>
      <c r="FV19" s="166">
        <v>0.09</v>
      </c>
      <c r="FW19" s="166">
        <v>-14.804</v>
      </c>
      <c r="FX19" s="167"/>
      <c r="FY19" s="166">
        <v>7.8419999999999996</v>
      </c>
      <c r="FZ19" s="166">
        <v>0.94</v>
      </c>
      <c r="GA19" s="167"/>
      <c r="GB19" s="166">
        <v>39.58</v>
      </c>
      <c r="GC19" s="166">
        <v>-38.3596</v>
      </c>
      <c r="GD19" s="166">
        <v>-30.158100000000001</v>
      </c>
      <c r="GE19" s="167"/>
      <c r="GF19" s="166">
        <v>9.58</v>
      </c>
      <c r="GG19" s="167"/>
      <c r="GH19" s="166">
        <v>19.402699999999999</v>
      </c>
      <c r="GI19" s="166">
        <v>-4.5023999999999997</v>
      </c>
      <c r="GJ19" s="166">
        <v>-4.8945999999999996</v>
      </c>
      <c r="GK19" s="166">
        <v>1.6684000000000001</v>
      </c>
      <c r="GL19" s="167"/>
      <c r="GM19" s="167"/>
      <c r="GN19" s="167"/>
      <c r="GO19" s="166">
        <v>-22.644600000000001</v>
      </c>
      <c r="GP19" s="166">
        <v>7.1749000000000001</v>
      </c>
      <c r="GQ19" s="166">
        <v>-22.8703</v>
      </c>
      <c r="GR19" s="166">
        <v>4.2449000000000003</v>
      </c>
      <c r="GS19" s="166">
        <v>3.7397999999999998</v>
      </c>
      <c r="GT19" s="166">
        <v>123.108</v>
      </c>
      <c r="GU19" s="166">
        <v>-3.9687999999999999</v>
      </c>
      <c r="GV19" s="166">
        <v>-9.8181999999999992</v>
      </c>
      <c r="GW19" s="166">
        <v>8.8324999999999996</v>
      </c>
      <c r="GX19" s="166">
        <v>3.1960999999999999</v>
      </c>
      <c r="GY19" s="166">
        <v>5.7945000000000002</v>
      </c>
      <c r="GZ19" s="166">
        <v>5.7992999999999997</v>
      </c>
      <c r="HA19" s="167"/>
      <c r="HB19" s="166">
        <v>-5.9954000000000001</v>
      </c>
      <c r="HC19" s="166">
        <v>-4.8632</v>
      </c>
      <c r="HD19" s="166">
        <v>-5.87</v>
      </c>
      <c r="HE19" s="166">
        <v>8.9046000000000003</v>
      </c>
      <c r="HF19" s="166">
        <v>63.165999999999997</v>
      </c>
      <c r="HG19" s="166">
        <v>16.4604</v>
      </c>
      <c r="HH19" s="166">
        <v>104.4188</v>
      </c>
      <c r="HI19" s="166">
        <v>-9.2805999999999997</v>
      </c>
      <c r="HJ19" s="166">
        <v>40.849899999999998</v>
      </c>
      <c r="HK19" s="166">
        <v>-4.9846000000000004</v>
      </c>
      <c r="HL19" s="167"/>
      <c r="HM19" s="166">
        <v>0</v>
      </c>
      <c r="HN19" s="166">
        <v>0</v>
      </c>
      <c r="HO19" s="167"/>
      <c r="HP19" s="166">
        <v>34.164499999999997</v>
      </c>
      <c r="HQ19" s="166">
        <v>-14.3195</v>
      </c>
      <c r="HR19" s="166">
        <v>-13.6548</v>
      </c>
      <c r="HS19" s="166">
        <v>-12.6449</v>
      </c>
      <c r="HT19" s="166">
        <v>-12.687799999999999</v>
      </c>
      <c r="HU19" s="166">
        <v>10.75</v>
      </c>
      <c r="HV19" s="166">
        <v>10.82</v>
      </c>
      <c r="HW19" s="166">
        <v>-22.1</v>
      </c>
      <c r="HX19" s="166">
        <v>-21.7</v>
      </c>
      <c r="HY19" s="166">
        <v>0.1767</v>
      </c>
      <c r="HZ19" s="166">
        <v>-5.6</v>
      </c>
      <c r="IA19" s="166">
        <v>52.4754</v>
      </c>
      <c r="IB19" s="166">
        <v>20.8355</v>
      </c>
      <c r="IC19" s="166">
        <v>21.057700000000001</v>
      </c>
      <c r="ID19" s="166">
        <v>-18.2</v>
      </c>
      <c r="IE19" s="166">
        <v>-26.5</v>
      </c>
      <c r="IF19" s="166">
        <v>-1.5</v>
      </c>
      <c r="IG19" s="166">
        <v>-2.1</v>
      </c>
      <c r="IH19" s="167"/>
      <c r="II19" s="166">
        <v>-17.8843</v>
      </c>
      <c r="IJ19" s="166">
        <v>-115.74299999999999</v>
      </c>
      <c r="IK19" s="166">
        <v>-37.903500000000001</v>
      </c>
      <c r="IL19" s="166">
        <v>-220.3475</v>
      </c>
      <c r="IM19" s="166">
        <v>-12.907299999999999</v>
      </c>
      <c r="IN19" s="166">
        <v>-36.000900000000001</v>
      </c>
      <c r="IO19" s="166">
        <v>92.564999999999998</v>
      </c>
      <c r="IP19" s="166">
        <v>67.081999999999994</v>
      </c>
      <c r="IQ19" s="166">
        <v>73.510999999999996</v>
      </c>
      <c r="IR19" s="166">
        <v>143.7997</v>
      </c>
      <c r="IS19" s="166">
        <v>31.440799999999999</v>
      </c>
      <c r="IT19" s="166">
        <v>23.311299999999999</v>
      </c>
      <c r="IU19" s="166">
        <v>26.0197</v>
      </c>
      <c r="IV19" s="166">
        <v>33.400500000000001</v>
      </c>
      <c r="IW19" s="166">
        <v>146.01390000000001</v>
      </c>
      <c r="IX19" s="167"/>
      <c r="IY19" s="166">
        <v>37.710700000000003</v>
      </c>
      <c r="IZ19" s="166">
        <v>-32.040999999999997</v>
      </c>
      <c r="JA19" s="166">
        <v>-0.44309999999999999</v>
      </c>
      <c r="JB19" s="167"/>
      <c r="JC19" s="166">
        <v>-4.4000000000000004</v>
      </c>
      <c r="JD19" s="166">
        <v>-0.56599999999999995</v>
      </c>
      <c r="JE19" s="167"/>
      <c r="JF19" s="166">
        <v>-0.56000000000000005</v>
      </c>
      <c r="JG19" s="166">
        <v>4.96</v>
      </c>
      <c r="JH19" s="166">
        <v>-4.1952999999999996</v>
      </c>
      <c r="JI19" s="166">
        <v>-11.189399999999999</v>
      </c>
      <c r="JJ19" s="166">
        <v>3.7797000000000001</v>
      </c>
      <c r="JK19" s="166">
        <v>2.6962999999999999</v>
      </c>
      <c r="JL19" s="166">
        <v>5.0999999999999996</v>
      </c>
      <c r="JM19" s="166">
        <v>1.694</v>
      </c>
      <c r="JN19" s="166">
        <v>1.639</v>
      </c>
      <c r="JO19" s="167"/>
      <c r="JP19" s="167"/>
      <c r="JQ19" s="166">
        <v>4.0929000000000002</v>
      </c>
      <c r="JR19" s="166">
        <v>4.1253000000000002</v>
      </c>
      <c r="JS19" s="166">
        <v>3.4085000000000001</v>
      </c>
      <c r="JT19" s="167"/>
      <c r="JU19" s="166">
        <v>10.6</v>
      </c>
      <c r="JV19" s="166">
        <v>9.3666</v>
      </c>
      <c r="JW19" s="166">
        <v>0</v>
      </c>
      <c r="JX19" s="167"/>
      <c r="JY19" s="166">
        <v>-14.2971</v>
      </c>
      <c r="JZ19" s="166">
        <v>-1.5448</v>
      </c>
      <c r="KA19" s="166">
        <v>-21.544699999999999</v>
      </c>
      <c r="KB19" s="166">
        <v>-11.0321</v>
      </c>
      <c r="KC19" s="166">
        <v>-2.2092000000000001</v>
      </c>
      <c r="KD19" s="166">
        <v>-24.0139</v>
      </c>
      <c r="KE19" s="166">
        <v>-4.7927999999999997</v>
      </c>
      <c r="KF19" s="166">
        <v>-4.7</v>
      </c>
      <c r="KG19" s="166">
        <v>-9.1999999999999993</v>
      </c>
      <c r="KH19" s="166">
        <v>105.2008</v>
      </c>
      <c r="KI19" s="166">
        <v>-182.1054</v>
      </c>
    </row>
    <row r="20" spans="1:295" ht="18" customHeight="1" x14ac:dyDescent="0.3">
      <c r="A20" s="162" t="s">
        <v>86</v>
      </c>
      <c r="B20" s="162" t="s">
        <v>860</v>
      </c>
      <c r="C20" s="166">
        <v>0</v>
      </c>
      <c r="D20" s="166">
        <v>2.7715000000000001</v>
      </c>
      <c r="E20" s="166">
        <v>-8.4969000000000001</v>
      </c>
      <c r="F20" s="166">
        <v>2.9089</v>
      </c>
      <c r="G20" s="166">
        <v>9.7939000000000007</v>
      </c>
      <c r="H20" s="167"/>
      <c r="I20" s="166">
        <v>10.045199999999999</v>
      </c>
      <c r="J20" s="167"/>
      <c r="K20" s="166">
        <v>7.6784999999999997</v>
      </c>
      <c r="L20" s="166">
        <v>2.7288999999999999</v>
      </c>
      <c r="M20" s="166">
        <v>4.1345999999999998</v>
      </c>
      <c r="N20" s="166">
        <v>-4.4400000000000004</v>
      </c>
      <c r="O20" s="166">
        <v>-17.600000000000001</v>
      </c>
      <c r="P20" s="166">
        <v>-2.2000000000000002</v>
      </c>
      <c r="Q20" s="166">
        <v>0</v>
      </c>
      <c r="R20" s="167"/>
      <c r="S20" s="166">
        <v>3.8454999999999999</v>
      </c>
      <c r="T20" s="166">
        <v>-5.444</v>
      </c>
      <c r="U20" s="166">
        <v>5.8730000000000002</v>
      </c>
      <c r="V20" s="166">
        <v>5.8776000000000002</v>
      </c>
      <c r="W20" s="166">
        <v>10.4857</v>
      </c>
      <c r="X20" s="166">
        <v>11.6851</v>
      </c>
      <c r="Y20" s="166">
        <v>0.2636</v>
      </c>
      <c r="Z20" s="166">
        <v>2.14</v>
      </c>
      <c r="AA20" s="167"/>
      <c r="AB20" s="166">
        <v>-1.3407</v>
      </c>
      <c r="AC20" s="166">
        <v>1.1930000000000001</v>
      </c>
      <c r="AD20" s="167"/>
      <c r="AE20" s="166">
        <v>3.0179999999999998</v>
      </c>
      <c r="AF20" s="166">
        <v>-15.54</v>
      </c>
      <c r="AG20" s="166">
        <v>-17.600000000000001</v>
      </c>
      <c r="AH20" s="166">
        <v>-1.45</v>
      </c>
      <c r="AI20" s="166">
        <v>0.215</v>
      </c>
      <c r="AJ20" s="167"/>
      <c r="AK20" s="167"/>
      <c r="AL20" s="167"/>
      <c r="AM20" s="166">
        <v>0.93</v>
      </c>
      <c r="AN20" s="167"/>
      <c r="AO20" s="166">
        <v>3.1970000000000001</v>
      </c>
      <c r="AP20" s="166">
        <v>3.3458999999999999</v>
      </c>
      <c r="AQ20" s="166">
        <v>12.1759</v>
      </c>
      <c r="AR20" s="166">
        <v>13.9739</v>
      </c>
      <c r="AS20" s="166">
        <v>-6.242</v>
      </c>
      <c r="AT20" s="166">
        <v>-7.3295000000000003</v>
      </c>
      <c r="AU20" s="167"/>
      <c r="AV20" s="166">
        <v>9.6031999999999993</v>
      </c>
      <c r="AW20" s="166">
        <v>10.5124</v>
      </c>
      <c r="AX20" s="166">
        <v>-22.364899999999999</v>
      </c>
      <c r="AY20" s="166">
        <v>-21.448499999999999</v>
      </c>
      <c r="AZ20" s="166">
        <v>34.177799999999998</v>
      </c>
      <c r="BA20" s="166">
        <v>35.377000000000002</v>
      </c>
      <c r="BB20" s="166">
        <v>-53.033499999999997</v>
      </c>
      <c r="BC20" s="166">
        <v>12.8771</v>
      </c>
      <c r="BD20" s="166">
        <v>-4.2</v>
      </c>
      <c r="BE20" s="166">
        <v>-4.2</v>
      </c>
      <c r="BF20" s="166">
        <v>-21.014099999999999</v>
      </c>
      <c r="BG20" s="167"/>
      <c r="BH20" s="166">
        <v>0.80659999999999998</v>
      </c>
      <c r="BI20" s="167"/>
      <c r="BJ20" s="166">
        <v>-14.3132</v>
      </c>
      <c r="BK20" s="166">
        <v>-1.5864</v>
      </c>
      <c r="BL20" s="167"/>
      <c r="BM20" s="166">
        <v>2.9007999999999998</v>
      </c>
      <c r="BN20" s="166">
        <v>-89.999099999999999</v>
      </c>
      <c r="BO20" s="166">
        <v>39.124699999999997</v>
      </c>
      <c r="BP20" s="166">
        <v>39.033200000000001</v>
      </c>
      <c r="BQ20" s="166">
        <v>-26.289899999999999</v>
      </c>
      <c r="BR20" s="166">
        <v>-165.0258</v>
      </c>
      <c r="BS20" s="167"/>
      <c r="BT20" s="167"/>
      <c r="BU20" s="167"/>
      <c r="BV20" s="166">
        <v>8.6123999999999992</v>
      </c>
      <c r="BW20" s="166">
        <v>10.92</v>
      </c>
      <c r="BX20" s="166">
        <v>7.05</v>
      </c>
      <c r="BY20" s="166">
        <v>-12.45</v>
      </c>
      <c r="BZ20" s="166">
        <v>2.33</v>
      </c>
      <c r="CA20" s="166">
        <v>-10.846299999999999</v>
      </c>
      <c r="CB20" s="166">
        <v>-11.1142</v>
      </c>
      <c r="CC20" s="166">
        <v>12.426299999999999</v>
      </c>
      <c r="CD20" s="166">
        <v>10.300700000000001</v>
      </c>
      <c r="CE20" s="167"/>
      <c r="CF20" s="166">
        <v>-11.511100000000001</v>
      </c>
      <c r="CG20" s="166">
        <v>-11.3725</v>
      </c>
      <c r="CH20" s="166">
        <v>-13.8057</v>
      </c>
      <c r="CI20" s="167"/>
      <c r="CJ20" s="167"/>
      <c r="CK20" s="167"/>
      <c r="CL20" s="166">
        <v>-21.5</v>
      </c>
      <c r="CM20" s="166">
        <v>-20.5</v>
      </c>
      <c r="CN20" s="166">
        <v>-1.86</v>
      </c>
      <c r="CO20" s="166">
        <v>11.2172</v>
      </c>
      <c r="CP20" s="166">
        <v>11.1175</v>
      </c>
      <c r="CQ20" s="166">
        <v>10.058999999999999</v>
      </c>
      <c r="CR20" s="166">
        <v>41.019599999999997</v>
      </c>
      <c r="CS20" s="166">
        <v>40.555599999999998</v>
      </c>
      <c r="CT20" s="166">
        <v>1</v>
      </c>
      <c r="CU20" s="166">
        <v>-36.484900000000003</v>
      </c>
      <c r="CV20" s="166">
        <v>-7.0938999999999997</v>
      </c>
      <c r="CW20" s="166">
        <v>2.3860999999999999</v>
      </c>
      <c r="CX20" s="166">
        <v>23.11</v>
      </c>
      <c r="CY20" s="166">
        <v>8.1</v>
      </c>
      <c r="CZ20" s="166">
        <v>5.6299000000000001</v>
      </c>
      <c r="DA20" s="166">
        <v>4.5929000000000002</v>
      </c>
      <c r="DB20" s="167"/>
      <c r="DC20" s="167"/>
      <c r="DD20" s="167"/>
      <c r="DE20" s="167"/>
      <c r="DF20" s="166">
        <v>-10.0129</v>
      </c>
      <c r="DG20" s="167"/>
      <c r="DH20" s="166">
        <v>-9.6516999999999999</v>
      </c>
      <c r="DI20" s="167"/>
      <c r="DJ20" s="167"/>
      <c r="DK20" s="166">
        <v>-4.0991</v>
      </c>
      <c r="DL20" s="166">
        <v>-1.6831</v>
      </c>
      <c r="DM20" s="166">
        <v>11.833500000000001</v>
      </c>
      <c r="DN20" s="166">
        <v>5.0156000000000001</v>
      </c>
      <c r="DO20" s="166">
        <v>-1.35</v>
      </c>
      <c r="DP20" s="166">
        <v>-4.58</v>
      </c>
      <c r="DQ20" s="166">
        <v>10.664</v>
      </c>
      <c r="DR20" s="166">
        <v>8.6155000000000008</v>
      </c>
      <c r="DS20" s="166">
        <v>-7.99</v>
      </c>
      <c r="DT20" s="166">
        <v>-7.91</v>
      </c>
      <c r="DU20" s="167"/>
      <c r="DV20" s="166">
        <v>12.19</v>
      </c>
      <c r="DW20" s="166">
        <v>4.3455000000000004</v>
      </c>
      <c r="DX20" s="166">
        <v>1.7726999999999999</v>
      </c>
      <c r="DY20" s="166">
        <v>-13.830500000000001</v>
      </c>
      <c r="DZ20" s="166">
        <v>-13.7364</v>
      </c>
      <c r="EA20" s="166">
        <v>14.3489</v>
      </c>
      <c r="EB20" s="166">
        <v>-9.4532000000000007</v>
      </c>
      <c r="EC20" s="166">
        <v>-10.8847</v>
      </c>
      <c r="ED20" s="166">
        <v>-10.756600000000001</v>
      </c>
      <c r="EE20" s="166">
        <v>-19.375399999999999</v>
      </c>
      <c r="EF20" s="166">
        <v>-24.685199999999998</v>
      </c>
      <c r="EG20" s="166">
        <v>-13.638</v>
      </c>
      <c r="EH20" s="166">
        <v>-71.821799999999996</v>
      </c>
      <c r="EI20" s="166">
        <v>9.2006999999999994</v>
      </c>
      <c r="EJ20" s="167"/>
      <c r="EK20" s="166">
        <v>-8.7012999999999998</v>
      </c>
      <c r="EL20" s="166">
        <v>-8.1480999999999995</v>
      </c>
      <c r="EM20" s="166">
        <v>9.9638000000000009</v>
      </c>
      <c r="EN20" s="166">
        <v>-6.0160999999999998</v>
      </c>
      <c r="EO20" s="166">
        <v>-5.9486999999999997</v>
      </c>
      <c r="EP20" s="166">
        <v>-26.628</v>
      </c>
      <c r="EQ20" s="166">
        <v>-8.7510999999999992</v>
      </c>
      <c r="ER20" s="166">
        <v>-8.2518999999999991</v>
      </c>
      <c r="ES20" s="166">
        <v>4.1599999999999998E-2</v>
      </c>
      <c r="ET20" s="166">
        <v>13.12</v>
      </c>
      <c r="EU20" s="166">
        <v>0</v>
      </c>
      <c r="EV20" s="166">
        <v>0</v>
      </c>
      <c r="EW20" s="166">
        <v>3.8153999999999999</v>
      </c>
      <c r="EX20" s="166">
        <v>-4.7465999999999999</v>
      </c>
      <c r="EY20" s="166">
        <v>-15.7995</v>
      </c>
      <c r="EZ20" s="166">
        <v>-9.8110999999999997</v>
      </c>
      <c r="FA20" s="166">
        <v>10.669600000000001</v>
      </c>
      <c r="FB20" s="166">
        <v>5.3391999999999999</v>
      </c>
      <c r="FC20" s="166">
        <v>-17.8459</v>
      </c>
      <c r="FD20" s="166">
        <v>4.5351999999999997</v>
      </c>
      <c r="FE20" s="167"/>
      <c r="FF20" s="166">
        <v>4.1936</v>
      </c>
      <c r="FG20" s="167"/>
      <c r="FH20" s="166">
        <v>0</v>
      </c>
      <c r="FI20" s="167"/>
      <c r="FJ20" s="166">
        <v>1.0046999999999999</v>
      </c>
      <c r="FK20" s="166">
        <v>1.0046999999999999</v>
      </c>
      <c r="FL20" s="166">
        <v>20.2622</v>
      </c>
      <c r="FM20" s="166">
        <v>0.63080000000000003</v>
      </c>
      <c r="FN20" s="166">
        <v>0.60950000000000004</v>
      </c>
      <c r="FO20" s="166">
        <v>27.697199999999999</v>
      </c>
      <c r="FP20" s="166">
        <v>35.028399999999998</v>
      </c>
      <c r="FQ20" s="166">
        <v>15.103999999999999</v>
      </c>
      <c r="FR20" s="166">
        <v>-14.9</v>
      </c>
      <c r="FS20" s="166">
        <v>-1.8178000000000001</v>
      </c>
      <c r="FT20" s="166">
        <v>0.21809999999999999</v>
      </c>
      <c r="FU20" s="166">
        <v>1.24</v>
      </c>
      <c r="FV20" s="166">
        <v>0.1</v>
      </c>
      <c r="FW20" s="166">
        <v>-14.055</v>
      </c>
      <c r="FX20" s="167"/>
      <c r="FY20" s="166">
        <v>7.9470000000000001</v>
      </c>
      <c r="FZ20" s="166">
        <v>0.95399999999999996</v>
      </c>
      <c r="GA20" s="167"/>
      <c r="GB20" s="166">
        <v>39.28</v>
      </c>
      <c r="GC20" s="166">
        <v>-38.164700000000003</v>
      </c>
      <c r="GD20" s="166">
        <v>-30.670999999999999</v>
      </c>
      <c r="GE20" s="166">
        <v>0.25</v>
      </c>
      <c r="GF20" s="166">
        <v>8.3292999999999999</v>
      </c>
      <c r="GG20" s="167"/>
      <c r="GH20" s="166">
        <v>19.3736</v>
      </c>
      <c r="GI20" s="166">
        <v>-4.3048999999999999</v>
      </c>
      <c r="GJ20" s="166">
        <v>-4.6276000000000002</v>
      </c>
      <c r="GK20" s="166">
        <v>1.6691</v>
      </c>
      <c r="GL20" s="167"/>
      <c r="GM20" s="167"/>
      <c r="GN20" s="166">
        <v>-6.4465000000000003</v>
      </c>
      <c r="GO20" s="166">
        <v>-22.590299999999999</v>
      </c>
      <c r="GP20" s="166">
        <v>6.0951000000000004</v>
      </c>
      <c r="GQ20" s="167"/>
      <c r="GR20" s="166">
        <v>3.9939</v>
      </c>
      <c r="GS20" s="166">
        <v>4.0612000000000004</v>
      </c>
      <c r="GT20" s="166">
        <v>127.9654</v>
      </c>
      <c r="GU20" s="166">
        <v>-4.1905999999999999</v>
      </c>
      <c r="GV20" s="166">
        <v>-10.2585</v>
      </c>
      <c r="GW20" s="166">
        <v>8.8283000000000005</v>
      </c>
      <c r="GX20" s="167"/>
      <c r="GY20" s="166">
        <v>5.8311999999999999</v>
      </c>
      <c r="GZ20" s="166">
        <v>5.8388999999999998</v>
      </c>
      <c r="HA20" s="167"/>
      <c r="HB20" s="166">
        <v>-8.3431999999999995</v>
      </c>
      <c r="HC20" s="166">
        <v>-6.58</v>
      </c>
      <c r="HD20" s="166">
        <v>-7.12</v>
      </c>
      <c r="HE20" s="166">
        <v>10.2364</v>
      </c>
      <c r="HF20" s="166">
        <v>70.971699999999998</v>
      </c>
      <c r="HG20" s="166">
        <v>10.1302</v>
      </c>
      <c r="HH20" s="166">
        <v>97.595799999999997</v>
      </c>
      <c r="HI20" s="166">
        <v>-12.9535</v>
      </c>
      <c r="HJ20" s="166">
        <v>39.071199999999997</v>
      </c>
      <c r="HK20" s="167"/>
      <c r="HL20" s="167"/>
      <c r="HM20" s="166">
        <v>0</v>
      </c>
      <c r="HN20" s="166">
        <v>0</v>
      </c>
      <c r="HO20" s="167"/>
      <c r="HP20" s="167"/>
      <c r="HQ20" s="166">
        <v>-15.973000000000001</v>
      </c>
      <c r="HR20" s="166">
        <v>-15.363200000000001</v>
      </c>
      <c r="HS20" s="166">
        <v>-10.4976</v>
      </c>
      <c r="HT20" s="166">
        <v>-10.852399999999999</v>
      </c>
      <c r="HU20" s="166">
        <v>13.21</v>
      </c>
      <c r="HV20" s="166">
        <v>13.24</v>
      </c>
      <c r="HW20" s="166">
        <v>-22.8</v>
      </c>
      <c r="HX20" s="166">
        <v>-22.7</v>
      </c>
      <c r="HY20" s="166">
        <v>0.2646</v>
      </c>
      <c r="HZ20" s="166">
        <v>-8.64</v>
      </c>
      <c r="IA20" s="166">
        <v>56.9754</v>
      </c>
      <c r="IB20" s="166">
        <v>19.397099999999998</v>
      </c>
      <c r="IC20" s="166">
        <v>18.994399999999999</v>
      </c>
      <c r="ID20" s="166">
        <v>-18.2</v>
      </c>
      <c r="IE20" s="166">
        <v>-24.3</v>
      </c>
      <c r="IF20" s="166">
        <v>0.4</v>
      </c>
      <c r="IG20" s="166">
        <v>-0.1</v>
      </c>
      <c r="IH20" s="166">
        <v>-17.824999999999999</v>
      </c>
      <c r="II20" s="166">
        <v>-17.726099999999999</v>
      </c>
      <c r="IJ20" s="166">
        <v>-118.4768</v>
      </c>
      <c r="IK20" s="166">
        <v>-42.2254</v>
      </c>
      <c r="IL20" s="166">
        <v>-218.89850000000001</v>
      </c>
      <c r="IM20" s="166">
        <v>-11.3047</v>
      </c>
      <c r="IN20" s="166">
        <v>-36.322099999999999</v>
      </c>
      <c r="IO20" s="166">
        <v>87.393299999999996</v>
      </c>
      <c r="IP20" s="166">
        <v>77.112899999999996</v>
      </c>
      <c r="IQ20" s="166">
        <v>82.068299999999994</v>
      </c>
      <c r="IR20" s="166">
        <v>141.3751</v>
      </c>
      <c r="IS20" s="166">
        <v>20.194099999999999</v>
      </c>
      <c r="IT20" s="166">
        <v>24.947800000000001</v>
      </c>
      <c r="IU20" s="166">
        <v>24.259</v>
      </c>
      <c r="IV20" s="166">
        <v>22.6707</v>
      </c>
      <c r="IW20" s="166">
        <v>135.553</v>
      </c>
      <c r="IX20" s="166">
        <v>-246.2749</v>
      </c>
      <c r="IY20" s="166">
        <v>29.416</v>
      </c>
      <c r="IZ20" s="166">
        <v>-24.668600000000001</v>
      </c>
      <c r="JA20" s="166">
        <v>0.2356</v>
      </c>
      <c r="JB20" s="167"/>
      <c r="JC20" s="166">
        <v>-5.2</v>
      </c>
      <c r="JD20" s="166">
        <v>-0.61699999999999999</v>
      </c>
      <c r="JE20" s="167"/>
      <c r="JF20" s="166">
        <v>0</v>
      </c>
      <c r="JG20" s="166">
        <v>5.52</v>
      </c>
      <c r="JH20" s="166">
        <v>-5.2411000000000003</v>
      </c>
      <c r="JI20" s="166">
        <v>-11.921900000000001</v>
      </c>
      <c r="JJ20" s="166">
        <v>3.3127</v>
      </c>
      <c r="JK20" s="166">
        <v>3.5476999999999999</v>
      </c>
      <c r="JL20" s="166">
        <v>5.6</v>
      </c>
      <c r="JM20" s="166">
        <v>1.236</v>
      </c>
      <c r="JN20" s="166">
        <v>-0.48499999999999999</v>
      </c>
      <c r="JO20" s="166">
        <v>2.1722999999999999</v>
      </c>
      <c r="JP20" s="167"/>
      <c r="JQ20" s="166">
        <v>4.3670999999999998</v>
      </c>
      <c r="JR20" s="166">
        <v>4.1197999999999997</v>
      </c>
      <c r="JS20" s="166">
        <v>4.2107000000000001</v>
      </c>
      <c r="JT20" s="167"/>
      <c r="JU20" s="166">
        <v>11.1</v>
      </c>
      <c r="JV20" s="166">
        <v>10.3726</v>
      </c>
      <c r="JW20" s="166">
        <v>0.12</v>
      </c>
      <c r="JX20" s="167"/>
      <c r="JY20" s="166">
        <v>-12.809100000000001</v>
      </c>
      <c r="JZ20" s="166">
        <v>-1.75</v>
      </c>
      <c r="KA20" s="166">
        <v>-21.561199999999999</v>
      </c>
      <c r="KB20" s="166">
        <v>-10.0083</v>
      </c>
      <c r="KC20" s="166">
        <v>0</v>
      </c>
      <c r="KD20" s="166">
        <v>-24.278300000000002</v>
      </c>
      <c r="KE20" s="166">
        <v>-4.6904000000000003</v>
      </c>
      <c r="KF20" s="166">
        <v>-4.5</v>
      </c>
      <c r="KG20" s="166">
        <v>-8.9</v>
      </c>
      <c r="KH20" s="166">
        <v>105.3279</v>
      </c>
      <c r="KI20" s="166">
        <v>-180.3152</v>
      </c>
    </row>
    <row r="21" spans="1:295" ht="18" customHeight="1" x14ac:dyDescent="0.3">
      <c r="A21" s="162" t="s">
        <v>86</v>
      </c>
      <c r="B21" s="162" t="s">
        <v>861</v>
      </c>
      <c r="C21" s="166">
        <v>0</v>
      </c>
      <c r="D21" s="166">
        <v>2.7448999999999999</v>
      </c>
      <c r="E21" s="166">
        <v>-8.0559999999999992</v>
      </c>
      <c r="F21" s="166">
        <v>3.3407</v>
      </c>
      <c r="G21" s="166">
        <v>9.7689000000000004</v>
      </c>
      <c r="H21" s="167"/>
      <c r="I21" s="166">
        <v>9.7822999999999993</v>
      </c>
      <c r="J21" s="167"/>
      <c r="K21" s="166">
        <v>8.0185999999999993</v>
      </c>
      <c r="L21" s="166">
        <v>2.8319000000000001</v>
      </c>
      <c r="M21" s="166">
        <v>4.0792999999999999</v>
      </c>
      <c r="N21" s="166">
        <v>-4.4400000000000004</v>
      </c>
      <c r="O21" s="166">
        <v>-17.600000000000001</v>
      </c>
      <c r="P21" s="166">
        <v>-4.4000000000000004</v>
      </c>
      <c r="Q21" s="167"/>
      <c r="R21" s="167"/>
      <c r="S21" s="166">
        <v>3.8489</v>
      </c>
      <c r="T21" s="166">
        <v>-5.3983999999999996</v>
      </c>
      <c r="U21" s="166">
        <v>5.9546999999999999</v>
      </c>
      <c r="V21" s="166">
        <v>5.7461000000000002</v>
      </c>
      <c r="W21" s="166">
        <v>9.9578000000000007</v>
      </c>
      <c r="X21" s="166">
        <v>11.9726</v>
      </c>
      <c r="Y21" s="166">
        <v>7.4700000000000003E-2</v>
      </c>
      <c r="Z21" s="166">
        <v>2.2261000000000002</v>
      </c>
      <c r="AA21" s="167"/>
      <c r="AB21" s="166">
        <v>-1.1457999999999999</v>
      </c>
      <c r="AC21" s="166">
        <v>1.038</v>
      </c>
      <c r="AD21" s="167"/>
      <c r="AE21" s="166">
        <v>2.8380000000000001</v>
      </c>
      <c r="AF21" s="166">
        <v>-15.54</v>
      </c>
      <c r="AG21" s="167"/>
      <c r="AH21" s="166">
        <v>-1.526</v>
      </c>
      <c r="AI21" s="166">
        <v>0.20599999999999999</v>
      </c>
      <c r="AJ21" s="167"/>
      <c r="AK21" s="167"/>
      <c r="AL21" s="167"/>
      <c r="AM21" s="166">
        <v>2.73</v>
      </c>
      <c r="AN21" s="167"/>
      <c r="AO21" s="166">
        <v>2.6084000000000001</v>
      </c>
      <c r="AP21" s="166">
        <v>3.2641</v>
      </c>
      <c r="AQ21" s="166">
        <v>10.2103</v>
      </c>
      <c r="AR21" s="166">
        <v>11.769399999999999</v>
      </c>
      <c r="AS21" s="166">
        <v>-6.4382999999999999</v>
      </c>
      <c r="AT21" s="166">
        <v>-8.5147999999999993</v>
      </c>
      <c r="AU21" s="167"/>
      <c r="AV21" s="166">
        <v>18.501100000000001</v>
      </c>
      <c r="AW21" s="166">
        <v>19.093800000000002</v>
      </c>
      <c r="AX21" s="166">
        <v>-23.264399999999998</v>
      </c>
      <c r="AY21" s="166">
        <v>-21.939599999999999</v>
      </c>
      <c r="AZ21" s="166">
        <v>39.677900000000001</v>
      </c>
      <c r="BA21" s="166">
        <v>43.8994</v>
      </c>
      <c r="BB21" s="166">
        <v>-63.767200000000003</v>
      </c>
      <c r="BC21" s="166">
        <v>14.2287</v>
      </c>
      <c r="BD21" s="166">
        <v>-3.9</v>
      </c>
      <c r="BE21" s="166">
        <v>-4.0999999999999996</v>
      </c>
      <c r="BF21" s="166">
        <v>-19.421500000000002</v>
      </c>
      <c r="BG21" s="167"/>
      <c r="BH21" s="166">
        <v>0.73360000000000003</v>
      </c>
      <c r="BI21" s="167"/>
      <c r="BJ21" s="166">
        <v>-14.7737</v>
      </c>
      <c r="BK21" s="166">
        <v>-1.8668</v>
      </c>
      <c r="BL21" s="167"/>
      <c r="BM21" s="166">
        <v>3.1373000000000002</v>
      </c>
      <c r="BN21" s="166">
        <v>-85.207599999999999</v>
      </c>
      <c r="BO21" s="166">
        <v>38.117600000000003</v>
      </c>
      <c r="BP21" s="166">
        <v>38.605899999999998</v>
      </c>
      <c r="BQ21" s="166">
        <v>-30.0701</v>
      </c>
      <c r="BR21" s="166">
        <v>-174.29640000000001</v>
      </c>
      <c r="BS21" s="167"/>
      <c r="BT21" s="167"/>
      <c r="BU21" s="167"/>
      <c r="BV21" s="166">
        <v>4.4208999999999996</v>
      </c>
      <c r="BW21" s="166">
        <v>9.9700000000000006</v>
      </c>
      <c r="BX21" s="166">
        <v>6.12</v>
      </c>
      <c r="BY21" s="166">
        <v>-14.54</v>
      </c>
      <c r="BZ21" s="166">
        <v>-0.11</v>
      </c>
      <c r="CA21" s="166">
        <v>-11.784000000000001</v>
      </c>
      <c r="CB21" s="166">
        <v>-12.0519</v>
      </c>
      <c r="CC21" s="166">
        <v>12.696300000000001</v>
      </c>
      <c r="CD21" s="166">
        <v>9.9686000000000003</v>
      </c>
      <c r="CE21" s="167"/>
      <c r="CF21" s="166">
        <v>-12.8203</v>
      </c>
      <c r="CG21" s="166">
        <v>-12.7948</v>
      </c>
      <c r="CH21" s="166">
        <v>-14.4474</v>
      </c>
      <c r="CI21" s="167"/>
      <c r="CJ21" s="167"/>
      <c r="CK21" s="167"/>
      <c r="CL21" s="166">
        <v>-23.5</v>
      </c>
      <c r="CM21" s="166">
        <v>-22.3</v>
      </c>
      <c r="CN21" s="166">
        <v>-1.26</v>
      </c>
      <c r="CO21" s="166">
        <v>7.7088999999999999</v>
      </c>
      <c r="CP21" s="166">
        <v>7.9439000000000002</v>
      </c>
      <c r="CQ21" s="166">
        <v>6.8235999999999999</v>
      </c>
      <c r="CR21" s="166">
        <v>42.855200000000004</v>
      </c>
      <c r="CS21" s="166">
        <v>43.14</v>
      </c>
      <c r="CT21" s="166">
        <v>1</v>
      </c>
      <c r="CU21" s="166">
        <v>-36.181199999999997</v>
      </c>
      <c r="CV21" s="166">
        <v>-7.9581999999999997</v>
      </c>
      <c r="CW21" s="166">
        <v>2.5295999999999998</v>
      </c>
      <c r="CX21" s="166">
        <v>21.29</v>
      </c>
      <c r="CY21" s="166">
        <v>7.36</v>
      </c>
      <c r="CZ21" s="166">
        <v>5.0049000000000001</v>
      </c>
      <c r="DA21" s="166">
        <v>3.9093</v>
      </c>
      <c r="DB21" s="167"/>
      <c r="DC21" s="167"/>
      <c r="DD21" s="167"/>
      <c r="DE21" s="167"/>
      <c r="DF21" s="166">
        <v>-8.3728999999999996</v>
      </c>
      <c r="DG21" s="167"/>
      <c r="DH21" s="166">
        <v>-8.1615000000000002</v>
      </c>
      <c r="DI21" s="166">
        <v>-15.7</v>
      </c>
      <c r="DJ21" s="167"/>
      <c r="DK21" s="166">
        <v>-3.8647</v>
      </c>
      <c r="DL21" s="166">
        <v>-1.6831</v>
      </c>
      <c r="DM21" s="166">
        <v>11.045</v>
      </c>
      <c r="DN21" s="166">
        <v>5.2011000000000003</v>
      </c>
      <c r="DO21" s="166">
        <v>-1.2</v>
      </c>
      <c r="DP21" s="166">
        <v>-4.47</v>
      </c>
      <c r="DQ21" s="166">
        <v>9.6875</v>
      </c>
      <c r="DR21" s="166">
        <v>6.8616000000000001</v>
      </c>
      <c r="DS21" s="166">
        <v>-7.7</v>
      </c>
      <c r="DT21" s="166">
        <v>-7.85</v>
      </c>
      <c r="DU21" s="167"/>
      <c r="DV21" s="166">
        <v>9.98</v>
      </c>
      <c r="DW21" s="166">
        <v>2.4727000000000001</v>
      </c>
      <c r="DX21" s="166">
        <v>1.3090999999999999</v>
      </c>
      <c r="DY21" s="166">
        <v>-14.194800000000001</v>
      </c>
      <c r="DZ21" s="166">
        <v>0</v>
      </c>
      <c r="EA21" s="166">
        <v>14.4061</v>
      </c>
      <c r="EB21" s="166">
        <v>-8.4832999999999998</v>
      </c>
      <c r="EC21" s="166">
        <v>-9.6170000000000009</v>
      </c>
      <c r="ED21" s="166">
        <v>-9.5584000000000007</v>
      </c>
      <c r="EE21" s="166">
        <v>-16.115300000000001</v>
      </c>
      <c r="EF21" s="166">
        <v>-20.549399999999999</v>
      </c>
      <c r="EG21" s="166">
        <v>-11.913</v>
      </c>
      <c r="EH21" s="166">
        <v>-67.658500000000004</v>
      </c>
      <c r="EI21" s="166">
        <v>1.1513</v>
      </c>
      <c r="EJ21" s="167"/>
      <c r="EK21" s="166">
        <v>-6.9188000000000001</v>
      </c>
      <c r="EL21" s="166">
        <v>-5.9406999999999996</v>
      </c>
      <c r="EM21" s="166">
        <v>0</v>
      </c>
      <c r="EN21" s="166">
        <v>-7.5359999999999996</v>
      </c>
      <c r="EO21" s="166">
        <v>-7.9321999999999999</v>
      </c>
      <c r="EP21" s="166">
        <v>-9.7319999999999993</v>
      </c>
      <c r="EQ21" s="166">
        <v>-8.2097999999999995</v>
      </c>
      <c r="ER21" s="166">
        <v>-8.0039999999999996</v>
      </c>
      <c r="ES21" s="166">
        <v>-4.8959000000000001</v>
      </c>
      <c r="ET21" s="166">
        <v>0</v>
      </c>
      <c r="EU21" s="166">
        <v>0</v>
      </c>
      <c r="EV21" s="166">
        <v>0</v>
      </c>
      <c r="EW21" s="166">
        <v>3.9365000000000001</v>
      </c>
      <c r="EX21" s="166">
        <v>-7.4378000000000002</v>
      </c>
      <c r="EY21" s="166">
        <v>-15.621600000000001</v>
      </c>
      <c r="EZ21" s="166">
        <v>-9.6918000000000006</v>
      </c>
      <c r="FA21" s="166">
        <v>10.3912</v>
      </c>
      <c r="FB21" s="166">
        <v>-0.20830000000000001</v>
      </c>
      <c r="FC21" s="166">
        <v>-11.677300000000001</v>
      </c>
      <c r="FD21" s="166">
        <v>4.5827999999999998</v>
      </c>
      <c r="FE21" s="167"/>
      <c r="FF21" s="166">
        <v>4.3545999999999996</v>
      </c>
      <c r="FG21" s="167"/>
      <c r="FH21" s="167"/>
      <c r="FI21" s="167"/>
      <c r="FJ21" s="166">
        <v>0</v>
      </c>
      <c r="FK21" s="166">
        <v>1.3395999999999999</v>
      </c>
      <c r="FL21" s="166">
        <v>13.228999999999999</v>
      </c>
      <c r="FM21" s="166">
        <v>4.8818000000000001</v>
      </c>
      <c r="FN21" s="166">
        <v>0</v>
      </c>
      <c r="FO21" s="166">
        <v>15.764200000000001</v>
      </c>
      <c r="FP21" s="166">
        <v>22.502099999999999</v>
      </c>
      <c r="FQ21" s="166">
        <v>10.826599999999999</v>
      </c>
      <c r="FR21" s="166">
        <v>-17.55</v>
      </c>
      <c r="FS21" s="166">
        <v>-3.0190000000000001</v>
      </c>
      <c r="FT21" s="166">
        <v>0.1641</v>
      </c>
      <c r="FU21" s="166">
        <v>1.75</v>
      </c>
      <c r="FV21" s="166">
        <v>1.68</v>
      </c>
      <c r="FW21" s="166">
        <v>-11.462999999999999</v>
      </c>
      <c r="FX21" s="167"/>
      <c r="FY21" s="166">
        <v>8.0350000000000001</v>
      </c>
      <c r="FZ21" s="166">
        <v>0.84099999999999997</v>
      </c>
      <c r="GA21" s="167"/>
      <c r="GB21" s="166">
        <v>41.76</v>
      </c>
      <c r="GC21" s="166">
        <v>-32.5916</v>
      </c>
      <c r="GD21" s="166">
        <v>-26.997</v>
      </c>
      <c r="GE21" s="166">
        <v>-0.08</v>
      </c>
      <c r="GF21" s="166">
        <v>9.3239000000000001</v>
      </c>
      <c r="GG21" s="167"/>
      <c r="GH21" s="166">
        <v>18.176400000000001</v>
      </c>
      <c r="GI21" s="166">
        <v>-3.7953000000000001</v>
      </c>
      <c r="GJ21" s="166">
        <v>-3.9618000000000002</v>
      </c>
      <c r="GK21" s="166">
        <v>1.7251000000000001</v>
      </c>
      <c r="GL21" s="166">
        <v>5.3999999999999999E-2</v>
      </c>
      <c r="GM21" s="167"/>
      <c r="GN21" s="166">
        <v>-6.1921999999999997</v>
      </c>
      <c r="GO21" s="166">
        <v>-22.829499999999999</v>
      </c>
      <c r="GP21" s="166">
        <v>6.0629</v>
      </c>
      <c r="GQ21" s="166">
        <v>-22.009399999999999</v>
      </c>
      <c r="GR21" s="166">
        <v>3.7505999999999999</v>
      </c>
      <c r="GS21" s="166">
        <v>2.4198</v>
      </c>
      <c r="GT21" s="166">
        <v>111.71339999999999</v>
      </c>
      <c r="GU21" s="166">
        <v>-5.0236000000000001</v>
      </c>
      <c r="GV21" s="166">
        <v>-10.683199999999999</v>
      </c>
      <c r="GW21" s="166">
        <v>9.3689</v>
      </c>
      <c r="GX21" s="166">
        <v>2.8456000000000001</v>
      </c>
      <c r="GY21" s="166">
        <v>5.7506000000000004</v>
      </c>
      <c r="GZ21" s="166">
        <v>5.7202000000000002</v>
      </c>
      <c r="HA21" s="166">
        <v>2</v>
      </c>
      <c r="HB21" s="166">
        <v>-12.279500000000001</v>
      </c>
      <c r="HC21" s="166">
        <v>-12.6379</v>
      </c>
      <c r="HD21" s="166">
        <v>-12.15</v>
      </c>
      <c r="HE21" s="166">
        <v>16.5227</v>
      </c>
      <c r="HF21" s="166">
        <v>86.503799999999998</v>
      </c>
      <c r="HG21" s="166">
        <v>0</v>
      </c>
      <c r="HH21" s="166">
        <v>88.072699999999998</v>
      </c>
      <c r="HI21" s="166">
        <v>-19.001100000000001</v>
      </c>
      <c r="HJ21" s="166">
        <v>32.685000000000002</v>
      </c>
      <c r="HK21" s="167"/>
      <c r="HL21" s="166">
        <v>6.3409000000000004</v>
      </c>
      <c r="HM21" s="166">
        <v>0</v>
      </c>
      <c r="HN21" s="166">
        <v>0</v>
      </c>
      <c r="HO21" s="166">
        <v>29.1144</v>
      </c>
      <c r="HP21" s="167"/>
      <c r="HQ21" s="166">
        <v>-18.104399999999998</v>
      </c>
      <c r="HR21" s="166">
        <v>-17.8462</v>
      </c>
      <c r="HS21" s="166">
        <v>-9.6524000000000001</v>
      </c>
      <c r="HT21" s="166">
        <v>-10.0465</v>
      </c>
      <c r="HU21" s="166">
        <v>15.55</v>
      </c>
      <c r="HV21" s="166">
        <v>15.05</v>
      </c>
      <c r="HW21" s="166">
        <v>-22.3</v>
      </c>
      <c r="HX21" s="166">
        <v>-22.2</v>
      </c>
      <c r="HY21" s="166">
        <v>0.2298</v>
      </c>
      <c r="HZ21" s="166">
        <v>-7.84</v>
      </c>
      <c r="IA21" s="166">
        <v>47.832299999999996</v>
      </c>
      <c r="IB21" s="166">
        <v>19.0989</v>
      </c>
      <c r="IC21" s="166">
        <v>18.978400000000001</v>
      </c>
      <c r="ID21" s="167"/>
      <c r="IE21" s="166">
        <v>-22.1</v>
      </c>
      <c r="IF21" s="166">
        <v>1.8</v>
      </c>
      <c r="IG21" s="166">
        <v>1.2</v>
      </c>
      <c r="IH21" s="166">
        <v>-18.076499999999999</v>
      </c>
      <c r="II21" s="166">
        <v>-18.011900000000001</v>
      </c>
      <c r="IJ21" s="166">
        <v>-127.81789999999999</v>
      </c>
      <c r="IK21" s="166">
        <v>-46.646299999999997</v>
      </c>
      <c r="IL21" s="166">
        <v>-213.8083</v>
      </c>
      <c r="IM21" s="166">
        <v>-7.7998000000000003</v>
      </c>
      <c r="IN21" s="166">
        <v>-35.971400000000003</v>
      </c>
      <c r="IO21" s="166">
        <v>68.058199999999999</v>
      </c>
      <c r="IP21" s="166">
        <v>98.851100000000002</v>
      </c>
      <c r="IQ21" s="166">
        <v>87.635599999999997</v>
      </c>
      <c r="IR21" s="166">
        <v>131.5197</v>
      </c>
      <c r="IS21" s="166">
        <v>-5.6589</v>
      </c>
      <c r="IT21" s="166">
        <v>22.903300000000002</v>
      </c>
      <c r="IU21" s="166">
        <v>22.207699999999999</v>
      </c>
      <c r="IV21" s="166">
        <v>19.953099999999999</v>
      </c>
      <c r="IW21" s="166">
        <v>105.9222</v>
      </c>
      <c r="IX21" s="166">
        <v>-238.36490000000001</v>
      </c>
      <c r="IY21" s="166">
        <v>4.3029000000000002</v>
      </c>
      <c r="IZ21" s="166">
        <v>-2.2517</v>
      </c>
      <c r="JA21" s="166">
        <v>1.8762000000000001</v>
      </c>
      <c r="JB21" s="167"/>
      <c r="JC21" s="166">
        <v>-4.6399999999999997</v>
      </c>
      <c r="JD21" s="166">
        <v>-0.41599999999999998</v>
      </c>
      <c r="JE21" s="167"/>
      <c r="JF21" s="166">
        <v>-0.24</v>
      </c>
      <c r="JG21" s="166">
        <v>5.84</v>
      </c>
      <c r="JH21" s="166">
        <v>-5.1608000000000001</v>
      </c>
      <c r="JI21" s="166">
        <v>-11.6289</v>
      </c>
      <c r="JJ21" s="166">
        <v>2.8153000000000001</v>
      </c>
      <c r="JK21" s="166">
        <v>4.4265999999999996</v>
      </c>
      <c r="JL21" s="166">
        <v>5.6</v>
      </c>
      <c r="JM21" s="166">
        <v>0.65400000000000003</v>
      </c>
      <c r="JN21" s="166">
        <v>-5.8999999999999997E-2</v>
      </c>
      <c r="JO21" s="166">
        <v>1.9996</v>
      </c>
      <c r="JP21" s="166">
        <v>2.2519</v>
      </c>
      <c r="JQ21" s="166">
        <v>4.2527999999999997</v>
      </c>
      <c r="JR21" s="166">
        <v>3.3793000000000002</v>
      </c>
      <c r="JS21" s="166">
        <v>3.3637999999999999</v>
      </c>
      <c r="JT21" s="167"/>
      <c r="JU21" s="166">
        <v>7.6</v>
      </c>
      <c r="JV21" s="166">
        <v>8.6488999999999994</v>
      </c>
      <c r="JW21" s="166">
        <v>0.24</v>
      </c>
      <c r="JX21" s="167"/>
      <c r="JY21" s="166">
        <v>-11.441599999999999</v>
      </c>
      <c r="JZ21" s="166">
        <v>-2.7932000000000001</v>
      </c>
      <c r="KA21" s="166">
        <v>-24.168700000000001</v>
      </c>
      <c r="KB21" s="166">
        <v>-7.2487000000000004</v>
      </c>
      <c r="KC21" s="166">
        <v>0</v>
      </c>
      <c r="KD21" s="166">
        <v>-26.142700000000001</v>
      </c>
      <c r="KE21" s="166">
        <v>-3.48</v>
      </c>
      <c r="KF21" s="166">
        <v>-1.5</v>
      </c>
      <c r="KG21" s="166">
        <v>-12.2</v>
      </c>
      <c r="KH21" s="166">
        <v>111.7383</v>
      </c>
      <c r="KI21" s="166">
        <v>-179.0154</v>
      </c>
    </row>
    <row r="22" spans="1:295" ht="18" customHeight="1" x14ac:dyDescent="0.3">
      <c r="A22" s="162" t="s">
        <v>86</v>
      </c>
      <c r="B22" s="162" t="s">
        <v>862</v>
      </c>
      <c r="C22" s="166">
        <v>0</v>
      </c>
      <c r="D22" s="166">
        <v>2.3391999999999999</v>
      </c>
      <c r="E22" s="166">
        <v>-7.5152000000000001</v>
      </c>
      <c r="F22" s="166">
        <v>3.2494999999999998</v>
      </c>
      <c r="G22" s="166">
        <v>9.3375000000000004</v>
      </c>
      <c r="H22" s="167"/>
      <c r="I22" s="166">
        <v>9.4449000000000005</v>
      </c>
      <c r="J22" s="167"/>
      <c r="K22" s="166">
        <v>7.9126000000000003</v>
      </c>
      <c r="L22" s="166">
        <v>2.5078999999999998</v>
      </c>
      <c r="M22" s="166">
        <v>3.9279999999999999</v>
      </c>
      <c r="N22" s="166">
        <v>-4.4400000000000004</v>
      </c>
      <c r="O22" s="167"/>
      <c r="P22" s="167"/>
      <c r="Q22" s="167"/>
      <c r="R22" s="167"/>
      <c r="S22" s="166">
        <v>3.5171000000000001</v>
      </c>
      <c r="T22" s="166">
        <v>-4.5427</v>
      </c>
      <c r="U22" s="166">
        <v>5.6887999999999996</v>
      </c>
      <c r="V22" s="166">
        <v>5.3832000000000004</v>
      </c>
      <c r="W22" s="166">
        <v>9.8908000000000005</v>
      </c>
      <c r="X22" s="166">
        <v>11.838800000000001</v>
      </c>
      <c r="Y22" s="166">
        <v>4.7399999999999998E-2</v>
      </c>
      <c r="Z22" s="166">
        <v>2.101</v>
      </c>
      <c r="AA22" s="167"/>
      <c r="AB22" s="166">
        <v>-0.94130000000000003</v>
      </c>
      <c r="AC22" s="166">
        <v>0.82699999999999996</v>
      </c>
      <c r="AD22" s="167"/>
      <c r="AE22" s="166">
        <v>3.0179999999999998</v>
      </c>
      <c r="AF22" s="166">
        <v>-15.54</v>
      </c>
      <c r="AG22" s="167"/>
      <c r="AH22" s="166">
        <v>-1.448</v>
      </c>
      <c r="AI22" s="166">
        <v>0.21199999999999999</v>
      </c>
      <c r="AJ22" s="167"/>
      <c r="AK22" s="167"/>
      <c r="AL22" s="167"/>
      <c r="AM22" s="166">
        <v>2.8</v>
      </c>
      <c r="AN22" s="167"/>
      <c r="AO22" s="166">
        <v>1.7998000000000001</v>
      </c>
      <c r="AP22" s="166">
        <v>3.2544</v>
      </c>
      <c r="AQ22" s="166">
        <v>10.002800000000001</v>
      </c>
      <c r="AR22" s="166">
        <v>11.722899999999999</v>
      </c>
      <c r="AS22" s="166">
        <v>-5.4124999999999996</v>
      </c>
      <c r="AT22" s="166">
        <v>-9.6021999999999998</v>
      </c>
      <c r="AU22" s="167"/>
      <c r="AV22" s="166">
        <v>7.9894999999999996</v>
      </c>
      <c r="AW22" s="166">
        <v>8.7673000000000005</v>
      </c>
      <c r="AX22" s="166">
        <v>-22.311900000000001</v>
      </c>
      <c r="AY22" s="166">
        <v>-20.890999999999998</v>
      </c>
      <c r="AZ22" s="166">
        <v>35.577599999999997</v>
      </c>
      <c r="BA22" s="166">
        <v>37.131399999999999</v>
      </c>
      <c r="BB22" s="166">
        <v>-59.742199999999997</v>
      </c>
      <c r="BC22" s="166">
        <v>15.2324</v>
      </c>
      <c r="BD22" s="166">
        <v>-4.5</v>
      </c>
      <c r="BE22" s="166">
        <v>-4.5</v>
      </c>
      <c r="BF22" s="166">
        <v>-21.104500000000002</v>
      </c>
      <c r="BG22" s="167"/>
      <c r="BH22" s="166">
        <v>0.67879999999999996</v>
      </c>
      <c r="BI22" s="167"/>
      <c r="BJ22" s="166">
        <v>-14.6439</v>
      </c>
      <c r="BK22" s="166">
        <v>-2.0211999999999999</v>
      </c>
      <c r="BL22" s="167"/>
      <c r="BM22" s="166">
        <v>3.2450000000000001</v>
      </c>
      <c r="BN22" s="166">
        <v>-88.900400000000005</v>
      </c>
      <c r="BO22" s="166">
        <v>40.498100000000001</v>
      </c>
      <c r="BP22" s="166">
        <v>40.314900000000002</v>
      </c>
      <c r="BQ22" s="166">
        <v>-30.870699999999999</v>
      </c>
      <c r="BR22" s="166">
        <v>-174.60570000000001</v>
      </c>
      <c r="BS22" s="167"/>
      <c r="BT22" s="167"/>
      <c r="BU22" s="167"/>
      <c r="BV22" s="167"/>
      <c r="BW22" s="166">
        <v>9.66</v>
      </c>
      <c r="BX22" s="166">
        <v>5.74</v>
      </c>
      <c r="BY22" s="166">
        <v>-15.18</v>
      </c>
      <c r="BZ22" s="166">
        <v>-0.68</v>
      </c>
      <c r="CA22" s="166">
        <v>-10.846299999999999</v>
      </c>
      <c r="CB22" s="166">
        <v>-10.5784</v>
      </c>
      <c r="CC22" s="166">
        <v>12.8063</v>
      </c>
      <c r="CD22" s="166">
        <v>10.7498</v>
      </c>
      <c r="CE22" s="167"/>
      <c r="CF22" s="166">
        <v>-15.6485</v>
      </c>
      <c r="CG22" s="166">
        <v>-15.5044</v>
      </c>
      <c r="CH22" s="166">
        <v>-14.2971</v>
      </c>
      <c r="CI22" s="167"/>
      <c r="CJ22" s="167"/>
      <c r="CK22" s="167"/>
      <c r="CL22" s="166">
        <v>-24.8</v>
      </c>
      <c r="CM22" s="166">
        <v>-23.7</v>
      </c>
      <c r="CN22" s="166">
        <v>-1.0900000000000001</v>
      </c>
      <c r="CO22" s="166">
        <v>6.2664</v>
      </c>
      <c r="CP22" s="166">
        <v>6.3685</v>
      </c>
      <c r="CQ22" s="166">
        <v>5.2015000000000002</v>
      </c>
      <c r="CR22" s="166">
        <v>45.784700000000001</v>
      </c>
      <c r="CS22" s="166">
        <v>45.852400000000003</v>
      </c>
      <c r="CT22" s="166">
        <v>-9.5825999999999993</v>
      </c>
      <c r="CU22" s="166">
        <v>-37.927199999999999</v>
      </c>
      <c r="CV22" s="166">
        <v>-8.7947000000000006</v>
      </c>
      <c r="CW22" s="166">
        <v>2.2976999999999999</v>
      </c>
      <c r="CX22" s="166">
        <v>20.8</v>
      </c>
      <c r="CY22" s="166">
        <v>7.06</v>
      </c>
      <c r="CZ22" s="166">
        <v>5.3174000000000001</v>
      </c>
      <c r="DA22" s="166">
        <v>4.2023000000000001</v>
      </c>
      <c r="DB22" s="167"/>
      <c r="DC22" s="167"/>
      <c r="DD22" s="167"/>
      <c r="DE22" s="167"/>
      <c r="DF22" s="166">
        <v>-9.0983000000000001</v>
      </c>
      <c r="DG22" s="167"/>
      <c r="DH22" s="166">
        <v>-7.8449999999999998</v>
      </c>
      <c r="DI22" s="167"/>
      <c r="DJ22" s="167"/>
      <c r="DK22" s="166">
        <v>-4.01</v>
      </c>
      <c r="DL22" s="166">
        <v>-1.1220000000000001</v>
      </c>
      <c r="DM22" s="166">
        <v>11.2027</v>
      </c>
      <c r="DN22" s="166">
        <v>5.7577999999999996</v>
      </c>
      <c r="DO22" s="166">
        <v>-0.86</v>
      </c>
      <c r="DP22" s="166">
        <v>-4.47</v>
      </c>
      <c r="DQ22" s="166">
        <v>8.7420000000000009</v>
      </c>
      <c r="DR22" s="166">
        <v>7.7366999999999999</v>
      </c>
      <c r="DS22" s="166">
        <v>-7.69</v>
      </c>
      <c r="DT22" s="166">
        <v>-7.72</v>
      </c>
      <c r="DU22" s="167"/>
      <c r="DV22" s="166">
        <v>9.65</v>
      </c>
      <c r="DW22" s="166">
        <v>2</v>
      </c>
      <c r="DX22" s="166">
        <v>0.89090000000000003</v>
      </c>
      <c r="DY22" s="166">
        <v>-12.8406</v>
      </c>
      <c r="DZ22" s="167"/>
      <c r="EA22" s="166">
        <v>13.561999999999999</v>
      </c>
      <c r="EB22" s="166">
        <v>-7.2836999999999996</v>
      </c>
      <c r="EC22" s="166">
        <v>-8.8618000000000006</v>
      </c>
      <c r="ED22" s="166">
        <v>-8.8626000000000005</v>
      </c>
      <c r="EE22" s="166">
        <v>-20.2088</v>
      </c>
      <c r="EF22" s="166">
        <v>-24.793700000000001</v>
      </c>
      <c r="EG22" s="166">
        <v>-11.096</v>
      </c>
      <c r="EH22" s="166">
        <v>-68.659599999999998</v>
      </c>
      <c r="EI22" s="166">
        <v>-5.2037000000000004</v>
      </c>
      <c r="EJ22" s="167"/>
      <c r="EK22" s="166">
        <v>-6.4640000000000004</v>
      </c>
      <c r="EL22" s="166">
        <v>-5.7314999999999996</v>
      </c>
      <c r="EM22" s="166">
        <v>0</v>
      </c>
      <c r="EN22" s="166">
        <v>-2.9316</v>
      </c>
      <c r="EO22" s="166">
        <v>-3.6415000000000002</v>
      </c>
      <c r="EP22" s="166">
        <v>-25.603999999999999</v>
      </c>
      <c r="EQ22" s="166">
        <v>-6.3064999999999998</v>
      </c>
      <c r="ER22" s="166">
        <v>-5.9579000000000004</v>
      </c>
      <c r="ES22" s="166">
        <v>-2.0388000000000002</v>
      </c>
      <c r="ET22" s="166">
        <v>13.43</v>
      </c>
      <c r="EU22" s="166">
        <v>-2.61</v>
      </c>
      <c r="EV22" s="166">
        <v>0</v>
      </c>
      <c r="EW22" s="166">
        <v>4.3273999999999999</v>
      </c>
      <c r="EX22" s="166">
        <v>0</v>
      </c>
      <c r="EY22" s="166">
        <v>-15.167899999999999</v>
      </c>
      <c r="EZ22" s="166">
        <v>-8.9199000000000002</v>
      </c>
      <c r="FA22" s="166">
        <v>9.7278000000000002</v>
      </c>
      <c r="FB22" s="166">
        <v>3.7105999999999999</v>
      </c>
      <c r="FC22" s="166">
        <v>-14.459300000000001</v>
      </c>
      <c r="FD22" s="166">
        <v>4.7850999999999999</v>
      </c>
      <c r="FE22" s="167"/>
      <c r="FF22" s="166">
        <v>4.5076000000000001</v>
      </c>
      <c r="FG22" s="166">
        <v>2.8332999999999999</v>
      </c>
      <c r="FH22" s="166">
        <v>4.0919999999999996</v>
      </c>
      <c r="FI22" s="166">
        <v>2.64</v>
      </c>
      <c r="FJ22" s="166">
        <v>1.5071000000000001</v>
      </c>
      <c r="FK22" s="166">
        <v>0.66979999999999995</v>
      </c>
      <c r="FL22" s="166">
        <v>5.8609999999999998</v>
      </c>
      <c r="FM22" s="166">
        <v>2.4129999999999998</v>
      </c>
      <c r="FN22" s="167"/>
      <c r="FO22" s="166">
        <v>12.0098</v>
      </c>
      <c r="FP22" s="166">
        <v>20.9084</v>
      </c>
      <c r="FQ22" s="166">
        <v>12.916499999999999</v>
      </c>
      <c r="FR22" s="166">
        <v>-17.010000000000002</v>
      </c>
      <c r="FS22" s="166">
        <v>-2.7168999999999999</v>
      </c>
      <c r="FT22" s="166">
        <v>0.16500000000000001</v>
      </c>
      <c r="FU22" s="166">
        <v>1.79</v>
      </c>
      <c r="FV22" s="166">
        <v>1.54</v>
      </c>
      <c r="FW22" s="166">
        <v>-13.5222</v>
      </c>
      <c r="FX22" s="167"/>
      <c r="FY22" s="167"/>
      <c r="FZ22" s="166">
        <v>0.72599999999999998</v>
      </c>
      <c r="GA22" s="167"/>
      <c r="GB22" s="166">
        <v>41.75</v>
      </c>
      <c r="GC22" s="166">
        <v>-31.6053</v>
      </c>
      <c r="GD22" s="166">
        <v>-25.0852</v>
      </c>
      <c r="GE22" s="166">
        <v>-0.61</v>
      </c>
      <c r="GF22" s="166">
        <v>8.6837</v>
      </c>
      <c r="GG22" s="167"/>
      <c r="GH22" s="166">
        <v>18.055099999999999</v>
      </c>
      <c r="GI22" s="166">
        <v>-3.3902000000000001</v>
      </c>
      <c r="GJ22" s="166">
        <v>-3.5095000000000001</v>
      </c>
      <c r="GK22" s="166">
        <v>1.7605</v>
      </c>
      <c r="GL22" s="167"/>
      <c r="GM22" s="167"/>
      <c r="GN22" s="166">
        <v>-6.4103000000000003</v>
      </c>
      <c r="GO22" s="166">
        <v>-21.268699999999999</v>
      </c>
      <c r="GP22" s="166">
        <v>6.7256</v>
      </c>
      <c r="GQ22" s="166">
        <v>-21.829899999999999</v>
      </c>
      <c r="GR22" s="166">
        <v>3.9830000000000001</v>
      </c>
      <c r="GS22" s="166">
        <v>3.4276</v>
      </c>
      <c r="GT22" s="166">
        <v>110.7159</v>
      </c>
      <c r="GU22" s="166">
        <v>-5.2641</v>
      </c>
      <c r="GV22" s="166">
        <v>-10.970800000000001</v>
      </c>
      <c r="GW22" s="166">
        <v>10.0914</v>
      </c>
      <c r="GX22" s="166">
        <v>2.5499999999999998</v>
      </c>
      <c r="GY22" s="166">
        <v>5.6554000000000002</v>
      </c>
      <c r="GZ22" s="166">
        <v>5.6253000000000002</v>
      </c>
      <c r="HA22" s="166">
        <v>1.839</v>
      </c>
      <c r="HB22" s="166">
        <v>-16.5044</v>
      </c>
      <c r="HC22" s="166">
        <v>-16.1541</v>
      </c>
      <c r="HD22" s="166">
        <v>-16.760000000000002</v>
      </c>
      <c r="HE22" s="166">
        <v>17.752600000000001</v>
      </c>
      <c r="HF22" s="166">
        <v>91.221100000000007</v>
      </c>
      <c r="HG22" s="166">
        <v>-13.4885</v>
      </c>
      <c r="HH22" s="166">
        <v>81.468800000000002</v>
      </c>
      <c r="HI22" s="166">
        <v>-21.232700000000001</v>
      </c>
      <c r="HJ22" s="166">
        <v>31.274699999999999</v>
      </c>
      <c r="HK22" s="167"/>
      <c r="HL22" s="166">
        <v>5.6787999999999998</v>
      </c>
      <c r="HM22" s="166">
        <v>0</v>
      </c>
      <c r="HN22" s="166">
        <v>0</v>
      </c>
      <c r="HO22" s="167"/>
      <c r="HP22" s="167"/>
      <c r="HQ22" s="166">
        <v>-19.779800000000002</v>
      </c>
      <c r="HR22" s="166">
        <v>-19.076699999999999</v>
      </c>
      <c r="HS22" s="166">
        <v>-10.7859</v>
      </c>
      <c r="HT22" s="166">
        <v>-9.5939999999999994</v>
      </c>
      <c r="HU22" s="166">
        <v>18.010000000000002</v>
      </c>
      <c r="HV22" s="166">
        <v>17.88</v>
      </c>
      <c r="HW22" s="166">
        <v>-27.7</v>
      </c>
      <c r="HX22" s="166">
        <v>-27.7</v>
      </c>
      <c r="HY22" s="166">
        <v>0.35249999999999998</v>
      </c>
      <c r="HZ22" s="166">
        <v>-4.72</v>
      </c>
      <c r="IA22" s="166">
        <v>76.230999999999995</v>
      </c>
      <c r="IB22" s="166">
        <v>9.0062999999999995</v>
      </c>
      <c r="IC22" s="166">
        <v>8.9254999999999995</v>
      </c>
      <c r="ID22" s="167"/>
      <c r="IE22" s="166">
        <v>-32</v>
      </c>
      <c r="IF22" s="166">
        <v>2.6</v>
      </c>
      <c r="IG22" s="166">
        <v>2.4</v>
      </c>
      <c r="IH22" s="167"/>
      <c r="II22" s="167"/>
      <c r="IJ22" s="166">
        <v>-132.82390000000001</v>
      </c>
      <c r="IK22" s="166">
        <v>-47.714100000000002</v>
      </c>
      <c r="IL22" s="166">
        <v>-213.36109999999999</v>
      </c>
      <c r="IM22" s="166">
        <v>-6.1085000000000003</v>
      </c>
      <c r="IN22" s="166">
        <v>-35.112099999999998</v>
      </c>
      <c r="IO22" s="166">
        <v>57.783900000000003</v>
      </c>
      <c r="IP22" s="166">
        <v>110.8145</v>
      </c>
      <c r="IQ22" s="166">
        <v>98.324200000000005</v>
      </c>
      <c r="IR22" s="166">
        <v>124.66759999999999</v>
      </c>
      <c r="IS22" s="166">
        <v>-17.583100000000002</v>
      </c>
      <c r="IT22" s="166">
        <v>20.0472</v>
      </c>
      <c r="IU22" s="166">
        <v>18.452300000000001</v>
      </c>
      <c r="IV22" s="166">
        <v>10.5703</v>
      </c>
      <c r="IW22" s="166">
        <v>93.141599999999997</v>
      </c>
      <c r="IX22" s="166">
        <v>-237.78219999999999</v>
      </c>
      <c r="IY22" s="166">
        <v>-5.6228999999999996</v>
      </c>
      <c r="IZ22" s="166">
        <v>6.1269999999999998</v>
      </c>
      <c r="JA22" s="166">
        <v>0.84599999999999997</v>
      </c>
      <c r="JB22" s="166">
        <v>4.242</v>
      </c>
      <c r="JC22" s="166">
        <v>-8.4</v>
      </c>
      <c r="JD22" s="166">
        <v>-0.39800000000000002</v>
      </c>
      <c r="JE22" s="167"/>
      <c r="JF22" s="166">
        <v>3.2</v>
      </c>
      <c r="JG22" s="166">
        <v>1.76</v>
      </c>
      <c r="JH22" s="166">
        <v>-5.0688000000000004</v>
      </c>
      <c r="JI22" s="166">
        <v>-8.4672000000000001</v>
      </c>
      <c r="JJ22" s="166">
        <v>4.5121000000000002</v>
      </c>
      <c r="JK22" s="166">
        <v>-0.84689999999999999</v>
      </c>
      <c r="JL22" s="166">
        <v>7.2</v>
      </c>
      <c r="JM22" s="166">
        <v>0.13100000000000001</v>
      </c>
      <c r="JN22" s="166">
        <v>-0.224</v>
      </c>
      <c r="JO22" s="166">
        <v>2.1663000000000001</v>
      </c>
      <c r="JP22" s="166">
        <v>2.4762</v>
      </c>
      <c r="JQ22" s="166">
        <v>4.1562000000000001</v>
      </c>
      <c r="JR22" s="166">
        <v>3.7349000000000001</v>
      </c>
      <c r="JS22" s="166">
        <v>3.9417</v>
      </c>
      <c r="JT22" s="167"/>
      <c r="JU22" s="166">
        <v>16.2</v>
      </c>
      <c r="JV22" s="166">
        <v>7.0316999999999998</v>
      </c>
      <c r="JW22" s="166">
        <v>0.32</v>
      </c>
      <c r="JX22" s="167"/>
      <c r="JY22" s="166">
        <v>-8.6021000000000001</v>
      </c>
      <c r="JZ22" s="166">
        <v>-3.5710999999999999</v>
      </c>
      <c r="KA22" s="166">
        <v>-24.7883</v>
      </c>
      <c r="KB22" s="166">
        <v>-5.2145000000000001</v>
      </c>
      <c r="KC22" s="167"/>
      <c r="KD22" s="166">
        <v>-27.375699999999998</v>
      </c>
      <c r="KE22" s="166">
        <v>-3.1219000000000001</v>
      </c>
      <c r="KF22" s="166">
        <v>-9.8000000000000007</v>
      </c>
      <c r="KG22" s="166">
        <v>-6.7</v>
      </c>
      <c r="KH22" s="166">
        <v>110.3527</v>
      </c>
      <c r="KI22" s="166">
        <v>-176.37649999999999</v>
      </c>
    </row>
    <row r="23" spans="1:295" ht="18" customHeight="1" x14ac:dyDescent="0.3">
      <c r="A23" s="162" t="s">
        <v>86</v>
      </c>
      <c r="B23" s="162" t="s">
        <v>863</v>
      </c>
      <c r="C23" s="166">
        <v>0</v>
      </c>
      <c r="D23" s="166">
        <v>2.4973000000000001</v>
      </c>
      <c r="E23" s="166">
        <v>-7.5896999999999997</v>
      </c>
      <c r="F23" s="166">
        <v>3.2774000000000001</v>
      </c>
      <c r="G23" s="166">
        <v>10.52</v>
      </c>
      <c r="H23" s="167"/>
      <c r="I23" s="166">
        <v>8.3960000000000008</v>
      </c>
      <c r="J23" s="167"/>
      <c r="K23" s="166">
        <v>8.0279000000000007</v>
      </c>
      <c r="L23" s="166">
        <v>2.8249</v>
      </c>
      <c r="M23" s="166">
        <v>4.2556000000000003</v>
      </c>
      <c r="N23" s="166">
        <v>-4.4400000000000004</v>
      </c>
      <c r="O23" s="167"/>
      <c r="P23" s="166">
        <v>-2.2000000000000002</v>
      </c>
      <c r="Q23" s="167"/>
      <c r="R23" s="167"/>
      <c r="S23" s="166">
        <v>3.3159999999999998</v>
      </c>
      <c r="T23" s="166">
        <v>-2.9447000000000001</v>
      </c>
      <c r="U23" s="166">
        <v>5.8148999999999997</v>
      </c>
      <c r="V23" s="166">
        <v>5.6002999999999998</v>
      </c>
      <c r="W23" s="166">
        <v>10.172800000000001</v>
      </c>
      <c r="X23" s="166">
        <v>11.785399999999999</v>
      </c>
      <c r="Y23" s="166">
        <v>4.7199999999999999E-2</v>
      </c>
      <c r="Z23" s="166">
        <v>2.1686999999999999</v>
      </c>
      <c r="AA23" s="167"/>
      <c r="AB23" s="166">
        <v>-0.995</v>
      </c>
      <c r="AC23" s="166">
        <v>0.81799999999999995</v>
      </c>
      <c r="AD23" s="167"/>
      <c r="AE23" s="166">
        <v>3.0579999999999998</v>
      </c>
      <c r="AF23" s="166">
        <v>-15.54</v>
      </c>
      <c r="AG23" s="167"/>
      <c r="AH23" s="166">
        <v>-1.5660000000000001</v>
      </c>
      <c r="AI23" s="166">
        <v>0.219</v>
      </c>
      <c r="AJ23" s="167"/>
      <c r="AK23" s="167"/>
      <c r="AL23" s="167"/>
      <c r="AM23" s="166">
        <v>2.25</v>
      </c>
      <c r="AN23" s="167"/>
      <c r="AO23" s="166">
        <v>2.5821999999999998</v>
      </c>
      <c r="AP23" s="166">
        <v>3.0222000000000002</v>
      </c>
      <c r="AQ23" s="166">
        <v>11.344200000000001</v>
      </c>
      <c r="AR23" s="166">
        <v>13.0924</v>
      </c>
      <c r="AS23" s="166">
        <v>-5.2506000000000004</v>
      </c>
      <c r="AT23" s="166">
        <v>-8.7553000000000001</v>
      </c>
      <c r="AU23" s="167"/>
      <c r="AV23" s="166">
        <v>0.4798</v>
      </c>
      <c r="AW23" s="166">
        <v>0.65390000000000004</v>
      </c>
      <c r="AX23" s="166">
        <v>-20.988600000000002</v>
      </c>
      <c r="AY23" s="166">
        <v>-19.400200000000002</v>
      </c>
      <c r="AZ23" s="166">
        <v>32.305199999999999</v>
      </c>
      <c r="BA23" s="166">
        <v>34.350700000000003</v>
      </c>
      <c r="BB23" s="166">
        <v>-54.573300000000003</v>
      </c>
      <c r="BC23" s="166">
        <v>16.930099999999999</v>
      </c>
      <c r="BD23" s="166">
        <v>-5.8</v>
      </c>
      <c r="BE23" s="166">
        <v>-5.7</v>
      </c>
      <c r="BF23" s="166">
        <v>-23.239100000000001</v>
      </c>
      <c r="BG23" s="167"/>
      <c r="BH23" s="166">
        <v>0.69310000000000005</v>
      </c>
      <c r="BI23" s="167"/>
      <c r="BJ23" s="166">
        <v>-12.814299999999999</v>
      </c>
      <c r="BK23" s="166">
        <v>-1.7054</v>
      </c>
      <c r="BL23" s="167"/>
      <c r="BM23" s="166">
        <v>3.1953999999999998</v>
      </c>
      <c r="BN23" s="166">
        <v>-95.919600000000003</v>
      </c>
      <c r="BO23" s="166">
        <v>40.284399999999998</v>
      </c>
      <c r="BP23" s="166">
        <v>40.589599999999997</v>
      </c>
      <c r="BQ23" s="166">
        <v>-28.238499999999998</v>
      </c>
      <c r="BR23" s="166">
        <v>-162.6454</v>
      </c>
      <c r="BS23" s="167"/>
      <c r="BT23" s="167"/>
      <c r="BU23" s="167"/>
      <c r="BV23" s="166">
        <v>5.4787999999999997</v>
      </c>
      <c r="BW23" s="166">
        <v>9.9600000000000009</v>
      </c>
      <c r="BX23" s="166">
        <v>5.98</v>
      </c>
      <c r="BY23" s="166">
        <v>-14.92</v>
      </c>
      <c r="BZ23" s="166">
        <v>-0.38</v>
      </c>
      <c r="CA23" s="166">
        <v>-17.008400000000002</v>
      </c>
      <c r="CB23" s="166">
        <v>-16.4725</v>
      </c>
      <c r="CC23" s="166">
        <v>14.9252</v>
      </c>
      <c r="CD23" s="166">
        <v>12.9917</v>
      </c>
      <c r="CE23" s="167"/>
      <c r="CF23" s="166">
        <v>-10.7164</v>
      </c>
      <c r="CG23" s="166">
        <v>-10.815799999999999</v>
      </c>
      <c r="CH23" s="166">
        <v>-13.0419</v>
      </c>
      <c r="CI23" s="166">
        <v>0</v>
      </c>
      <c r="CJ23" s="167"/>
      <c r="CK23" s="167"/>
      <c r="CL23" s="166">
        <v>-23.9</v>
      </c>
      <c r="CM23" s="166">
        <v>-22.6</v>
      </c>
      <c r="CN23" s="166">
        <v>-1.04</v>
      </c>
      <c r="CO23" s="166">
        <v>8.5437999999999992</v>
      </c>
      <c r="CP23" s="166">
        <v>8.9541000000000004</v>
      </c>
      <c r="CQ23" s="166">
        <v>7.7648999999999999</v>
      </c>
      <c r="CR23" s="166">
        <v>46.109400000000001</v>
      </c>
      <c r="CS23" s="166">
        <v>45.677500000000002</v>
      </c>
      <c r="CT23" s="166">
        <v>-8.7392000000000003</v>
      </c>
      <c r="CU23" s="166">
        <v>-38.943300000000001</v>
      </c>
      <c r="CV23" s="166">
        <v>-7.9992000000000001</v>
      </c>
      <c r="CW23" s="166">
        <v>2.3441999999999998</v>
      </c>
      <c r="CX23" s="166">
        <v>24.7</v>
      </c>
      <c r="CY23" s="166">
        <v>8.4600000000000009</v>
      </c>
      <c r="CZ23" s="166">
        <v>5.6299000000000001</v>
      </c>
      <c r="DA23" s="166">
        <v>4.5929000000000002</v>
      </c>
      <c r="DB23" s="167"/>
      <c r="DC23" s="167"/>
      <c r="DD23" s="167"/>
      <c r="DE23" s="167"/>
      <c r="DF23" s="166">
        <v>-6.0744999999999996</v>
      </c>
      <c r="DG23" s="167"/>
      <c r="DH23" s="166">
        <v>-8.7948000000000004</v>
      </c>
      <c r="DI23" s="167"/>
      <c r="DJ23" s="167"/>
      <c r="DK23" s="166">
        <v>-4.3395999999999999</v>
      </c>
      <c r="DL23" s="166">
        <v>-0.187</v>
      </c>
      <c r="DM23" s="166">
        <v>11.2027</v>
      </c>
      <c r="DN23" s="166">
        <v>7.2420999999999998</v>
      </c>
      <c r="DO23" s="166">
        <v>0.37</v>
      </c>
      <c r="DP23" s="166">
        <v>-4.3</v>
      </c>
      <c r="DQ23" s="166">
        <v>7.843</v>
      </c>
      <c r="DR23" s="166">
        <v>5.2664999999999997</v>
      </c>
      <c r="DS23" s="166">
        <v>-7.55</v>
      </c>
      <c r="DT23" s="166">
        <v>-7.65</v>
      </c>
      <c r="DU23" s="167"/>
      <c r="DV23" s="166">
        <v>10.87</v>
      </c>
      <c r="DW23" s="166">
        <v>1.5455000000000001</v>
      </c>
      <c r="DX23" s="166">
        <v>0.73640000000000005</v>
      </c>
      <c r="DY23" s="166">
        <v>-19.3687</v>
      </c>
      <c r="DZ23" s="167"/>
      <c r="EA23" s="166">
        <v>13.880599999999999</v>
      </c>
      <c r="EB23" s="166">
        <v>-8.3315000000000001</v>
      </c>
      <c r="EC23" s="166">
        <v>-9.2731999999999992</v>
      </c>
      <c r="ED23" s="166">
        <v>-9.5587999999999997</v>
      </c>
      <c r="EE23" s="166">
        <v>-13.258599999999999</v>
      </c>
      <c r="EF23" s="166">
        <v>-18.181100000000001</v>
      </c>
      <c r="EG23" s="166">
        <v>-9.8089999999999993</v>
      </c>
      <c r="EH23" s="166">
        <v>-71.777100000000004</v>
      </c>
      <c r="EI23" s="166">
        <v>-11.2318</v>
      </c>
      <c r="EJ23" s="167"/>
      <c r="EK23" s="166">
        <v>-7.2657999999999996</v>
      </c>
      <c r="EL23" s="166">
        <v>-6.6532</v>
      </c>
      <c r="EM23" s="166">
        <v>0</v>
      </c>
      <c r="EN23" s="166">
        <v>-3.0076999999999998</v>
      </c>
      <c r="EO23" s="166">
        <v>-3.0345</v>
      </c>
      <c r="EP23" s="166">
        <v>6.6719999999999997</v>
      </c>
      <c r="EQ23" s="166">
        <v>-14.880100000000001</v>
      </c>
      <c r="ER23" s="166">
        <v>-14.750400000000001</v>
      </c>
      <c r="ES23" s="166">
        <v>-6.2995999999999999</v>
      </c>
      <c r="ET23" s="166">
        <v>-10.02</v>
      </c>
      <c r="EU23" s="166">
        <v>-1.83</v>
      </c>
      <c r="EV23" s="166">
        <v>0</v>
      </c>
      <c r="EW23" s="166">
        <v>4.0031999999999996</v>
      </c>
      <c r="EX23" s="167"/>
      <c r="EY23" s="166">
        <v>-15.0845</v>
      </c>
      <c r="EZ23" s="166">
        <v>-9.0922999999999998</v>
      </c>
      <c r="FA23" s="166">
        <v>9.9079999999999995</v>
      </c>
      <c r="FB23" s="166">
        <v>-1.6537999999999999</v>
      </c>
      <c r="FC23" s="166">
        <v>-10.450799999999999</v>
      </c>
      <c r="FD23" s="166">
        <v>4.8410000000000002</v>
      </c>
      <c r="FE23" s="167"/>
      <c r="FF23" s="166">
        <v>4.6242999999999999</v>
      </c>
      <c r="FG23" s="166">
        <v>3.3092000000000001</v>
      </c>
      <c r="FH23" s="166">
        <v>3.7029999999999998</v>
      </c>
      <c r="FI23" s="166">
        <v>2.5987</v>
      </c>
      <c r="FJ23" s="166">
        <v>5.8609999999999998</v>
      </c>
      <c r="FK23" s="166">
        <v>5.6935000000000002</v>
      </c>
      <c r="FL23" s="166">
        <v>5.8609999999999998</v>
      </c>
      <c r="FM23" s="166">
        <v>7.5933999999999999</v>
      </c>
      <c r="FN23" s="167"/>
      <c r="FO23" s="166">
        <v>12.5997</v>
      </c>
      <c r="FP23" s="166">
        <v>21.140599999999999</v>
      </c>
      <c r="FQ23" s="166">
        <v>12.916499999999999</v>
      </c>
      <c r="FR23" s="166">
        <v>-17</v>
      </c>
      <c r="FS23" s="166">
        <v>-2.7187000000000001</v>
      </c>
      <c r="FT23" s="166">
        <v>0.14399999999999999</v>
      </c>
      <c r="FU23" s="166">
        <v>1.63</v>
      </c>
      <c r="FV23" s="166">
        <v>1.3</v>
      </c>
      <c r="FW23" s="166">
        <v>-13.7416</v>
      </c>
      <c r="FX23" s="167"/>
      <c r="FY23" s="166">
        <v>7.5819999999999999</v>
      </c>
      <c r="FZ23" s="166">
        <v>0.69</v>
      </c>
      <c r="GA23" s="167"/>
      <c r="GB23" s="166">
        <v>41.89</v>
      </c>
      <c r="GC23" s="166">
        <v>-31.6904</v>
      </c>
      <c r="GD23" s="166">
        <v>-25.3689</v>
      </c>
      <c r="GE23" s="166">
        <v>-0.46</v>
      </c>
      <c r="GF23" s="166">
        <v>9.1769999999999996</v>
      </c>
      <c r="GG23" s="167"/>
      <c r="GH23" s="166">
        <v>18.001999999999999</v>
      </c>
      <c r="GI23" s="166">
        <v>-3.4847000000000001</v>
      </c>
      <c r="GJ23" s="166">
        <v>-3.7151999999999998</v>
      </c>
      <c r="GK23" s="166">
        <v>1.7444999999999999</v>
      </c>
      <c r="GL23" s="167"/>
      <c r="GM23" s="167"/>
      <c r="GN23" s="166">
        <v>-6.5937000000000001</v>
      </c>
      <c r="GO23" s="166">
        <v>-21.250599999999999</v>
      </c>
      <c r="GP23" s="166">
        <v>6.9705000000000004</v>
      </c>
      <c r="GQ23" s="166">
        <v>-21.803100000000001</v>
      </c>
      <c r="GR23" s="166">
        <v>5.4318</v>
      </c>
      <c r="GS23" s="166">
        <v>4.3037000000000001</v>
      </c>
      <c r="GT23" s="166">
        <v>110.2811</v>
      </c>
      <c r="GU23" s="166">
        <v>-4.9218999999999999</v>
      </c>
      <c r="GV23" s="166">
        <v>-10.4389</v>
      </c>
      <c r="GW23" s="166">
        <v>9.6690000000000005</v>
      </c>
      <c r="GX23" s="166">
        <v>2.9826000000000001</v>
      </c>
      <c r="GY23" s="167"/>
      <c r="GZ23" s="166">
        <v>5.7281000000000004</v>
      </c>
      <c r="HA23" s="166">
        <v>2.3664999999999998</v>
      </c>
      <c r="HB23" s="166">
        <v>-15.988799999999999</v>
      </c>
      <c r="HC23" s="166">
        <v>-16.200500000000002</v>
      </c>
      <c r="HD23" s="166">
        <v>-18.02</v>
      </c>
      <c r="HE23" s="166">
        <v>13.5001</v>
      </c>
      <c r="HF23" s="166">
        <v>69.528400000000005</v>
      </c>
      <c r="HG23" s="166">
        <v>-18.945799999999998</v>
      </c>
      <c r="HH23" s="166">
        <v>86.151499999999999</v>
      </c>
      <c r="HI23" s="166">
        <v>-25.282399999999999</v>
      </c>
      <c r="HJ23" s="166">
        <v>25.549099999999999</v>
      </c>
      <c r="HK23" s="167"/>
      <c r="HL23" s="166">
        <v>5.2706</v>
      </c>
      <c r="HM23" s="166">
        <v>0</v>
      </c>
      <c r="HN23" s="166">
        <v>0</v>
      </c>
      <c r="HO23" s="167"/>
      <c r="HP23" s="167"/>
      <c r="HQ23" s="166">
        <v>-18.5274</v>
      </c>
      <c r="HR23" s="166">
        <v>-17.928599999999999</v>
      </c>
      <c r="HS23" s="166">
        <v>-12.378399999999999</v>
      </c>
      <c r="HT23" s="166">
        <v>-12.6778</v>
      </c>
      <c r="HU23" s="166">
        <v>20.25</v>
      </c>
      <c r="HV23" s="166">
        <v>20.23</v>
      </c>
      <c r="HW23" s="166">
        <v>-25.3</v>
      </c>
      <c r="HX23" s="166">
        <v>-25.6</v>
      </c>
      <c r="HY23" s="166">
        <v>0.3342</v>
      </c>
      <c r="HZ23" s="166">
        <v>-0.88</v>
      </c>
      <c r="IA23" s="166">
        <v>74.540599999999998</v>
      </c>
      <c r="IB23" s="166">
        <v>7.2026000000000003</v>
      </c>
      <c r="IC23" s="166">
        <v>7.4061000000000003</v>
      </c>
      <c r="ID23" s="166">
        <v>-16.899999999999999</v>
      </c>
      <c r="IE23" s="166">
        <v>-31.2</v>
      </c>
      <c r="IF23" s="166">
        <v>1.3</v>
      </c>
      <c r="IG23" s="166">
        <v>0.8</v>
      </c>
      <c r="IH23" s="167"/>
      <c r="II23" s="166">
        <v>-18.029699999999998</v>
      </c>
      <c r="IJ23" s="166">
        <v>-147.32689999999999</v>
      </c>
      <c r="IK23" s="166">
        <v>-41.047499999999999</v>
      </c>
      <c r="IL23" s="166">
        <v>-209.8372</v>
      </c>
      <c r="IM23" s="166">
        <v>-2.4283999999999999</v>
      </c>
      <c r="IN23" s="166">
        <v>-35.159799999999997</v>
      </c>
      <c r="IO23" s="166">
        <v>55.365099999999998</v>
      </c>
      <c r="IP23" s="166">
        <v>114.98699999999999</v>
      </c>
      <c r="IQ23" s="166">
        <v>93.471800000000002</v>
      </c>
      <c r="IR23" s="166">
        <v>120.8155</v>
      </c>
      <c r="IS23" s="166">
        <v>-19.1539</v>
      </c>
      <c r="IT23" s="166">
        <v>24.463699999999999</v>
      </c>
      <c r="IU23" s="166">
        <v>25.157499999999999</v>
      </c>
      <c r="IV23" s="166">
        <v>17.9528</v>
      </c>
      <c r="IW23" s="166">
        <v>87.952200000000005</v>
      </c>
      <c r="IX23" s="166">
        <v>-236.9742</v>
      </c>
      <c r="IY23" s="166">
        <v>-7</v>
      </c>
      <c r="IZ23" s="166">
        <v>9.0813000000000006</v>
      </c>
      <c r="JA23" s="166">
        <v>0.56279999999999997</v>
      </c>
      <c r="JB23" s="167"/>
      <c r="JC23" s="166">
        <v>-8.08</v>
      </c>
      <c r="JD23" s="166">
        <v>-0.433</v>
      </c>
      <c r="JE23" s="167"/>
      <c r="JF23" s="166">
        <v>3.2</v>
      </c>
      <c r="JG23" s="166">
        <v>2.2400000000000002</v>
      </c>
      <c r="JH23" s="166">
        <v>-5.4721000000000002</v>
      </c>
      <c r="JI23" s="166">
        <v>-8.7296999999999993</v>
      </c>
      <c r="JJ23" s="166">
        <v>2.9007000000000001</v>
      </c>
      <c r="JK23" s="166">
        <v>-0.84689999999999999</v>
      </c>
      <c r="JL23" s="166">
        <v>7.6</v>
      </c>
      <c r="JM23" s="166">
        <v>0.84499999999999997</v>
      </c>
      <c r="JN23" s="166">
        <v>-0.253</v>
      </c>
      <c r="JO23" s="166">
        <v>2.6522999999999999</v>
      </c>
      <c r="JP23" s="167"/>
      <c r="JQ23" s="166">
        <v>4.9710999999999999</v>
      </c>
      <c r="JR23" s="166">
        <v>3.4205000000000001</v>
      </c>
      <c r="JS23" s="166">
        <v>3.3008000000000002</v>
      </c>
      <c r="JT23" s="167"/>
      <c r="JU23" s="166">
        <v>14.9</v>
      </c>
      <c r="JV23" s="166">
        <v>6.8194999999999997</v>
      </c>
      <c r="JW23" s="166">
        <v>0.42</v>
      </c>
      <c r="JX23" s="167"/>
      <c r="JY23" s="166">
        <v>-9.5440000000000005</v>
      </c>
      <c r="JZ23" s="166">
        <v>-2.5750999999999999</v>
      </c>
      <c r="KA23" s="166">
        <v>-23.8018</v>
      </c>
      <c r="KB23" s="166">
        <v>-6.7853000000000003</v>
      </c>
      <c r="KC23" s="167"/>
      <c r="KD23" s="166">
        <v>-26.23</v>
      </c>
      <c r="KE23" s="166">
        <v>-2.9912999999999998</v>
      </c>
      <c r="KF23" s="166">
        <v>-8.5</v>
      </c>
      <c r="KG23" s="166">
        <v>-7.9</v>
      </c>
      <c r="KH23" s="166">
        <v>91.1387</v>
      </c>
      <c r="KI23" s="166">
        <v>-170.1352</v>
      </c>
    </row>
    <row r="24" spans="1:295" ht="18" customHeight="1" x14ac:dyDescent="0.3">
      <c r="A24" s="162" t="s">
        <v>86</v>
      </c>
      <c r="B24" s="162" t="s">
        <v>864</v>
      </c>
      <c r="C24" s="169">
        <v>0</v>
      </c>
      <c r="D24" s="169">
        <v>2.4519000000000002</v>
      </c>
      <c r="E24" s="169">
        <v>-7.3937999999999997</v>
      </c>
      <c r="F24" s="169">
        <v>3.3904999999999998</v>
      </c>
      <c r="G24" s="169">
        <v>10.8226</v>
      </c>
      <c r="H24" s="170"/>
      <c r="I24" s="169">
        <v>8.6959999999999997</v>
      </c>
      <c r="J24" s="170"/>
      <c r="K24" s="169">
        <v>7.7622999999999998</v>
      </c>
      <c r="L24" s="169">
        <v>2.6229</v>
      </c>
      <c r="M24" s="169">
        <v>4.0564</v>
      </c>
      <c r="N24" s="169">
        <v>-4.4400000000000004</v>
      </c>
      <c r="O24" s="169">
        <v>-17.600000000000001</v>
      </c>
      <c r="P24" s="169">
        <v>-4.4000000000000004</v>
      </c>
      <c r="Q24" s="170"/>
      <c r="R24" s="169">
        <v>-11</v>
      </c>
      <c r="S24" s="169">
        <v>3.4102999999999999</v>
      </c>
      <c r="T24" s="169">
        <v>-2.1909999999999998</v>
      </c>
      <c r="U24" s="169">
        <v>6.2191000000000001</v>
      </c>
      <c r="V24" s="169">
        <v>5.8939000000000004</v>
      </c>
      <c r="W24" s="169">
        <v>10.977600000000001</v>
      </c>
      <c r="X24" s="169">
        <v>12.048</v>
      </c>
      <c r="Y24" s="169">
        <v>0.1108</v>
      </c>
      <c r="Z24" s="169">
        <v>2.3445999999999998</v>
      </c>
      <c r="AA24" s="170"/>
      <c r="AB24" s="169">
        <v>-1.0169999999999999</v>
      </c>
      <c r="AC24" s="169">
        <v>1.0509999999999999</v>
      </c>
      <c r="AD24" s="170"/>
      <c r="AE24" s="169">
        <v>3.1789999999999998</v>
      </c>
      <c r="AF24" s="169">
        <v>-15.54</v>
      </c>
      <c r="AG24" s="169">
        <v>-17.600000000000001</v>
      </c>
      <c r="AH24" s="169">
        <v>-1.635</v>
      </c>
      <c r="AI24" s="169">
        <v>0.22700000000000001</v>
      </c>
      <c r="AJ24" s="170"/>
      <c r="AK24" s="170"/>
      <c r="AL24" s="170"/>
      <c r="AM24" s="169">
        <v>2.35</v>
      </c>
      <c r="AN24" s="170"/>
      <c r="AO24" s="169">
        <v>3.2782</v>
      </c>
      <c r="AP24" s="169">
        <v>2.9590000000000001</v>
      </c>
      <c r="AQ24" s="169">
        <v>12.1945</v>
      </c>
      <c r="AR24" s="169">
        <v>14.0062</v>
      </c>
      <c r="AS24" s="169">
        <v>-10.403600000000001</v>
      </c>
      <c r="AT24" s="169">
        <v>-7.8795000000000002</v>
      </c>
      <c r="AU24" s="170"/>
      <c r="AV24" s="169">
        <v>-0.76259999999999994</v>
      </c>
      <c r="AW24" s="169">
        <v>-0.98670000000000002</v>
      </c>
      <c r="AX24" s="169">
        <v>-15.293900000000001</v>
      </c>
      <c r="AY24" s="169">
        <v>-12.9061</v>
      </c>
      <c r="AZ24" s="169">
        <v>31.173500000000001</v>
      </c>
      <c r="BA24" s="169">
        <v>32.730800000000002</v>
      </c>
      <c r="BB24" s="169">
        <v>-50.407299999999999</v>
      </c>
      <c r="BC24" s="169">
        <v>16.800799999999999</v>
      </c>
      <c r="BD24" s="169">
        <v>-5.6</v>
      </c>
      <c r="BE24" s="169">
        <v>-5.7</v>
      </c>
      <c r="BF24" s="169">
        <v>-23.470600000000001</v>
      </c>
      <c r="BG24" s="170"/>
      <c r="BH24" s="169">
        <v>0.4546</v>
      </c>
      <c r="BI24" s="170"/>
      <c r="BJ24" s="169">
        <v>-12.667999999999999</v>
      </c>
      <c r="BK24" s="169">
        <v>-1.5508</v>
      </c>
      <c r="BL24" s="170"/>
      <c r="BM24" s="169">
        <v>2.9295</v>
      </c>
      <c r="BN24" s="169">
        <v>-101.413</v>
      </c>
      <c r="BO24" s="169">
        <v>41.474600000000002</v>
      </c>
      <c r="BP24" s="169">
        <v>41.566200000000002</v>
      </c>
      <c r="BQ24" s="169">
        <v>-33.927</v>
      </c>
      <c r="BR24" s="169">
        <v>-164.0909</v>
      </c>
      <c r="BS24" s="170"/>
      <c r="BT24" s="170"/>
      <c r="BU24" s="170"/>
      <c r="BV24" s="169">
        <v>6.6563999999999997</v>
      </c>
      <c r="BW24" s="169">
        <v>10.14</v>
      </c>
      <c r="BX24" s="169">
        <v>6.23</v>
      </c>
      <c r="BY24" s="169">
        <v>-14.16</v>
      </c>
      <c r="BZ24" s="169">
        <v>0.26</v>
      </c>
      <c r="CA24" s="169">
        <v>-14.865</v>
      </c>
      <c r="CB24" s="169">
        <v>-14.7311</v>
      </c>
      <c r="CC24" s="169">
        <v>14.260999999999999</v>
      </c>
      <c r="CD24" s="169">
        <v>12.036899999999999</v>
      </c>
      <c r="CE24" s="170"/>
      <c r="CF24" s="169">
        <v>-11.2812</v>
      </c>
      <c r="CG24" s="169">
        <v>-11.3969</v>
      </c>
      <c r="CH24" s="169">
        <v>-12.608700000000001</v>
      </c>
      <c r="CI24" s="170"/>
      <c r="CJ24" s="170"/>
      <c r="CK24" s="170"/>
      <c r="CL24" s="169">
        <v>-22.4</v>
      </c>
      <c r="CM24" s="169">
        <v>-21.6</v>
      </c>
      <c r="CN24" s="169">
        <v>-1.29</v>
      </c>
      <c r="CO24" s="169">
        <v>9.4762000000000004</v>
      </c>
      <c r="CP24" s="169">
        <v>9.8406000000000002</v>
      </c>
      <c r="CQ24" s="169">
        <v>8.5525000000000002</v>
      </c>
      <c r="CR24" s="169">
        <v>44.465299999999999</v>
      </c>
      <c r="CS24" s="169">
        <v>45.025799999999997</v>
      </c>
      <c r="CT24" s="169">
        <v>1</v>
      </c>
      <c r="CU24" s="169">
        <v>-38.618400000000001</v>
      </c>
      <c r="CV24" s="169">
        <v>-8.1374999999999993</v>
      </c>
      <c r="CW24" s="169">
        <v>2.4296000000000002</v>
      </c>
      <c r="CX24" s="169">
        <v>26.05</v>
      </c>
      <c r="CY24" s="169">
        <v>8.9600000000000009</v>
      </c>
      <c r="CZ24" s="169">
        <v>6.0986000000000002</v>
      </c>
      <c r="DA24" s="169">
        <v>4.9835000000000003</v>
      </c>
      <c r="DB24" s="170"/>
      <c r="DC24" s="170"/>
      <c r="DD24" s="170"/>
      <c r="DE24" s="170"/>
      <c r="DF24" s="169">
        <v>-10.532</v>
      </c>
      <c r="DG24" s="170"/>
      <c r="DH24" s="169">
        <v>-8.8463999999999992</v>
      </c>
      <c r="DI24" s="169">
        <v>-18</v>
      </c>
      <c r="DJ24" s="169">
        <v>-18.7</v>
      </c>
      <c r="DK24" s="169">
        <v>-4.3529999999999998</v>
      </c>
      <c r="DL24" s="169">
        <v>0.37990000000000002</v>
      </c>
      <c r="DM24" s="169">
        <v>13.4107</v>
      </c>
      <c r="DN24" s="169">
        <v>7.9843000000000002</v>
      </c>
      <c r="DO24" s="169">
        <v>0.89</v>
      </c>
      <c r="DP24" s="169">
        <v>-4.6500000000000004</v>
      </c>
      <c r="DQ24" s="169">
        <v>9.1140000000000008</v>
      </c>
      <c r="DR24" s="169">
        <v>10.1843</v>
      </c>
      <c r="DS24" s="169">
        <v>-6.86</v>
      </c>
      <c r="DT24" s="169">
        <v>-7.02</v>
      </c>
      <c r="DU24" s="170"/>
      <c r="DV24" s="169">
        <v>12.47</v>
      </c>
      <c r="DW24" s="169">
        <v>7.0545</v>
      </c>
      <c r="DX24" s="169">
        <v>3.2635999999999998</v>
      </c>
      <c r="DY24" s="169">
        <v>-15.4887</v>
      </c>
      <c r="DZ24" s="170"/>
      <c r="EA24" s="169">
        <v>18.8018</v>
      </c>
      <c r="EB24" s="169">
        <v>-3.2806000000000002</v>
      </c>
      <c r="EC24" s="169">
        <v>-4.6403999999999996</v>
      </c>
      <c r="ED24" s="169">
        <v>-4.6448</v>
      </c>
      <c r="EE24" s="169">
        <v>-15.8711</v>
      </c>
      <c r="EF24" s="169">
        <v>-20.7271</v>
      </c>
      <c r="EG24" s="169">
        <v>-11.242000000000001</v>
      </c>
      <c r="EH24" s="169">
        <v>-66.126599999999996</v>
      </c>
      <c r="EI24" s="169">
        <v>-12.4291</v>
      </c>
      <c r="EJ24" s="170"/>
      <c r="EK24" s="169">
        <v>-7.4367000000000001</v>
      </c>
      <c r="EL24" s="169">
        <v>-6.9640000000000004</v>
      </c>
      <c r="EM24" s="169">
        <v>0</v>
      </c>
      <c r="EN24" s="169">
        <v>-4.8372999999999999</v>
      </c>
      <c r="EO24" s="169">
        <v>-5.5750999999999999</v>
      </c>
      <c r="EP24" s="169">
        <v>-6.1479999999999997</v>
      </c>
      <c r="EQ24" s="169">
        <v>-8.7058999999999997</v>
      </c>
      <c r="ER24" s="169">
        <v>-8.3026999999999997</v>
      </c>
      <c r="ES24" s="169">
        <v>-2.3247</v>
      </c>
      <c r="ET24" s="169">
        <v>6.61</v>
      </c>
      <c r="EU24" s="169">
        <v>0</v>
      </c>
      <c r="EV24" s="169">
        <v>-0.5</v>
      </c>
      <c r="EW24" s="169">
        <v>4.3628999999999998</v>
      </c>
      <c r="EX24" s="169">
        <v>-3.3395999999999999</v>
      </c>
      <c r="EY24" s="169">
        <v>-13.562200000000001</v>
      </c>
      <c r="EZ24" s="169">
        <v>-7.5669000000000004</v>
      </c>
      <c r="FA24" s="169">
        <v>7.8396999999999997</v>
      </c>
      <c r="FB24" s="169">
        <v>1.3658999999999999</v>
      </c>
      <c r="FC24" s="169">
        <v>-12.3284</v>
      </c>
      <c r="FD24" s="169">
        <v>4.2295999999999996</v>
      </c>
      <c r="FE24" s="170"/>
      <c r="FF24" s="169">
        <v>4.0090000000000003</v>
      </c>
      <c r="FG24" s="169">
        <v>4.2615999999999996</v>
      </c>
      <c r="FH24" s="169">
        <v>4.2329999999999997</v>
      </c>
      <c r="FI24" s="169">
        <v>3.0918000000000001</v>
      </c>
      <c r="FJ24" s="169">
        <v>4.8562000000000003</v>
      </c>
      <c r="FK24" s="169">
        <v>5.3586</v>
      </c>
      <c r="FL24" s="169">
        <v>7.2005999999999997</v>
      </c>
      <c r="FM24" s="169">
        <v>5.8738000000000001</v>
      </c>
      <c r="FN24" s="170"/>
      <c r="FO24" s="169">
        <v>12.952</v>
      </c>
      <c r="FP24" s="169">
        <v>21.979500000000002</v>
      </c>
      <c r="FQ24" s="169">
        <v>13.4047</v>
      </c>
      <c r="FR24" s="169">
        <v>-17.329999999999998</v>
      </c>
      <c r="FS24" s="169">
        <v>-2.3140000000000001</v>
      </c>
      <c r="FT24" s="169">
        <v>0.14760000000000001</v>
      </c>
      <c r="FU24" s="169">
        <v>1.49</v>
      </c>
      <c r="FV24" s="169">
        <v>1.85</v>
      </c>
      <c r="FW24" s="169">
        <v>-14.000500000000001</v>
      </c>
      <c r="FX24" s="170"/>
      <c r="FY24" s="169">
        <v>7.5640000000000001</v>
      </c>
      <c r="FZ24" s="169">
        <v>0.70699999999999996</v>
      </c>
      <c r="GA24" s="170"/>
      <c r="GB24" s="169">
        <v>40.590000000000003</v>
      </c>
      <c r="GC24" s="169">
        <v>-31.851600000000001</v>
      </c>
      <c r="GD24" s="169">
        <v>-24.8233</v>
      </c>
      <c r="GE24" s="169">
        <v>-0.59</v>
      </c>
      <c r="GF24" s="169">
        <v>8.4140999999999995</v>
      </c>
      <c r="GG24" s="170"/>
      <c r="GH24" s="169">
        <v>18.481999999999999</v>
      </c>
      <c r="GI24" s="169">
        <v>-3.4346000000000001</v>
      </c>
      <c r="GJ24" s="169">
        <v>-3.6894</v>
      </c>
      <c r="GK24" s="169">
        <v>1.7650999999999999</v>
      </c>
      <c r="GL24" s="170"/>
      <c r="GM24" s="170"/>
      <c r="GN24" s="169">
        <v>-6.7134999999999998</v>
      </c>
      <c r="GO24" s="169">
        <v>-21.7927</v>
      </c>
      <c r="GP24" s="169">
        <v>5.851</v>
      </c>
      <c r="GQ24" s="169">
        <v>-21.8504</v>
      </c>
      <c r="GR24" s="169">
        <v>6.4452999999999996</v>
      </c>
      <c r="GS24" s="169">
        <v>5.4272</v>
      </c>
      <c r="GT24" s="169">
        <v>116.0958</v>
      </c>
      <c r="GU24" s="169">
        <v>-4.6755000000000004</v>
      </c>
      <c r="GV24" s="169">
        <v>-11.4018</v>
      </c>
      <c r="GW24" s="169">
        <v>9.9276999999999997</v>
      </c>
      <c r="GX24" s="170"/>
      <c r="GY24" s="169">
        <v>5.9116999999999997</v>
      </c>
      <c r="GZ24" s="169">
        <v>5.9259000000000004</v>
      </c>
      <c r="HA24" s="170"/>
      <c r="HB24" s="169">
        <v>-18.308199999999999</v>
      </c>
      <c r="HC24" s="169">
        <v>-16.9483</v>
      </c>
      <c r="HD24" s="169">
        <v>-16.760000000000002</v>
      </c>
      <c r="HE24" s="169">
        <v>15.2704</v>
      </c>
      <c r="HF24" s="169">
        <v>64.397199999999998</v>
      </c>
      <c r="HG24" s="169">
        <v>-14.019500000000001</v>
      </c>
      <c r="HH24" s="169">
        <v>86.350700000000003</v>
      </c>
      <c r="HI24" s="169">
        <v>-28.692</v>
      </c>
      <c r="HJ24" s="169">
        <v>23.049299999999999</v>
      </c>
      <c r="HK24" s="170"/>
      <c r="HL24" s="169">
        <v>6.9478999999999997</v>
      </c>
      <c r="HM24" s="169">
        <v>0</v>
      </c>
      <c r="HN24" s="169">
        <v>0</v>
      </c>
      <c r="HO24" s="170"/>
      <c r="HP24" s="169">
        <v>15.173299999999999</v>
      </c>
      <c r="HQ24" s="169">
        <v>-18.016500000000001</v>
      </c>
      <c r="HR24" s="169">
        <v>-17.511099999999999</v>
      </c>
      <c r="HS24" s="169">
        <v>-14.252000000000001</v>
      </c>
      <c r="HT24" s="169">
        <v>-14.9444</v>
      </c>
      <c r="HU24" s="169">
        <v>22.3</v>
      </c>
      <c r="HV24" s="169">
        <v>21.64</v>
      </c>
      <c r="HW24" s="169">
        <v>-25.4</v>
      </c>
      <c r="HX24" s="169">
        <v>-25.6</v>
      </c>
      <c r="HY24" s="169">
        <v>0.37080000000000002</v>
      </c>
      <c r="HZ24" s="169">
        <v>2</v>
      </c>
      <c r="IA24" s="169">
        <v>77.959100000000007</v>
      </c>
      <c r="IB24" s="169">
        <v>5.8891999999999998</v>
      </c>
      <c r="IC24" s="169">
        <v>6.0019</v>
      </c>
      <c r="ID24" s="169">
        <v>-15.7</v>
      </c>
      <c r="IE24" s="169">
        <v>-30.7</v>
      </c>
      <c r="IF24" s="169">
        <v>0.9</v>
      </c>
      <c r="IG24" s="169">
        <v>0.4</v>
      </c>
      <c r="IH24" s="170"/>
      <c r="II24" s="169">
        <v>-18.238499999999998</v>
      </c>
      <c r="IJ24" s="169">
        <v>-152.624</v>
      </c>
      <c r="IK24" s="169">
        <v>-41.592199999999998</v>
      </c>
      <c r="IL24" s="169">
        <v>-210.81720000000001</v>
      </c>
      <c r="IM24" s="169">
        <v>-4.3391000000000002</v>
      </c>
      <c r="IN24" s="169">
        <v>-37.348399999999998</v>
      </c>
      <c r="IO24" s="169">
        <v>47.625</v>
      </c>
      <c r="IP24" s="169">
        <v>121.155</v>
      </c>
      <c r="IQ24" s="169">
        <v>92.63</v>
      </c>
      <c r="IR24" s="169">
        <v>117.1525</v>
      </c>
      <c r="IS24" s="169">
        <v>-26.392700000000001</v>
      </c>
      <c r="IT24" s="169">
        <v>26.0322</v>
      </c>
      <c r="IU24" s="169">
        <v>25.3993</v>
      </c>
      <c r="IV24" s="169">
        <v>16.849399999999999</v>
      </c>
      <c r="IW24" s="169">
        <v>82.532700000000006</v>
      </c>
      <c r="IX24" s="170"/>
      <c r="IY24" s="169">
        <v>-11.897600000000001</v>
      </c>
      <c r="IZ24" s="169">
        <v>12.0877</v>
      </c>
      <c r="JA24" s="169">
        <v>0.11840000000000001</v>
      </c>
      <c r="JB24" s="170"/>
      <c r="JC24" s="169">
        <v>-8.4</v>
      </c>
      <c r="JD24" s="169">
        <v>-0.51400000000000001</v>
      </c>
      <c r="JE24" s="170"/>
      <c r="JF24" s="169">
        <v>3.36</v>
      </c>
      <c r="JG24" s="169">
        <v>0.56000000000000005</v>
      </c>
      <c r="JH24" s="169">
        <v>-5.2271000000000001</v>
      </c>
      <c r="JI24" s="169">
        <v>-8.3482000000000003</v>
      </c>
      <c r="JJ24" s="169">
        <v>3.2242000000000002</v>
      </c>
      <c r="JK24" s="169">
        <v>-0.64239999999999997</v>
      </c>
      <c r="JL24" s="169">
        <v>7.1</v>
      </c>
      <c r="JM24" s="169">
        <v>1.46</v>
      </c>
      <c r="JN24" s="169">
        <v>0.68799999999999994</v>
      </c>
      <c r="JO24" s="170"/>
      <c r="JP24" s="170"/>
      <c r="JQ24" s="169">
        <v>4.6839000000000004</v>
      </c>
      <c r="JR24" s="169">
        <v>5.1901000000000002</v>
      </c>
      <c r="JS24" s="169">
        <v>4.3986999999999998</v>
      </c>
      <c r="JT24" s="170"/>
      <c r="JU24" s="169">
        <v>15.4</v>
      </c>
      <c r="JV24" s="169">
        <v>7.5004999999999997</v>
      </c>
      <c r="JW24" s="169">
        <v>0.43</v>
      </c>
      <c r="JX24" s="170"/>
      <c r="JY24" s="169">
        <v>-10.519299999999999</v>
      </c>
      <c r="JZ24" s="169">
        <v>-3.2936999999999999</v>
      </c>
      <c r="KA24" s="169">
        <v>-24.744199999999999</v>
      </c>
      <c r="KB24" s="169">
        <v>-6.5812999999999997</v>
      </c>
      <c r="KC24" s="170"/>
      <c r="KD24" s="169">
        <v>-27.779499999999999</v>
      </c>
      <c r="KE24" s="169">
        <v>-2.9731000000000001</v>
      </c>
      <c r="KF24" s="169">
        <v>-7.5</v>
      </c>
      <c r="KG24" s="169">
        <v>-8.3000000000000007</v>
      </c>
      <c r="KH24" s="169">
        <v>86.801100000000005</v>
      </c>
      <c r="KI24" s="169">
        <v>-167.52379999999999</v>
      </c>
    </row>
    <row r="25" spans="1:295" ht="18" customHeight="1" x14ac:dyDescent="0.3">
      <c r="A25" s="162" t="s">
        <v>86</v>
      </c>
      <c r="B25" s="162" t="s">
        <v>865</v>
      </c>
      <c r="C25" s="163">
        <v>0</v>
      </c>
      <c r="D25" s="163">
        <v>2.8178999999999998</v>
      </c>
      <c r="E25" s="163">
        <v>-7.9756999999999998</v>
      </c>
      <c r="F25" s="163">
        <v>3.1150000000000002</v>
      </c>
      <c r="G25" s="163">
        <v>10.8428</v>
      </c>
      <c r="H25" s="164"/>
      <c r="I25" s="163">
        <v>8.8908000000000005</v>
      </c>
      <c r="J25" s="164"/>
      <c r="K25" s="163">
        <v>13.506</v>
      </c>
      <c r="L25" s="163">
        <v>5.6138000000000003</v>
      </c>
      <c r="M25" s="163">
        <v>0</v>
      </c>
      <c r="N25" s="163">
        <v>-8.8800000000000008</v>
      </c>
      <c r="O25" s="163">
        <v>-17.600000000000001</v>
      </c>
      <c r="P25" s="164"/>
      <c r="Q25" s="163">
        <v>0.82799999999999996</v>
      </c>
      <c r="R25" s="163">
        <v>-13.2</v>
      </c>
      <c r="S25" s="163">
        <v>3.8551000000000002</v>
      </c>
      <c r="T25" s="163">
        <v>-3.6922999999999999</v>
      </c>
      <c r="U25" s="163">
        <v>6.3921999999999999</v>
      </c>
      <c r="V25" s="163">
        <v>6.2793999999999999</v>
      </c>
      <c r="W25" s="163">
        <v>10.9787</v>
      </c>
      <c r="X25" s="163">
        <v>11.041</v>
      </c>
      <c r="Y25" s="163">
        <v>8.48E-2</v>
      </c>
      <c r="Z25" s="163">
        <v>2.4355000000000002</v>
      </c>
      <c r="AA25" s="164"/>
      <c r="AB25" s="163">
        <v>-0.94020000000000004</v>
      </c>
      <c r="AC25" s="163">
        <v>-1.038</v>
      </c>
      <c r="AD25" s="163">
        <v>-1.036</v>
      </c>
      <c r="AE25" s="163">
        <v>3.617</v>
      </c>
      <c r="AF25" s="163">
        <v>-11.1</v>
      </c>
      <c r="AG25" s="163">
        <v>-17.600000000000001</v>
      </c>
      <c r="AH25" s="163">
        <v>-1.085</v>
      </c>
      <c r="AI25" s="163">
        <v>0.23400000000000001</v>
      </c>
      <c r="AJ25" s="164"/>
      <c r="AK25" s="163">
        <v>-15.59</v>
      </c>
      <c r="AL25" s="164"/>
      <c r="AM25" s="163">
        <v>-11.08</v>
      </c>
      <c r="AN25" s="163">
        <v>-11.17</v>
      </c>
      <c r="AO25" s="163">
        <v>4.4996</v>
      </c>
      <c r="AP25" s="163">
        <v>3.0493000000000001</v>
      </c>
      <c r="AQ25" s="163">
        <v>12.870799999999999</v>
      </c>
      <c r="AR25" s="163">
        <v>14.796099999999999</v>
      </c>
      <c r="AS25" s="163">
        <v>-9.7222000000000008</v>
      </c>
      <c r="AT25" s="163">
        <v>-10.6654</v>
      </c>
      <c r="AU25" s="164"/>
      <c r="AV25" s="163">
        <v>0.25580000000000003</v>
      </c>
      <c r="AW25" s="163">
        <v>0.25519999999999998</v>
      </c>
      <c r="AX25" s="163">
        <v>-15.2773</v>
      </c>
      <c r="AY25" s="163">
        <v>-12.996</v>
      </c>
      <c r="AZ25" s="163">
        <v>29.272600000000001</v>
      </c>
      <c r="BA25" s="163">
        <v>30.562799999999999</v>
      </c>
      <c r="BB25" s="163">
        <v>-42.8322</v>
      </c>
      <c r="BC25" s="163">
        <v>13.792299999999999</v>
      </c>
      <c r="BD25" s="163">
        <v>-5.7</v>
      </c>
      <c r="BE25" s="163">
        <v>-5.7</v>
      </c>
      <c r="BF25" s="163">
        <v>-23.418500000000002</v>
      </c>
      <c r="BG25" s="164"/>
      <c r="BH25" s="163">
        <v>0.1709</v>
      </c>
      <c r="BI25" s="164"/>
      <c r="BJ25" s="163">
        <v>-9.1884999999999994</v>
      </c>
      <c r="BK25" s="163">
        <v>-0.91049999999999998</v>
      </c>
      <c r="BL25" s="164"/>
      <c r="BM25" s="163">
        <v>3.0585</v>
      </c>
      <c r="BN25" s="163">
        <v>-105.7466</v>
      </c>
      <c r="BO25" s="163">
        <v>42.573300000000003</v>
      </c>
      <c r="BP25" s="163">
        <v>42.634300000000003</v>
      </c>
      <c r="BQ25" s="163">
        <v>-37.1629</v>
      </c>
      <c r="BR25" s="163">
        <v>-165.9289</v>
      </c>
      <c r="BS25" s="164"/>
      <c r="BT25" s="164"/>
      <c r="BU25" s="164"/>
      <c r="BV25" s="163">
        <v>10.129200000000001</v>
      </c>
      <c r="BW25" s="163">
        <v>10.7</v>
      </c>
      <c r="BX25" s="163">
        <v>6.89</v>
      </c>
      <c r="BY25" s="163">
        <v>-12.69</v>
      </c>
      <c r="BZ25" s="163">
        <v>2.08</v>
      </c>
      <c r="CA25" s="163">
        <v>-13.1236</v>
      </c>
      <c r="CB25" s="163">
        <v>-13.1236</v>
      </c>
      <c r="CC25" s="163">
        <v>12.4682</v>
      </c>
      <c r="CD25" s="163">
        <v>10.279</v>
      </c>
      <c r="CE25" s="164"/>
      <c r="CF25" s="163">
        <v>-13.708</v>
      </c>
      <c r="CG25" s="163">
        <v>-13.412599999999999</v>
      </c>
      <c r="CH25" s="163">
        <v>-9.5276999999999994</v>
      </c>
      <c r="CI25" s="164"/>
      <c r="CJ25" s="164"/>
      <c r="CK25" s="164"/>
      <c r="CL25" s="163">
        <v>-19.399999999999999</v>
      </c>
      <c r="CM25" s="163">
        <v>-18.7</v>
      </c>
      <c r="CN25" s="163">
        <v>-1.48</v>
      </c>
      <c r="CO25" s="163">
        <v>10.853300000000001</v>
      </c>
      <c r="CP25" s="163">
        <v>11.1356</v>
      </c>
      <c r="CQ25" s="163">
        <v>9.9748999999999999</v>
      </c>
      <c r="CR25" s="163">
        <v>43.368899999999996</v>
      </c>
      <c r="CS25" s="163">
        <v>43.652200000000001</v>
      </c>
      <c r="CT25" s="163">
        <v>-12.6225</v>
      </c>
      <c r="CU25" s="163">
        <v>-34.879300000000001</v>
      </c>
      <c r="CV25" s="163">
        <v>-12.1784</v>
      </c>
      <c r="CW25" s="163">
        <v>2.7513000000000001</v>
      </c>
      <c r="CX25" s="163">
        <v>27.67</v>
      </c>
      <c r="CY25" s="163">
        <v>9.65</v>
      </c>
      <c r="CZ25" s="163">
        <v>6.4111000000000002</v>
      </c>
      <c r="DA25" s="163">
        <v>5.4718</v>
      </c>
      <c r="DB25" s="164"/>
      <c r="DC25" s="164"/>
      <c r="DD25" s="164"/>
      <c r="DE25" s="164"/>
      <c r="DF25" s="163">
        <v>-11.7096</v>
      </c>
      <c r="DG25" s="164"/>
      <c r="DH25" s="163">
        <v>-9.3656000000000006</v>
      </c>
      <c r="DI25" s="164"/>
      <c r="DJ25" s="163">
        <v>-18.600000000000001</v>
      </c>
      <c r="DK25" s="163">
        <v>-4.0087999999999999</v>
      </c>
      <c r="DL25" s="163">
        <v>1.6889000000000001</v>
      </c>
      <c r="DM25" s="163">
        <v>14.041499999999999</v>
      </c>
      <c r="DN25" s="163">
        <v>9.6541999999999994</v>
      </c>
      <c r="DO25" s="163">
        <v>2.04</v>
      </c>
      <c r="DP25" s="163">
        <v>-4.8600000000000003</v>
      </c>
      <c r="DQ25" s="163">
        <v>9.4704999999999995</v>
      </c>
      <c r="DR25" s="163">
        <v>10.731199999999999</v>
      </c>
      <c r="DS25" s="163">
        <v>-7.29</v>
      </c>
      <c r="DT25" s="163">
        <v>-7.46</v>
      </c>
      <c r="DU25" s="164"/>
      <c r="DV25" s="163">
        <v>13.94</v>
      </c>
      <c r="DW25" s="163">
        <v>7.9455</v>
      </c>
      <c r="DX25" s="163">
        <v>3.6636000000000002</v>
      </c>
      <c r="DY25" s="163">
        <v>-14.3894</v>
      </c>
      <c r="DZ25" s="163">
        <v>-12.6091</v>
      </c>
      <c r="EA25" s="163">
        <v>19.582799999999999</v>
      </c>
      <c r="EB25" s="163">
        <v>-3.286</v>
      </c>
      <c r="EC25" s="163">
        <v>-4.4340000000000002</v>
      </c>
      <c r="ED25" s="163">
        <v>-4.7920999999999996</v>
      </c>
      <c r="EE25" s="163">
        <v>-13.5959</v>
      </c>
      <c r="EF25" s="163">
        <v>-18.556000000000001</v>
      </c>
      <c r="EG25" s="163">
        <v>-12.215</v>
      </c>
      <c r="EH25" s="163">
        <v>-61.699399999999997</v>
      </c>
      <c r="EI25" s="163">
        <v>-14.617000000000001</v>
      </c>
      <c r="EJ25" s="164"/>
      <c r="EK25" s="163">
        <v>-8.0754000000000001</v>
      </c>
      <c r="EL25" s="163">
        <v>-7.5133999999999999</v>
      </c>
      <c r="EM25" s="164"/>
      <c r="EN25" s="163">
        <v>-2.7172000000000001</v>
      </c>
      <c r="EO25" s="163">
        <v>-3.1440000000000001</v>
      </c>
      <c r="EP25" s="163">
        <v>-0.51600000000000001</v>
      </c>
      <c r="EQ25" s="163">
        <v>-19.880800000000001</v>
      </c>
      <c r="ER25" s="163">
        <v>-3.3092000000000001</v>
      </c>
      <c r="ES25" s="163">
        <v>-4.6913</v>
      </c>
      <c r="ET25" s="163">
        <v>0</v>
      </c>
      <c r="EU25" s="163">
        <v>0</v>
      </c>
      <c r="EV25" s="163">
        <v>0.1</v>
      </c>
      <c r="EW25" s="163">
        <v>4.5057999999999998</v>
      </c>
      <c r="EX25" s="163">
        <v>-2.4323000000000001</v>
      </c>
      <c r="EY25" s="163">
        <v>-14.3748</v>
      </c>
      <c r="EZ25" s="163">
        <v>-8.4315999999999995</v>
      </c>
      <c r="FA25" s="163">
        <v>8.5085999999999995</v>
      </c>
      <c r="FB25" s="163">
        <v>-0.46810000000000002</v>
      </c>
      <c r="FC25" s="163">
        <v>-10.7714</v>
      </c>
      <c r="FD25" s="163">
        <v>4.2561999999999998</v>
      </c>
      <c r="FE25" s="164"/>
      <c r="FF25" s="163">
        <v>3.9607000000000001</v>
      </c>
      <c r="FG25" s="163">
        <v>4.47</v>
      </c>
      <c r="FH25" s="163">
        <v>4.4595000000000002</v>
      </c>
      <c r="FI25" s="163">
        <v>2.4794999999999998</v>
      </c>
      <c r="FJ25" s="163">
        <v>2.5118</v>
      </c>
      <c r="FK25" s="163">
        <v>3.1817000000000002</v>
      </c>
      <c r="FL25" s="163">
        <v>-2.1768999999999998</v>
      </c>
      <c r="FM25" s="163">
        <v>1.4569000000000001</v>
      </c>
      <c r="FN25" s="163">
        <v>1.7843</v>
      </c>
      <c r="FO25" s="163">
        <v>10.533300000000001</v>
      </c>
      <c r="FP25" s="163">
        <v>19.882000000000001</v>
      </c>
      <c r="FQ25" s="163">
        <v>18.497599999999998</v>
      </c>
      <c r="FR25" s="163">
        <v>-15.54</v>
      </c>
      <c r="FS25" s="163">
        <v>-0.19550000000000001</v>
      </c>
      <c r="FT25" s="163">
        <v>0.19159999999999999</v>
      </c>
      <c r="FU25" s="163">
        <v>-0.22</v>
      </c>
      <c r="FV25" s="163">
        <v>3.12</v>
      </c>
      <c r="FW25" s="163">
        <v>-19.148700000000002</v>
      </c>
      <c r="FX25" s="164"/>
      <c r="FY25" s="163">
        <v>7.2</v>
      </c>
      <c r="FZ25" s="163">
        <v>0.70199999999999996</v>
      </c>
      <c r="GA25" s="164"/>
      <c r="GB25" s="163">
        <v>39.72</v>
      </c>
      <c r="GC25" s="163">
        <v>-31.7697</v>
      </c>
      <c r="GD25" s="163">
        <v>-22.736499999999999</v>
      </c>
      <c r="GE25" s="163">
        <v>-0.32</v>
      </c>
      <c r="GF25" s="163">
        <v>9.0747</v>
      </c>
      <c r="GG25" s="164"/>
      <c r="GH25" s="163">
        <v>19.398700000000002</v>
      </c>
      <c r="GI25" s="163">
        <v>-3.6827999999999999</v>
      </c>
      <c r="GJ25" s="163">
        <v>-3.9123999999999999</v>
      </c>
      <c r="GK25" s="163">
        <v>1.911</v>
      </c>
      <c r="GL25" s="163">
        <v>5.4800000000000001E-2</v>
      </c>
      <c r="GM25" s="164"/>
      <c r="GN25" s="164"/>
      <c r="GO25" s="163">
        <v>-22.3065</v>
      </c>
      <c r="GP25" s="163">
        <v>6.7866999999999997</v>
      </c>
      <c r="GQ25" s="163">
        <v>-22.139199999999999</v>
      </c>
      <c r="GR25" s="164"/>
      <c r="GS25" s="164"/>
      <c r="GT25" s="163">
        <v>125.55240000000001</v>
      </c>
      <c r="GU25" s="163">
        <v>-4.4736000000000002</v>
      </c>
      <c r="GV25" s="163">
        <v>-11.7204</v>
      </c>
      <c r="GW25" s="163">
        <v>9.1273999999999997</v>
      </c>
      <c r="GX25" s="163">
        <v>1.7265999999999999</v>
      </c>
      <c r="GY25" s="163">
        <v>6.0362999999999998</v>
      </c>
      <c r="GZ25" s="163">
        <v>6.0366</v>
      </c>
      <c r="HA25" s="163">
        <v>0.91090000000000004</v>
      </c>
      <c r="HB25" s="163">
        <v>-22.405000000000001</v>
      </c>
      <c r="HC25" s="163">
        <v>-21.865400000000001</v>
      </c>
      <c r="HD25" s="163">
        <v>-17.600000000000001</v>
      </c>
      <c r="HE25" s="163">
        <v>13.8683</v>
      </c>
      <c r="HF25" s="163">
        <v>68.912800000000004</v>
      </c>
      <c r="HG25" s="163">
        <v>-15.892300000000001</v>
      </c>
      <c r="HH25" s="163">
        <v>82.142700000000005</v>
      </c>
      <c r="HI25" s="163">
        <v>-32.832799999999999</v>
      </c>
      <c r="HJ25" s="163">
        <v>19.3172</v>
      </c>
      <c r="HK25" s="164"/>
      <c r="HL25" s="163">
        <v>5.9290000000000003</v>
      </c>
      <c r="HM25" s="163">
        <v>0</v>
      </c>
      <c r="HN25" s="163">
        <v>-11.4171</v>
      </c>
      <c r="HO25" s="164"/>
      <c r="HP25" s="163">
        <v>0</v>
      </c>
      <c r="HQ25" s="163">
        <v>-17.686900000000001</v>
      </c>
      <c r="HR25" s="163">
        <v>-17.511099999999999</v>
      </c>
      <c r="HS25" s="163">
        <v>-16.019300000000001</v>
      </c>
      <c r="HT25" s="163">
        <v>-15.736000000000001</v>
      </c>
      <c r="HU25" s="163">
        <v>31.09</v>
      </c>
      <c r="HV25" s="163">
        <v>30.96</v>
      </c>
      <c r="HW25" s="163">
        <v>-25.8</v>
      </c>
      <c r="HX25" s="163">
        <v>-25.7</v>
      </c>
      <c r="HY25" s="163">
        <v>0.49349999999999999</v>
      </c>
      <c r="HZ25" s="163">
        <v>4.16</v>
      </c>
      <c r="IA25" s="163">
        <v>73.867800000000003</v>
      </c>
      <c r="IB25" s="163">
        <v>7.7336999999999998</v>
      </c>
      <c r="IC25" s="163">
        <v>7.6646000000000001</v>
      </c>
      <c r="ID25" s="163">
        <v>-15.2</v>
      </c>
      <c r="IE25" s="163">
        <v>-32</v>
      </c>
      <c r="IF25" s="163">
        <v>0.5</v>
      </c>
      <c r="IG25" s="163">
        <v>0</v>
      </c>
      <c r="IH25" s="163">
        <v>-18.178100000000001</v>
      </c>
      <c r="II25" s="163">
        <v>-18.2699</v>
      </c>
      <c r="IJ25" s="163">
        <v>-167.85730000000001</v>
      </c>
      <c r="IK25" s="163">
        <v>-41.884599999999999</v>
      </c>
      <c r="IL25" s="163">
        <v>-204.6045</v>
      </c>
      <c r="IM25" s="163">
        <v>-2.6989000000000001</v>
      </c>
      <c r="IN25" s="163">
        <v>-41.688400000000001</v>
      </c>
      <c r="IO25" s="163">
        <v>50.011600000000001</v>
      </c>
      <c r="IP25" s="163">
        <v>125.547</v>
      </c>
      <c r="IQ25" s="163">
        <v>80.998000000000005</v>
      </c>
      <c r="IR25" s="163">
        <v>110.9654</v>
      </c>
      <c r="IS25" s="163">
        <v>-30.256399999999999</v>
      </c>
      <c r="IT25" s="163">
        <v>20.521000000000001</v>
      </c>
      <c r="IU25" s="163">
        <v>18.6038</v>
      </c>
      <c r="IV25" s="163">
        <v>27.0502</v>
      </c>
      <c r="IW25" s="163">
        <v>66.1785</v>
      </c>
      <c r="IX25" s="163">
        <v>-230.16540000000001</v>
      </c>
      <c r="IY25" s="163">
        <v>-22.340199999999999</v>
      </c>
      <c r="IZ25" s="163">
        <v>20.667899999999999</v>
      </c>
      <c r="JA25" s="163">
        <v>0.37719999999999998</v>
      </c>
      <c r="JB25" s="164"/>
      <c r="JC25" s="163">
        <v>-8.48</v>
      </c>
      <c r="JD25" s="163">
        <v>-0.48</v>
      </c>
      <c r="JE25" s="164"/>
      <c r="JF25" s="163">
        <v>4.32</v>
      </c>
      <c r="JG25" s="163">
        <v>0</v>
      </c>
      <c r="JH25" s="163">
        <v>-5.2133000000000003</v>
      </c>
      <c r="JI25" s="163">
        <v>-7.2923</v>
      </c>
      <c r="JJ25" s="163">
        <v>0.88039999999999996</v>
      </c>
      <c r="JK25" s="163">
        <v>-0.37990000000000002</v>
      </c>
      <c r="JL25" s="163">
        <v>8.1</v>
      </c>
      <c r="JM25" s="163">
        <v>0.51</v>
      </c>
      <c r="JN25" s="163">
        <v>0.8</v>
      </c>
      <c r="JO25" s="163">
        <v>2.4005999999999998</v>
      </c>
      <c r="JP25" s="163">
        <v>2.7542</v>
      </c>
      <c r="JQ25" s="163">
        <v>3.9493999999999998</v>
      </c>
      <c r="JR25" s="163">
        <v>3.8292000000000002</v>
      </c>
      <c r="JS25" s="163">
        <v>3.8332000000000002</v>
      </c>
      <c r="JT25" s="164"/>
      <c r="JU25" s="163">
        <v>15.6</v>
      </c>
      <c r="JV25" s="163">
        <v>6.9889999999999999</v>
      </c>
      <c r="JW25" s="163">
        <v>0.49</v>
      </c>
      <c r="JX25" s="164"/>
      <c r="JY25" s="163">
        <v>-7.7609000000000004</v>
      </c>
      <c r="JZ25" s="163">
        <v>-3.2277</v>
      </c>
      <c r="KA25" s="163">
        <v>-25.302199999999999</v>
      </c>
      <c r="KB25" s="163">
        <v>-4.6166999999999998</v>
      </c>
      <c r="KC25" s="164"/>
      <c r="KD25" s="163">
        <v>-27.807700000000001</v>
      </c>
      <c r="KE25" s="163">
        <v>-2.2496999999999998</v>
      </c>
      <c r="KF25" s="163">
        <v>-8.9</v>
      </c>
      <c r="KG25" s="163">
        <v>-8.1</v>
      </c>
      <c r="KH25" s="163">
        <v>91.2346</v>
      </c>
      <c r="KI25" s="163">
        <v>-155.7936</v>
      </c>
    </row>
    <row r="26" spans="1:295" ht="18" customHeight="1" x14ac:dyDescent="0.3">
      <c r="A26" s="162" t="s">
        <v>86</v>
      </c>
      <c r="B26" s="162" t="s">
        <v>866</v>
      </c>
      <c r="C26" s="166">
        <v>0</v>
      </c>
      <c r="D26" s="166">
        <v>2.9268000000000001</v>
      </c>
      <c r="E26" s="166">
        <v>-7.9985999999999997</v>
      </c>
      <c r="F26" s="166">
        <v>3.5030999999999999</v>
      </c>
      <c r="G26" s="166">
        <v>10.7798</v>
      </c>
      <c r="H26" s="167"/>
      <c r="I26" s="166">
        <v>9.2866999999999997</v>
      </c>
      <c r="J26" s="167"/>
      <c r="K26" s="166">
        <v>15.4733</v>
      </c>
      <c r="L26" s="166">
        <v>6.5137999999999998</v>
      </c>
      <c r="M26" s="167"/>
      <c r="N26" s="166">
        <v>-11.1</v>
      </c>
      <c r="O26" s="167"/>
      <c r="P26" s="166">
        <v>-4.4000000000000004</v>
      </c>
      <c r="Q26" s="166">
        <v>0</v>
      </c>
      <c r="R26" s="166">
        <v>-13.2</v>
      </c>
      <c r="S26" s="166">
        <v>3.8184999999999998</v>
      </c>
      <c r="T26" s="166">
        <v>-4.6974999999999998</v>
      </c>
      <c r="U26" s="166">
        <v>6.4856999999999996</v>
      </c>
      <c r="V26" s="166">
        <v>6.4850000000000003</v>
      </c>
      <c r="W26" s="166">
        <v>11.411099999999999</v>
      </c>
      <c r="X26" s="166">
        <v>11.279400000000001</v>
      </c>
      <c r="Y26" s="166">
        <v>-0.1915</v>
      </c>
      <c r="Z26" s="166">
        <v>2.3033999999999999</v>
      </c>
      <c r="AA26" s="167"/>
      <c r="AB26" s="166">
        <v>-0.96120000000000005</v>
      </c>
      <c r="AC26" s="166">
        <v>-0.82</v>
      </c>
      <c r="AD26" s="166">
        <v>-0.78</v>
      </c>
      <c r="AE26" s="166">
        <v>3.4550000000000001</v>
      </c>
      <c r="AF26" s="166">
        <v>-8.8800000000000008</v>
      </c>
      <c r="AG26" s="166">
        <v>-15.4</v>
      </c>
      <c r="AH26" s="166">
        <v>-1.077</v>
      </c>
      <c r="AI26" s="166">
        <v>0.23400000000000001</v>
      </c>
      <c r="AJ26" s="167"/>
      <c r="AK26" s="166">
        <v>-14.02</v>
      </c>
      <c r="AL26" s="167"/>
      <c r="AM26" s="166">
        <v>-11.35</v>
      </c>
      <c r="AN26" s="166">
        <v>-11.3</v>
      </c>
      <c r="AO26" s="166">
        <v>4.7183999999999999</v>
      </c>
      <c r="AP26" s="166">
        <v>3.246</v>
      </c>
      <c r="AQ26" s="166">
        <v>14.2486</v>
      </c>
      <c r="AR26" s="166">
        <v>16.083400000000001</v>
      </c>
      <c r="AS26" s="166">
        <v>-10.095800000000001</v>
      </c>
      <c r="AT26" s="166">
        <v>-5.8132999999999999</v>
      </c>
      <c r="AU26" s="167"/>
      <c r="AV26" s="166">
        <v>3.5703</v>
      </c>
      <c r="AW26" s="166">
        <v>0.76239999999999997</v>
      </c>
      <c r="AX26" s="166">
        <v>-14.416700000000001</v>
      </c>
      <c r="AY26" s="166">
        <v>-11.7187</v>
      </c>
      <c r="AZ26" s="166">
        <v>29.478999999999999</v>
      </c>
      <c r="BA26" s="166">
        <v>31.009399999999999</v>
      </c>
      <c r="BB26" s="166">
        <v>-46.834499999999998</v>
      </c>
      <c r="BC26" s="166">
        <v>13.920199999999999</v>
      </c>
      <c r="BD26" s="166">
        <v>-5.6</v>
      </c>
      <c r="BE26" s="166">
        <v>-5.5</v>
      </c>
      <c r="BF26" s="166">
        <v>-23.617799999999999</v>
      </c>
      <c r="BG26" s="167"/>
      <c r="BH26" s="166">
        <v>0.27250000000000002</v>
      </c>
      <c r="BI26" s="167"/>
      <c r="BJ26" s="166">
        <v>-7.7317</v>
      </c>
      <c r="BK26" s="166">
        <v>0.85340000000000005</v>
      </c>
      <c r="BL26" s="166">
        <v>3.0196000000000001</v>
      </c>
      <c r="BM26" s="166">
        <v>3.0619999999999998</v>
      </c>
      <c r="BN26" s="166">
        <v>-98.971500000000006</v>
      </c>
      <c r="BO26" s="166">
        <v>123.29470000000001</v>
      </c>
      <c r="BP26" s="166">
        <v>60.6708</v>
      </c>
      <c r="BQ26" s="166">
        <v>-156.85050000000001</v>
      </c>
      <c r="BR26" s="166">
        <v>0</v>
      </c>
      <c r="BS26" s="167"/>
      <c r="BT26" s="167"/>
      <c r="BU26" s="167"/>
      <c r="BV26" s="166">
        <v>12.035299999999999</v>
      </c>
      <c r="BW26" s="166">
        <v>10.210000000000001</v>
      </c>
      <c r="BX26" s="166">
        <v>6.59</v>
      </c>
      <c r="BY26" s="166">
        <v>-11.77</v>
      </c>
      <c r="BZ26" s="166">
        <v>3.4</v>
      </c>
      <c r="CA26" s="166">
        <v>-12.989599999999999</v>
      </c>
      <c r="CB26" s="166">
        <v>-12.319900000000001</v>
      </c>
      <c r="CC26" s="166">
        <v>13.716900000000001</v>
      </c>
      <c r="CD26" s="166">
        <v>11.4062</v>
      </c>
      <c r="CE26" s="167"/>
      <c r="CF26" s="166">
        <v>-0.49399999999999999</v>
      </c>
      <c r="CG26" s="166">
        <v>-0.41930000000000001</v>
      </c>
      <c r="CH26" s="166">
        <v>-8.5548999999999999</v>
      </c>
      <c r="CI26" s="166">
        <v>10.8332</v>
      </c>
      <c r="CJ26" s="167"/>
      <c r="CK26" s="167"/>
      <c r="CL26" s="166">
        <v>-29.1</v>
      </c>
      <c r="CM26" s="166">
        <v>-16.2</v>
      </c>
      <c r="CN26" s="166">
        <v>-1.6</v>
      </c>
      <c r="CO26" s="166">
        <v>22.097100000000001</v>
      </c>
      <c r="CP26" s="166">
        <v>21.360099999999999</v>
      </c>
      <c r="CQ26" s="166">
        <v>20.110600000000002</v>
      </c>
      <c r="CR26" s="166">
        <v>50.130299999999998</v>
      </c>
      <c r="CS26" s="166">
        <v>50.904899999999998</v>
      </c>
      <c r="CT26" s="166">
        <v>-9.5269999999999992</v>
      </c>
      <c r="CU26" s="166">
        <v>-47.347000000000001</v>
      </c>
      <c r="CV26" s="166">
        <v>-8.2540999999999993</v>
      </c>
      <c r="CW26" s="166">
        <v>3.1781000000000001</v>
      </c>
      <c r="CX26" s="166">
        <v>30.27</v>
      </c>
      <c r="CY26" s="166">
        <v>10.59</v>
      </c>
      <c r="CZ26" s="166">
        <v>7.0361000000000002</v>
      </c>
      <c r="DA26" s="166">
        <v>5.8624000000000001</v>
      </c>
      <c r="DB26" s="167"/>
      <c r="DC26" s="167"/>
      <c r="DD26" s="166">
        <v>-12.5867</v>
      </c>
      <c r="DE26" s="166">
        <v>-12.559200000000001</v>
      </c>
      <c r="DF26" s="166">
        <v>-12.331300000000001</v>
      </c>
      <c r="DG26" s="167"/>
      <c r="DH26" s="166">
        <v>-10.235900000000001</v>
      </c>
      <c r="DI26" s="166">
        <v>-18</v>
      </c>
      <c r="DJ26" s="167"/>
      <c r="DK26" s="166">
        <v>-1.9897</v>
      </c>
      <c r="DL26" s="166">
        <v>2.4369000000000001</v>
      </c>
      <c r="DM26" s="166">
        <v>14.356999999999999</v>
      </c>
      <c r="DN26" s="166">
        <v>10.953099999999999</v>
      </c>
      <c r="DO26" s="166">
        <v>3.05</v>
      </c>
      <c r="DP26" s="166">
        <v>-4.6500000000000004</v>
      </c>
      <c r="DQ26" s="166">
        <v>9.9510000000000005</v>
      </c>
      <c r="DR26" s="166">
        <v>10.7737</v>
      </c>
      <c r="DS26" s="166">
        <v>-7.18</v>
      </c>
      <c r="DT26" s="166">
        <v>-7.36</v>
      </c>
      <c r="DU26" s="167"/>
      <c r="DV26" s="166">
        <v>16.04</v>
      </c>
      <c r="DW26" s="166">
        <v>8.2363999999999997</v>
      </c>
      <c r="DX26" s="166">
        <v>3.0727000000000002</v>
      </c>
      <c r="DY26" s="166">
        <v>-13.6355</v>
      </c>
      <c r="DZ26" s="166">
        <v>-13.1091</v>
      </c>
      <c r="EA26" s="166">
        <v>24.179500000000001</v>
      </c>
      <c r="EB26" s="166">
        <v>2.9464000000000001</v>
      </c>
      <c r="EC26" s="166">
        <v>-0.80330000000000001</v>
      </c>
      <c r="ED26" s="166">
        <v>-1.2228000000000001</v>
      </c>
      <c r="EE26" s="166">
        <v>-9.4345999999999997</v>
      </c>
      <c r="EF26" s="166">
        <v>-19.258400000000002</v>
      </c>
      <c r="EG26" s="166">
        <v>-13.319000000000001</v>
      </c>
      <c r="EH26" s="166">
        <v>63.9071</v>
      </c>
      <c r="EI26" s="166">
        <v>-16.5518</v>
      </c>
      <c r="EJ26" s="167"/>
      <c r="EK26" s="166">
        <v>-7.5723000000000003</v>
      </c>
      <c r="EL26" s="166">
        <v>-6.7634999999999996</v>
      </c>
      <c r="EM26" s="167"/>
      <c r="EN26" s="166">
        <v>-4.7969999999999997</v>
      </c>
      <c r="EO26" s="166">
        <v>-4.9347000000000003</v>
      </c>
      <c r="EP26" s="166">
        <v>-7.6840000000000002</v>
      </c>
      <c r="EQ26" s="166">
        <v>-19.544899999999998</v>
      </c>
      <c r="ER26" s="166">
        <v>1.4155</v>
      </c>
      <c r="ES26" s="166">
        <v>-4.6365999999999996</v>
      </c>
      <c r="ET26" s="166">
        <v>0</v>
      </c>
      <c r="EU26" s="166">
        <v>-2.54</v>
      </c>
      <c r="EV26" s="166">
        <v>4.5</v>
      </c>
      <c r="EW26" s="166">
        <v>4.5622999999999996</v>
      </c>
      <c r="EX26" s="166">
        <v>-6.2477999999999998</v>
      </c>
      <c r="EY26" s="166">
        <v>-14.629300000000001</v>
      </c>
      <c r="EZ26" s="166">
        <v>-8.5871999999999993</v>
      </c>
      <c r="FA26" s="166">
        <v>8.5744000000000007</v>
      </c>
      <c r="FB26" s="166">
        <v>-0.52490000000000003</v>
      </c>
      <c r="FC26" s="166">
        <v>-14.9558</v>
      </c>
      <c r="FD26" s="166">
        <v>4.2956000000000003</v>
      </c>
      <c r="FE26" s="167"/>
      <c r="FF26" s="166">
        <v>3.9784000000000002</v>
      </c>
      <c r="FG26" s="166">
        <v>3.3572000000000002</v>
      </c>
      <c r="FH26" s="166">
        <v>3.7037</v>
      </c>
      <c r="FI26" s="166">
        <v>0</v>
      </c>
      <c r="FJ26" s="166">
        <v>4.3539000000000003</v>
      </c>
      <c r="FK26" s="166">
        <v>4.3539000000000003</v>
      </c>
      <c r="FL26" s="166">
        <v>-3.5165999999999999</v>
      </c>
      <c r="FM26" s="166">
        <v>1.9162999999999999</v>
      </c>
      <c r="FN26" s="166">
        <v>1.651</v>
      </c>
      <c r="FO26" s="166">
        <v>8.0548999999999999</v>
      </c>
      <c r="FP26" s="166">
        <v>15.737399999999999</v>
      </c>
      <c r="FQ26" s="166">
        <v>16.236799999999999</v>
      </c>
      <c r="FR26" s="166">
        <v>-16.329999999999998</v>
      </c>
      <c r="FS26" s="166">
        <v>-0.49580000000000002</v>
      </c>
      <c r="FT26" s="166">
        <v>0.19159999999999999</v>
      </c>
      <c r="FU26" s="166">
        <v>-0.3</v>
      </c>
      <c r="FV26" s="166">
        <v>3.7</v>
      </c>
      <c r="FW26" s="166">
        <v>-16.385100000000001</v>
      </c>
      <c r="FX26" s="167"/>
      <c r="FY26" s="166">
        <v>7.4169999999999998</v>
      </c>
      <c r="FZ26" s="166">
        <v>0.73599999999999999</v>
      </c>
      <c r="GA26" s="166">
        <v>4.0827999999999998</v>
      </c>
      <c r="GB26" s="166">
        <v>41.02</v>
      </c>
      <c r="GC26" s="166">
        <v>-28.4407</v>
      </c>
      <c r="GD26" s="166">
        <v>-20.709399999999999</v>
      </c>
      <c r="GE26" s="166">
        <v>0.24</v>
      </c>
      <c r="GF26" s="166">
        <v>10.537599999999999</v>
      </c>
      <c r="GG26" s="167"/>
      <c r="GH26" s="166">
        <v>20.497800000000002</v>
      </c>
      <c r="GI26" s="166">
        <v>-4.4793000000000003</v>
      </c>
      <c r="GJ26" s="166">
        <v>-4.7507999999999999</v>
      </c>
      <c r="GK26" s="166">
        <v>1.9782999999999999</v>
      </c>
      <c r="GL26" s="166">
        <v>2.18E-2</v>
      </c>
      <c r="GM26" s="167"/>
      <c r="GN26" s="166">
        <v>-7.2637</v>
      </c>
      <c r="GO26" s="166">
        <v>-22.597899999999999</v>
      </c>
      <c r="GP26" s="166">
        <v>8.3621999999999996</v>
      </c>
      <c r="GQ26" s="166">
        <v>-22.175799999999999</v>
      </c>
      <c r="GR26" s="167"/>
      <c r="GS26" s="167"/>
      <c r="GT26" s="166">
        <v>135.839</v>
      </c>
      <c r="GU26" s="166">
        <v>-3.6636000000000002</v>
      </c>
      <c r="GV26" s="166">
        <v>-11.331899999999999</v>
      </c>
      <c r="GW26" s="166">
        <v>8.5752000000000006</v>
      </c>
      <c r="GX26" s="166">
        <v>0.83030000000000004</v>
      </c>
      <c r="GY26" s="166">
        <v>6.1608000000000001</v>
      </c>
      <c r="GZ26" s="166">
        <v>6.2343999999999999</v>
      </c>
      <c r="HA26" s="166">
        <v>0</v>
      </c>
      <c r="HB26" s="166">
        <v>-23.674199999999999</v>
      </c>
      <c r="HC26" s="166">
        <v>-21.650400000000001</v>
      </c>
      <c r="HD26" s="166">
        <v>-9.64</v>
      </c>
      <c r="HE26" s="166">
        <v>6.8654999999999999</v>
      </c>
      <c r="HF26" s="166">
        <v>57.282200000000003</v>
      </c>
      <c r="HG26" s="166">
        <v>0</v>
      </c>
      <c r="HH26" s="166">
        <v>64.666200000000003</v>
      </c>
      <c r="HI26" s="166">
        <v>-30.691700000000001</v>
      </c>
      <c r="HJ26" s="166">
        <v>21.286899999999999</v>
      </c>
      <c r="HK26" s="167"/>
      <c r="HL26" s="166">
        <v>6.2331000000000003</v>
      </c>
      <c r="HM26" s="166">
        <v>0</v>
      </c>
      <c r="HN26" s="166">
        <v>0</v>
      </c>
      <c r="HO26" s="167"/>
      <c r="HP26" s="167"/>
      <c r="HQ26" s="166">
        <v>-17.329799999999999</v>
      </c>
      <c r="HR26" s="166">
        <v>-17.137599999999999</v>
      </c>
      <c r="HS26" s="166">
        <v>-15.167999999999999</v>
      </c>
      <c r="HT26" s="166">
        <v>-16.121200000000002</v>
      </c>
      <c r="HU26" s="166">
        <v>25.8</v>
      </c>
      <c r="HV26" s="166">
        <v>26.32</v>
      </c>
      <c r="HW26" s="166">
        <v>-26.4</v>
      </c>
      <c r="HX26" s="166">
        <v>-26.1</v>
      </c>
      <c r="HY26" s="166">
        <v>0.31769999999999998</v>
      </c>
      <c r="HZ26" s="166">
        <v>1.04</v>
      </c>
      <c r="IA26" s="166">
        <v>79.06</v>
      </c>
      <c r="IB26" s="166">
        <v>7.5707000000000004</v>
      </c>
      <c r="IC26" s="166">
        <v>7.7419000000000002</v>
      </c>
      <c r="ID26" s="166">
        <v>-14.4</v>
      </c>
      <c r="IE26" s="166">
        <v>-31.5</v>
      </c>
      <c r="IF26" s="166">
        <v>0</v>
      </c>
      <c r="IG26" s="166">
        <v>-0.4</v>
      </c>
      <c r="IH26" s="167"/>
      <c r="II26" s="166">
        <v>-18.0716</v>
      </c>
      <c r="IJ26" s="166">
        <v>-152.56360000000001</v>
      </c>
      <c r="IK26" s="166">
        <v>-32.976300000000002</v>
      </c>
      <c r="IL26" s="166">
        <v>-213.66810000000001</v>
      </c>
      <c r="IM26" s="166">
        <v>-13.651400000000001</v>
      </c>
      <c r="IN26" s="166">
        <v>-38.0306</v>
      </c>
      <c r="IO26" s="166">
        <v>58.673099999999998</v>
      </c>
      <c r="IP26" s="166">
        <v>115.9342</v>
      </c>
      <c r="IQ26" s="166">
        <v>80.5</v>
      </c>
      <c r="IR26" s="166">
        <v>114.4273</v>
      </c>
      <c r="IS26" s="166">
        <v>-24.805099999999999</v>
      </c>
      <c r="IT26" s="166">
        <v>18.926100000000002</v>
      </c>
      <c r="IU26" s="166">
        <v>17.406099999999999</v>
      </c>
      <c r="IV26" s="166">
        <v>27.221</v>
      </c>
      <c r="IW26" s="166">
        <v>75.203999999999994</v>
      </c>
      <c r="IX26" s="167"/>
      <c r="IY26" s="166">
        <v>-17.7974</v>
      </c>
      <c r="IZ26" s="166">
        <v>16.721499999999999</v>
      </c>
      <c r="JA26" s="166">
        <v>0.63360000000000005</v>
      </c>
      <c r="JB26" s="167"/>
      <c r="JC26" s="166">
        <v>-8.8000000000000007</v>
      </c>
      <c r="JD26" s="166">
        <v>-0.49299999999999999</v>
      </c>
      <c r="JE26" s="167"/>
      <c r="JF26" s="166">
        <v>3.44</v>
      </c>
      <c r="JG26" s="166">
        <v>0</v>
      </c>
      <c r="JH26" s="166">
        <v>-4.8291000000000004</v>
      </c>
      <c r="JI26" s="166">
        <v>-7.0877999999999997</v>
      </c>
      <c r="JJ26" s="166">
        <v>1.7014</v>
      </c>
      <c r="JK26" s="166">
        <v>-0.6149</v>
      </c>
      <c r="JL26" s="166">
        <v>7.1</v>
      </c>
      <c r="JM26" s="166">
        <v>-0.15</v>
      </c>
      <c r="JN26" s="166">
        <v>0.27300000000000002</v>
      </c>
      <c r="JO26" s="167"/>
      <c r="JP26" s="167"/>
      <c r="JQ26" s="166">
        <v>3.8418000000000001</v>
      </c>
      <c r="JR26" s="166">
        <v>3.8473000000000002</v>
      </c>
      <c r="JS26" s="166">
        <v>3.5366</v>
      </c>
      <c r="JT26" s="167"/>
      <c r="JU26" s="166">
        <v>15.7</v>
      </c>
      <c r="JV26" s="166">
        <v>6.5926999999999998</v>
      </c>
      <c r="JW26" s="166">
        <v>0.55000000000000004</v>
      </c>
      <c r="JX26" s="167"/>
      <c r="JY26" s="166">
        <v>-7.8780000000000001</v>
      </c>
      <c r="JZ26" s="166">
        <v>-3.3654999999999999</v>
      </c>
      <c r="KA26" s="166">
        <v>-25.627700000000001</v>
      </c>
      <c r="KB26" s="166">
        <v>-4.8930999999999996</v>
      </c>
      <c r="KC26" s="166">
        <v>0</v>
      </c>
      <c r="KD26" s="166">
        <v>-28.159099999999999</v>
      </c>
      <c r="KE26" s="166">
        <v>-2.0983999999999998</v>
      </c>
      <c r="KF26" s="166">
        <v>-8.6999999999999993</v>
      </c>
      <c r="KG26" s="166">
        <v>-7.9</v>
      </c>
      <c r="KH26" s="166">
        <v>67.055599999999998</v>
      </c>
      <c r="KI26" s="166">
        <v>-131.14009999999999</v>
      </c>
    </row>
    <row r="27" spans="1:295" ht="18" customHeight="1" x14ac:dyDescent="0.3">
      <c r="A27" s="162" t="s">
        <v>86</v>
      </c>
      <c r="B27" s="162" t="s">
        <v>867</v>
      </c>
      <c r="C27" s="166">
        <v>0</v>
      </c>
      <c r="D27" s="166">
        <v>3.0867</v>
      </c>
      <c r="E27" s="166">
        <v>-7.9696999999999996</v>
      </c>
      <c r="F27" s="166">
        <v>3.6282000000000001</v>
      </c>
      <c r="G27" s="166">
        <v>10.915100000000001</v>
      </c>
      <c r="H27" s="167"/>
      <c r="I27" s="166">
        <v>10.417999999999999</v>
      </c>
      <c r="J27" s="167"/>
      <c r="K27" s="166">
        <v>17.369499999999999</v>
      </c>
      <c r="L27" s="166">
        <v>7.6368</v>
      </c>
      <c r="M27" s="167"/>
      <c r="N27" s="166">
        <v>-11.1</v>
      </c>
      <c r="O27" s="166">
        <v>-24.2</v>
      </c>
      <c r="P27" s="166">
        <v>0</v>
      </c>
      <c r="Q27" s="166">
        <v>1.6559999999999999</v>
      </c>
      <c r="R27" s="166">
        <v>-17.600000000000001</v>
      </c>
      <c r="S27" s="166">
        <v>2.6008</v>
      </c>
      <c r="T27" s="166">
        <v>-3.2324999999999999</v>
      </c>
      <c r="U27" s="166">
        <v>6.3994999999999997</v>
      </c>
      <c r="V27" s="166">
        <v>6.4377000000000004</v>
      </c>
      <c r="W27" s="166">
        <v>11.2317</v>
      </c>
      <c r="X27" s="166">
        <v>10.5588</v>
      </c>
      <c r="Y27" s="166">
        <v>-0.113</v>
      </c>
      <c r="Z27" s="166">
        <v>2.3813</v>
      </c>
      <c r="AA27" s="167"/>
      <c r="AB27" s="166">
        <v>-0.55249999999999999</v>
      </c>
      <c r="AC27" s="166">
        <v>-0.79100000000000004</v>
      </c>
      <c r="AD27" s="166">
        <v>-0.77600000000000002</v>
      </c>
      <c r="AE27" s="166">
        <v>3.33</v>
      </c>
      <c r="AF27" s="166">
        <v>-11.1</v>
      </c>
      <c r="AG27" s="166">
        <v>-11</v>
      </c>
      <c r="AH27" s="166">
        <v>-0.91</v>
      </c>
      <c r="AI27" s="166">
        <v>0.22800000000000001</v>
      </c>
      <c r="AJ27" s="167"/>
      <c r="AK27" s="166">
        <v>-12.32</v>
      </c>
      <c r="AL27" s="167"/>
      <c r="AM27" s="166">
        <v>-12.54</v>
      </c>
      <c r="AN27" s="166">
        <v>-12.63</v>
      </c>
      <c r="AO27" s="166">
        <v>5.3989000000000003</v>
      </c>
      <c r="AP27" s="166">
        <v>2.8188</v>
      </c>
      <c r="AQ27" s="166">
        <v>9.8719999999999999</v>
      </c>
      <c r="AR27" s="166">
        <v>13.8002</v>
      </c>
      <c r="AS27" s="166">
        <v>-12.495799999999999</v>
      </c>
      <c r="AT27" s="166">
        <v>-1.7503</v>
      </c>
      <c r="AU27" s="167"/>
      <c r="AV27" s="166">
        <v>2.1999999999999999E-2</v>
      </c>
      <c r="AW27" s="166">
        <v>0.246</v>
      </c>
      <c r="AX27" s="166">
        <v>-16.422599999999999</v>
      </c>
      <c r="AY27" s="166">
        <v>-13.801600000000001</v>
      </c>
      <c r="AZ27" s="166">
        <v>33.567</v>
      </c>
      <c r="BA27" s="166">
        <v>35.351799999999997</v>
      </c>
      <c r="BB27" s="166">
        <v>-50.0229</v>
      </c>
      <c r="BC27" s="166">
        <v>10.6492</v>
      </c>
      <c r="BD27" s="166">
        <v>-5.5</v>
      </c>
      <c r="BE27" s="166">
        <v>-5.6</v>
      </c>
      <c r="BF27" s="166">
        <v>-30.727399999999999</v>
      </c>
      <c r="BG27" s="167"/>
      <c r="BH27" s="166">
        <v>-0.63719999999999999</v>
      </c>
      <c r="BI27" s="167"/>
      <c r="BJ27" s="166">
        <v>-4.8428000000000004</v>
      </c>
      <c r="BK27" s="166">
        <v>0.67459999999999998</v>
      </c>
      <c r="BL27" s="166">
        <v>5.0121000000000002</v>
      </c>
      <c r="BM27" s="166">
        <v>3.3262</v>
      </c>
      <c r="BN27" s="166">
        <v>-89.541300000000007</v>
      </c>
      <c r="BO27" s="167"/>
      <c r="BP27" s="166">
        <v>94.515799999999999</v>
      </c>
      <c r="BQ27" s="166">
        <v>-125.4521</v>
      </c>
      <c r="BR27" s="167"/>
      <c r="BS27" s="167"/>
      <c r="BT27" s="167"/>
      <c r="BU27" s="167"/>
      <c r="BV27" s="167"/>
      <c r="BW27" s="166">
        <v>10.71</v>
      </c>
      <c r="BX27" s="166">
        <v>7.24</v>
      </c>
      <c r="BY27" s="166">
        <v>-10.54</v>
      </c>
      <c r="BZ27" s="166">
        <v>4.84</v>
      </c>
      <c r="CA27" s="166">
        <v>-7.8993000000000002</v>
      </c>
      <c r="CB27" s="166">
        <v>-7.7652999999999999</v>
      </c>
      <c r="CC27" s="166">
        <v>17.7361</v>
      </c>
      <c r="CD27" s="166">
        <v>15.6248</v>
      </c>
      <c r="CE27" s="167"/>
      <c r="CF27" s="166">
        <v>0.2263</v>
      </c>
      <c r="CG27" s="166">
        <v>0.15559999999999999</v>
      </c>
      <c r="CH27" s="166">
        <v>-4.1948999999999996</v>
      </c>
      <c r="CI27" s="166">
        <v>9.6948000000000008</v>
      </c>
      <c r="CJ27" s="167"/>
      <c r="CK27" s="167"/>
      <c r="CL27" s="166">
        <v>-21.6</v>
      </c>
      <c r="CM27" s="166">
        <v>-14.7</v>
      </c>
      <c r="CN27" s="166">
        <v>-1.55</v>
      </c>
      <c r="CO27" s="166">
        <v>24.400400000000001</v>
      </c>
      <c r="CP27" s="166">
        <v>24.226099999999999</v>
      </c>
      <c r="CQ27" s="166">
        <v>22.791899999999998</v>
      </c>
      <c r="CR27" s="166">
        <v>41.072699999999998</v>
      </c>
      <c r="CS27" s="166">
        <v>41.045900000000003</v>
      </c>
      <c r="CT27" s="166">
        <v>-15.292</v>
      </c>
      <c r="CU27" s="166">
        <v>-31.749099999999999</v>
      </c>
      <c r="CV27" s="166">
        <v>-14.799799999999999</v>
      </c>
      <c r="CW27" s="166">
        <v>2.9855</v>
      </c>
      <c r="CX27" s="166">
        <v>28.41</v>
      </c>
      <c r="CY27" s="166">
        <v>10.06</v>
      </c>
      <c r="CZ27" s="166">
        <v>7.5049000000000001</v>
      </c>
      <c r="DA27" s="166">
        <v>6.3506999999999998</v>
      </c>
      <c r="DB27" s="167"/>
      <c r="DC27" s="167"/>
      <c r="DD27" s="166">
        <v>-11.9123</v>
      </c>
      <c r="DE27" s="166">
        <v>-12.1462</v>
      </c>
      <c r="DF27" s="166">
        <v>-10.905200000000001</v>
      </c>
      <c r="DG27" s="167"/>
      <c r="DH27" s="166">
        <v>-10.360900000000001</v>
      </c>
      <c r="DI27" s="166">
        <v>-21.8</v>
      </c>
      <c r="DJ27" s="166">
        <v>-20.9</v>
      </c>
      <c r="DK27" s="166">
        <v>-1.2390000000000001</v>
      </c>
      <c r="DL27" s="166">
        <v>3.746</v>
      </c>
      <c r="DM27" s="166">
        <v>14.514699999999999</v>
      </c>
      <c r="DN27" s="166">
        <v>12.4374</v>
      </c>
      <c r="DO27" s="166">
        <v>4.37</v>
      </c>
      <c r="DP27" s="166">
        <v>-4.41</v>
      </c>
      <c r="DQ27" s="166">
        <v>10.4315</v>
      </c>
      <c r="DR27" s="166">
        <v>9.9656000000000002</v>
      </c>
      <c r="DS27" s="166">
        <v>-7.19</v>
      </c>
      <c r="DT27" s="166">
        <v>-7.28</v>
      </c>
      <c r="DU27" s="167"/>
      <c r="DV27" s="166">
        <v>18.13</v>
      </c>
      <c r="DW27" s="166">
        <v>8.3454999999999995</v>
      </c>
      <c r="DX27" s="166">
        <v>3.8544999999999998</v>
      </c>
      <c r="DY27" s="166">
        <v>-11.119899999999999</v>
      </c>
      <c r="DZ27" s="166">
        <v>-10.6364</v>
      </c>
      <c r="EA27" s="166">
        <v>32.064</v>
      </c>
      <c r="EB27" s="166">
        <v>7.8997000000000002</v>
      </c>
      <c r="EC27" s="166">
        <v>2.968</v>
      </c>
      <c r="ED27" s="166">
        <v>3.0565000000000002</v>
      </c>
      <c r="EE27" s="166">
        <v>-9.3177000000000003</v>
      </c>
      <c r="EF27" s="166">
        <v>-16.8338</v>
      </c>
      <c r="EG27" s="166">
        <v>-13.552</v>
      </c>
      <c r="EH27" s="166">
        <v>45.382599999999996</v>
      </c>
      <c r="EI27" s="166">
        <v>-13.9085</v>
      </c>
      <c r="EJ27" s="167"/>
      <c r="EK27" s="166">
        <v>-7.9352</v>
      </c>
      <c r="EL27" s="166">
        <v>-7.3573000000000004</v>
      </c>
      <c r="EM27" s="166">
        <v>0</v>
      </c>
      <c r="EN27" s="166">
        <v>-3.5874000000000001</v>
      </c>
      <c r="EO27" s="166">
        <v>-3.6280999999999999</v>
      </c>
      <c r="EP27" s="166">
        <v>-10.244</v>
      </c>
      <c r="EQ27" s="166">
        <v>-19.5063</v>
      </c>
      <c r="ER27" s="166">
        <v>5.2587999999999999</v>
      </c>
      <c r="ES27" s="166">
        <v>-4.0286</v>
      </c>
      <c r="ET27" s="166">
        <v>6.55</v>
      </c>
      <c r="EU27" s="166">
        <v>-2.95</v>
      </c>
      <c r="EV27" s="166">
        <v>-2.1</v>
      </c>
      <c r="EW27" s="166">
        <v>4.7058999999999997</v>
      </c>
      <c r="EX27" s="166">
        <v>-3.8248000000000002</v>
      </c>
      <c r="EY27" s="166">
        <v>-15.6036</v>
      </c>
      <c r="EZ27" s="166">
        <v>-9.5701999999999998</v>
      </c>
      <c r="FA27" s="166">
        <v>8.0667000000000009</v>
      </c>
      <c r="FB27" s="166">
        <v>-1.3428</v>
      </c>
      <c r="FC27" s="166">
        <v>-11.8156</v>
      </c>
      <c r="FD27" s="166">
        <v>5.4162999999999997</v>
      </c>
      <c r="FE27" s="167"/>
      <c r="FF27" s="166">
        <v>5.1210000000000004</v>
      </c>
      <c r="FG27" s="166">
        <v>2.7341000000000002</v>
      </c>
      <c r="FH27" s="166">
        <v>4.0979000000000001</v>
      </c>
      <c r="FI27" s="166">
        <v>2.9447000000000001</v>
      </c>
      <c r="FJ27" s="166">
        <v>3.8515000000000001</v>
      </c>
      <c r="FK27" s="166">
        <v>3.3491</v>
      </c>
      <c r="FL27" s="166">
        <v>-5.0236999999999998</v>
      </c>
      <c r="FM27" s="166">
        <v>1.1835</v>
      </c>
      <c r="FN27" s="166">
        <v>1.1174999999999999</v>
      </c>
      <c r="FO27" s="166">
        <v>5.6505999999999998</v>
      </c>
      <c r="FP27" s="166">
        <v>15.532400000000001</v>
      </c>
      <c r="FQ27" s="166">
        <v>20.3873</v>
      </c>
      <c r="FR27" s="166">
        <v>-16.25</v>
      </c>
      <c r="FS27" s="166">
        <v>0.29530000000000001</v>
      </c>
      <c r="FT27" s="166">
        <v>0.21809999999999999</v>
      </c>
      <c r="FU27" s="166">
        <v>-0.35</v>
      </c>
      <c r="FV27" s="166">
        <v>3.42</v>
      </c>
      <c r="FW27" s="166">
        <v>-19.888200000000001</v>
      </c>
      <c r="FX27" s="167"/>
      <c r="FY27" s="166">
        <v>7.3029999999999999</v>
      </c>
      <c r="FZ27" s="166">
        <v>0.70599999999999996</v>
      </c>
      <c r="GA27" s="167"/>
      <c r="GB27" s="166">
        <v>40.659999999999997</v>
      </c>
      <c r="GC27" s="166">
        <v>-26.5137</v>
      </c>
      <c r="GD27" s="166">
        <v>-19.143599999999999</v>
      </c>
      <c r="GE27" s="166">
        <v>0.59</v>
      </c>
      <c r="GF27" s="166">
        <v>11.6189</v>
      </c>
      <c r="GG27" s="167"/>
      <c r="GH27" s="166">
        <v>21.878799999999998</v>
      </c>
      <c r="GI27" s="166">
        <v>-4.3834999999999997</v>
      </c>
      <c r="GJ27" s="166">
        <v>-4.6429</v>
      </c>
      <c r="GK27" s="166">
        <v>2.0236999999999998</v>
      </c>
      <c r="GL27" s="167"/>
      <c r="GM27" s="167"/>
      <c r="GN27" s="167"/>
      <c r="GO27" s="166">
        <v>-22.7148</v>
      </c>
      <c r="GP27" s="166">
        <v>8.4372000000000007</v>
      </c>
      <c r="GQ27" s="166">
        <v>-22.8322</v>
      </c>
      <c r="GR27" s="167"/>
      <c r="GS27" s="167"/>
      <c r="GT27" s="166">
        <v>144.376</v>
      </c>
      <c r="GU27" s="166">
        <v>-3.3691</v>
      </c>
      <c r="GV27" s="166">
        <v>-13.041600000000001</v>
      </c>
      <c r="GW27" s="166">
        <v>8.5525000000000002</v>
      </c>
      <c r="GX27" s="166">
        <v>0.97589999999999999</v>
      </c>
      <c r="GY27" s="166">
        <v>6.2560000000000002</v>
      </c>
      <c r="GZ27" s="166">
        <v>6.4321000000000002</v>
      </c>
      <c r="HA27" s="167"/>
      <c r="HB27" s="166">
        <v>-23.871099999999998</v>
      </c>
      <c r="HC27" s="166">
        <v>-22.524000000000001</v>
      </c>
      <c r="HD27" s="166">
        <v>-10.06</v>
      </c>
      <c r="HE27" s="166">
        <v>11.613</v>
      </c>
      <c r="HF27" s="166">
        <v>69.757199999999997</v>
      </c>
      <c r="HG27" s="166">
        <v>0</v>
      </c>
      <c r="HH27" s="166">
        <v>64.628399999999999</v>
      </c>
      <c r="HI27" s="166">
        <v>-31.0655</v>
      </c>
      <c r="HJ27" s="166">
        <v>20.928999999999998</v>
      </c>
      <c r="HK27" s="167"/>
      <c r="HL27" s="166">
        <v>5.7270000000000003</v>
      </c>
      <c r="HM27" s="166">
        <v>0</v>
      </c>
      <c r="HN27" s="166">
        <v>0</v>
      </c>
      <c r="HO27" s="167"/>
      <c r="HP27" s="167"/>
      <c r="HQ27" s="166">
        <v>-17.703399999999998</v>
      </c>
      <c r="HR27" s="166">
        <v>-17.5825</v>
      </c>
      <c r="HS27" s="166">
        <v>-14.5189</v>
      </c>
      <c r="HT27" s="166">
        <v>-14.966900000000001</v>
      </c>
      <c r="HU27" s="166">
        <v>27.25</v>
      </c>
      <c r="HV27" s="166">
        <v>27.19</v>
      </c>
      <c r="HW27" s="166">
        <v>-25.1</v>
      </c>
      <c r="HX27" s="166">
        <v>-25</v>
      </c>
      <c r="HY27" s="166">
        <v>0.49349999999999999</v>
      </c>
      <c r="HZ27" s="166">
        <v>-2.96</v>
      </c>
      <c r="IA27" s="166">
        <v>82.002200000000002</v>
      </c>
      <c r="IB27" s="166">
        <v>8.3216000000000001</v>
      </c>
      <c r="IC27" s="166">
        <v>8.2559000000000005</v>
      </c>
      <c r="ID27" s="166">
        <v>-14</v>
      </c>
      <c r="IE27" s="166">
        <v>-28.6</v>
      </c>
      <c r="IF27" s="166">
        <v>0</v>
      </c>
      <c r="IG27" s="166">
        <v>0</v>
      </c>
      <c r="IH27" s="166">
        <v>-18.363600000000002</v>
      </c>
      <c r="II27" s="166">
        <v>-18.271799999999999</v>
      </c>
      <c r="IJ27" s="166">
        <v>-147.352</v>
      </c>
      <c r="IK27" s="166">
        <v>-33.177900000000001</v>
      </c>
      <c r="IL27" s="166">
        <v>-211.34309999999999</v>
      </c>
      <c r="IM27" s="166">
        <v>-12.9252</v>
      </c>
      <c r="IN27" s="166">
        <v>-35.5062</v>
      </c>
      <c r="IO27" s="166">
        <v>57.550800000000002</v>
      </c>
      <c r="IP27" s="166">
        <v>117.4872</v>
      </c>
      <c r="IQ27" s="166">
        <v>83.980099999999993</v>
      </c>
      <c r="IR27" s="166">
        <v>113.5385</v>
      </c>
      <c r="IS27" s="166">
        <v>-24.308900000000001</v>
      </c>
      <c r="IT27" s="166">
        <v>20.195599999999999</v>
      </c>
      <c r="IU27" s="166">
        <v>16.5213</v>
      </c>
      <c r="IV27" s="166">
        <v>27.553100000000001</v>
      </c>
      <c r="IW27" s="166">
        <v>73.436400000000006</v>
      </c>
      <c r="IX27" s="166">
        <v>-228.7801</v>
      </c>
      <c r="IY27" s="166">
        <v>-10.9658</v>
      </c>
      <c r="IZ27" s="166">
        <v>16.0303</v>
      </c>
      <c r="JA27" s="166">
        <v>0.4456</v>
      </c>
      <c r="JB27" s="167"/>
      <c r="JC27" s="166">
        <v>-7.6</v>
      </c>
      <c r="JD27" s="166">
        <v>-0.57199999999999995</v>
      </c>
      <c r="JE27" s="167"/>
      <c r="JF27" s="166">
        <v>2.48</v>
      </c>
      <c r="JG27" s="166">
        <v>1.92</v>
      </c>
      <c r="JH27" s="166">
        <v>-4.3005000000000004</v>
      </c>
      <c r="JI27" s="166">
        <v>-8.1437000000000008</v>
      </c>
      <c r="JJ27" s="166">
        <v>0.52949999999999997</v>
      </c>
      <c r="JK27" s="166">
        <v>2.1408</v>
      </c>
      <c r="JL27" s="166">
        <v>6.7</v>
      </c>
      <c r="JM27" s="166">
        <v>-0.60399999999999998</v>
      </c>
      <c r="JN27" s="166">
        <v>0.55800000000000005</v>
      </c>
      <c r="JO27" s="167"/>
      <c r="JP27" s="167"/>
      <c r="JQ27" s="166">
        <v>4.3803000000000001</v>
      </c>
      <c r="JR27" s="166">
        <v>4.1081000000000003</v>
      </c>
      <c r="JS27" s="166">
        <v>4.09</v>
      </c>
      <c r="JT27" s="167"/>
      <c r="JU27" s="166">
        <v>13.4</v>
      </c>
      <c r="JV27" s="166">
        <v>7.9208999999999996</v>
      </c>
      <c r="JW27" s="166">
        <v>0.52</v>
      </c>
      <c r="JX27" s="167"/>
      <c r="JY27" s="166">
        <v>-8.5007999999999999</v>
      </c>
      <c r="JZ27" s="166">
        <v>-2.9459</v>
      </c>
      <c r="KA27" s="166">
        <v>-25.473199999999999</v>
      </c>
      <c r="KB27" s="166">
        <v>-5.8327</v>
      </c>
      <c r="KC27" s="166">
        <v>0</v>
      </c>
      <c r="KD27" s="166">
        <v>-28.026900000000001</v>
      </c>
      <c r="KE27" s="166">
        <v>-1.5153000000000001</v>
      </c>
      <c r="KF27" s="166">
        <v>-6.2</v>
      </c>
      <c r="KG27" s="166">
        <v>-10.1</v>
      </c>
      <c r="KH27" s="166">
        <v>79.976500000000001</v>
      </c>
      <c r="KI27" s="166">
        <v>-145.9547</v>
      </c>
    </row>
    <row r="28" spans="1:295" ht="18" customHeight="1" x14ac:dyDescent="0.3">
      <c r="A28" s="162" t="s">
        <v>86</v>
      </c>
      <c r="B28" s="162" t="s">
        <v>868</v>
      </c>
      <c r="C28" s="166">
        <v>0</v>
      </c>
      <c r="D28" s="166">
        <v>3.1252</v>
      </c>
      <c r="E28" s="166">
        <v>-7.8135000000000003</v>
      </c>
      <c r="F28" s="166">
        <v>3.6351</v>
      </c>
      <c r="G28" s="166">
        <v>10.323499999999999</v>
      </c>
      <c r="H28" s="167"/>
      <c r="I28" s="166">
        <v>11.125500000000001</v>
      </c>
      <c r="J28" s="167"/>
      <c r="K28" s="166">
        <v>19.032599999999999</v>
      </c>
      <c r="L28" s="166">
        <v>8.3576999999999995</v>
      </c>
      <c r="M28" s="167"/>
      <c r="N28" s="166">
        <v>-11.1</v>
      </c>
      <c r="O28" s="167"/>
      <c r="P28" s="167"/>
      <c r="Q28" s="166">
        <v>1.6559999999999999</v>
      </c>
      <c r="R28" s="167"/>
      <c r="S28" s="166">
        <v>3.6219999999999999</v>
      </c>
      <c r="T28" s="166">
        <v>-3.7924000000000002</v>
      </c>
      <c r="U28" s="166">
        <v>6.6041999999999996</v>
      </c>
      <c r="V28" s="166">
        <v>6.5427</v>
      </c>
      <c r="W28" s="166">
        <v>11.542400000000001</v>
      </c>
      <c r="X28" s="166">
        <v>10.262600000000001</v>
      </c>
      <c r="Y28" s="166">
        <v>-0.126</v>
      </c>
      <c r="Z28" s="166">
        <v>2.2349000000000001</v>
      </c>
      <c r="AA28" s="167"/>
      <c r="AB28" s="166">
        <v>-0.84509999999999996</v>
      </c>
      <c r="AC28" s="166">
        <v>-0.68400000000000005</v>
      </c>
      <c r="AD28" s="166">
        <v>-0.66800000000000004</v>
      </c>
      <c r="AE28" s="166">
        <v>3.5609999999999999</v>
      </c>
      <c r="AF28" s="166">
        <v>-8.8800000000000008</v>
      </c>
      <c r="AG28" s="167"/>
      <c r="AH28" s="166">
        <v>-1.046</v>
      </c>
      <c r="AI28" s="166">
        <v>0.23200000000000001</v>
      </c>
      <c r="AJ28" s="167"/>
      <c r="AK28" s="166">
        <v>-13.32</v>
      </c>
      <c r="AL28" s="167"/>
      <c r="AM28" s="166">
        <v>-12.26</v>
      </c>
      <c r="AN28" s="166">
        <v>-12.27</v>
      </c>
      <c r="AO28" s="166">
        <v>5.3788999999999998</v>
      </c>
      <c r="AP28" s="166">
        <v>2.7448000000000001</v>
      </c>
      <c r="AQ28" s="166">
        <v>10.7218</v>
      </c>
      <c r="AR28" s="166">
        <v>14.5695</v>
      </c>
      <c r="AS28" s="166">
        <v>-12.461399999999999</v>
      </c>
      <c r="AT28" s="166">
        <v>-1.6605000000000001</v>
      </c>
      <c r="AU28" s="167"/>
      <c r="AV28" s="166">
        <v>0.82869999999999999</v>
      </c>
      <c r="AW28" s="166">
        <v>0.69230000000000003</v>
      </c>
      <c r="AX28" s="166">
        <v>-15.6067</v>
      </c>
      <c r="AY28" s="166">
        <v>-13.1495</v>
      </c>
      <c r="AZ28" s="166">
        <v>33.362400000000001</v>
      </c>
      <c r="BA28" s="166">
        <v>35.715699999999998</v>
      </c>
      <c r="BB28" s="166">
        <v>-48.046199999999999</v>
      </c>
      <c r="BC28" s="166">
        <v>10.130599999999999</v>
      </c>
      <c r="BD28" s="166">
        <v>-5.5</v>
      </c>
      <c r="BE28" s="166">
        <v>-5.5</v>
      </c>
      <c r="BF28" s="166">
        <v>-30.216699999999999</v>
      </c>
      <c r="BG28" s="167"/>
      <c r="BH28" s="166">
        <v>-0.66910000000000003</v>
      </c>
      <c r="BI28" s="167"/>
      <c r="BJ28" s="166">
        <v>-3.661</v>
      </c>
      <c r="BK28" s="166">
        <v>1.9963</v>
      </c>
      <c r="BL28" s="166">
        <v>4.7526000000000002</v>
      </c>
      <c r="BM28" s="166">
        <v>3.4655</v>
      </c>
      <c r="BN28" s="166">
        <v>-87.221900000000005</v>
      </c>
      <c r="BO28" s="167"/>
      <c r="BP28" s="166">
        <v>90.548400000000001</v>
      </c>
      <c r="BQ28" s="166">
        <v>-128.114</v>
      </c>
      <c r="BR28" s="167"/>
      <c r="BS28" s="167"/>
      <c r="BT28" s="167"/>
      <c r="BU28" s="167"/>
      <c r="BV28" s="167"/>
      <c r="BW28" s="166">
        <v>10.74</v>
      </c>
      <c r="BX28" s="166">
        <v>7.44</v>
      </c>
      <c r="BY28" s="166">
        <v>-9.83</v>
      </c>
      <c r="BZ28" s="166">
        <v>4.96</v>
      </c>
      <c r="CA28" s="166">
        <v>-6.5597000000000003</v>
      </c>
      <c r="CB28" s="166">
        <v>-6.2918000000000003</v>
      </c>
      <c r="CC28" s="166">
        <v>16.631399999999999</v>
      </c>
      <c r="CD28" s="166">
        <v>14.3857</v>
      </c>
      <c r="CE28" s="167"/>
      <c r="CF28" s="166">
        <v>-4.2027999999999999</v>
      </c>
      <c r="CG28" s="166">
        <v>-4.1734999999999998</v>
      </c>
      <c r="CH28" s="166">
        <v>-3.8597000000000001</v>
      </c>
      <c r="CI28" s="166">
        <v>8.4631000000000007</v>
      </c>
      <c r="CJ28" s="167"/>
      <c r="CK28" s="167"/>
      <c r="CL28" s="166">
        <v>-17.100000000000001</v>
      </c>
      <c r="CM28" s="166">
        <v>-11.9</v>
      </c>
      <c r="CN28" s="166">
        <v>-1.76</v>
      </c>
      <c r="CO28" s="166">
        <v>23.924900000000001</v>
      </c>
      <c r="CP28" s="166">
        <v>23.996600000000001</v>
      </c>
      <c r="CQ28" s="166">
        <v>22.336099999999998</v>
      </c>
      <c r="CR28" s="166">
        <v>36.333500000000001</v>
      </c>
      <c r="CS28" s="166">
        <v>36.664900000000003</v>
      </c>
      <c r="CT28" s="166">
        <v>-14.363099999999999</v>
      </c>
      <c r="CU28" s="166">
        <v>-29.071200000000001</v>
      </c>
      <c r="CV28" s="166">
        <v>-12.059699999999999</v>
      </c>
      <c r="CW28" s="166">
        <v>3.1583000000000001</v>
      </c>
      <c r="CX28" s="166">
        <v>28.75</v>
      </c>
      <c r="CY28" s="166">
        <v>10.119999999999999</v>
      </c>
      <c r="CZ28" s="166">
        <v>8.1298999999999992</v>
      </c>
      <c r="DA28" s="166">
        <v>7.0343</v>
      </c>
      <c r="DB28" s="167"/>
      <c r="DC28" s="167"/>
      <c r="DD28" s="166">
        <v>-10.3154</v>
      </c>
      <c r="DE28" s="166">
        <v>-10.6502</v>
      </c>
      <c r="DF28" s="166">
        <v>-8.8180999999999994</v>
      </c>
      <c r="DG28" s="167"/>
      <c r="DH28" s="166">
        <v>-11.0862</v>
      </c>
      <c r="DI28" s="167"/>
      <c r="DJ28" s="167"/>
      <c r="DK28" s="166">
        <v>-1.0254000000000001</v>
      </c>
      <c r="DL28" s="166">
        <v>4.12</v>
      </c>
      <c r="DM28" s="166">
        <v>14.199299999999999</v>
      </c>
      <c r="DN28" s="166">
        <v>13.179600000000001</v>
      </c>
      <c r="DO28" s="166">
        <v>4.75</v>
      </c>
      <c r="DP28" s="166">
        <v>-4.1399999999999997</v>
      </c>
      <c r="DQ28" s="166">
        <v>10.5245</v>
      </c>
      <c r="DR28" s="166">
        <v>6.6628999999999996</v>
      </c>
      <c r="DS28" s="166">
        <v>-7.1</v>
      </c>
      <c r="DT28" s="166">
        <v>-7.25</v>
      </c>
      <c r="DU28" s="167"/>
      <c r="DV28" s="166">
        <v>19.920000000000002</v>
      </c>
      <c r="DW28" s="166">
        <v>4.7454999999999998</v>
      </c>
      <c r="DX28" s="166">
        <v>2.2273000000000001</v>
      </c>
      <c r="DY28" s="166">
        <v>-11.5604</v>
      </c>
      <c r="DZ28" s="166">
        <v>-10.6273</v>
      </c>
      <c r="EA28" s="166">
        <v>32.924399999999999</v>
      </c>
      <c r="EB28" s="166">
        <v>8.2689000000000004</v>
      </c>
      <c r="EC28" s="166">
        <v>3.0827</v>
      </c>
      <c r="ED28" s="166">
        <v>2.9759000000000002</v>
      </c>
      <c r="EE28" s="166">
        <v>-9.0100999999999996</v>
      </c>
      <c r="EF28" s="166">
        <v>-16.1294</v>
      </c>
      <c r="EG28" s="166">
        <v>-14.182</v>
      </c>
      <c r="EH28" s="166">
        <v>46.646099999999997</v>
      </c>
      <c r="EI28" s="166">
        <v>-13.3886</v>
      </c>
      <c r="EJ28" s="167"/>
      <c r="EK28" s="166">
        <v>-8.1242999999999999</v>
      </c>
      <c r="EL28" s="166">
        <v>-7.4627999999999997</v>
      </c>
      <c r="EM28" s="166">
        <v>0</v>
      </c>
      <c r="EN28" s="166">
        <v>-3.1576</v>
      </c>
      <c r="EO28" s="166">
        <v>-3.6844000000000001</v>
      </c>
      <c r="EP28" s="166">
        <v>-13.316000000000001</v>
      </c>
      <c r="EQ28" s="166">
        <v>-19.3017</v>
      </c>
      <c r="ER28" s="166">
        <v>4.907</v>
      </c>
      <c r="ES28" s="166">
        <v>-4.1433999999999997</v>
      </c>
      <c r="ET28" s="166">
        <v>6.52</v>
      </c>
      <c r="EU28" s="166">
        <v>0</v>
      </c>
      <c r="EV28" s="166">
        <v>0.7</v>
      </c>
      <c r="EW28" s="166">
        <v>5.0233999999999996</v>
      </c>
      <c r="EX28" s="166">
        <v>-4.3139000000000003</v>
      </c>
      <c r="EY28" s="166">
        <v>-15.790900000000001</v>
      </c>
      <c r="EZ28" s="166">
        <v>-9.9864999999999995</v>
      </c>
      <c r="FA28" s="166">
        <v>8.1495999999999995</v>
      </c>
      <c r="FB28" s="166">
        <v>-3.9033000000000002</v>
      </c>
      <c r="FC28" s="166">
        <v>-12.1539</v>
      </c>
      <c r="FD28" s="166">
        <v>5.4322999999999997</v>
      </c>
      <c r="FE28" s="167"/>
      <c r="FF28" s="166">
        <v>5.2073</v>
      </c>
      <c r="FG28" s="166">
        <v>4.4554999999999998</v>
      </c>
      <c r="FH28" s="166">
        <v>4.1144999999999996</v>
      </c>
      <c r="FI28" s="166">
        <v>3.1743000000000001</v>
      </c>
      <c r="FJ28" s="166">
        <v>2.8468</v>
      </c>
      <c r="FK28" s="166">
        <v>2.0095000000000001</v>
      </c>
      <c r="FL28" s="166">
        <v>-10.8847</v>
      </c>
      <c r="FM28" s="166">
        <v>1.5173000000000001</v>
      </c>
      <c r="FN28" s="166">
        <v>1.8320000000000001</v>
      </c>
      <c r="FO28" s="166">
        <v>2.5609999999999999</v>
      </c>
      <c r="FP28" s="166">
        <v>12.9809</v>
      </c>
      <c r="FQ28" s="166">
        <v>19.225100000000001</v>
      </c>
      <c r="FR28" s="166">
        <v>-16.95</v>
      </c>
      <c r="FS28" s="166">
        <v>0.29339999999999999</v>
      </c>
      <c r="FT28" s="166">
        <v>0.16500000000000001</v>
      </c>
      <c r="FU28" s="166">
        <v>-0.61</v>
      </c>
      <c r="FV28" s="166">
        <v>3.98</v>
      </c>
      <c r="FW28" s="166">
        <v>-20.996099999999998</v>
      </c>
      <c r="FX28" s="167"/>
      <c r="FY28" s="166">
        <v>7.391</v>
      </c>
      <c r="FZ28" s="166">
        <v>0.76100000000000001</v>
      </c>
      <c r="GA28" s="167"/>
      <c r="GB28" s="166">
        <v>41.16</v>
      </c>
      <c r="GC28" s="166">
        <v>-24.249199999999998</v>
      </c>
      <c r="GD28" s="166">
        <v>-16.972899999999999</v>
      </c>
      <c r="GE28" s="166">
        <v>0.43</v>
      </c>
      <c r="GF28" s="166">
        <v>12.3954</v>
      </c>
      <c r="GG28" s="167"/>
      <c r="GH28" s="166">
        <v>21.643899999999999</v>
      </c>
      <c r="GI28" s="166">
        <v>-4.5385999999999997</v>
      </c>
      <c r="GJ28" s="166">
        <v>-4.7851999999999997</v>
      </c>
      <c r="GK28" s="166">
        <v>2.0556000000000001</v>
      </c>
      <c r="GL28" s="167"/>
      <c r="GM28" s="167"/>
      <c r="GN28" s="166">
        <v>-8.3027999999999995</v>
      </c>
      <c r="GO28" s="166">
        <v>-24.168600000000001</v>
      </c>
      <c r="GP28" s="166">
        <v>8.0694999999999997</v>
      </c>
      <c r="GQ28" s="167"/>
      <c r="GR28" s="167"/>
      <c r="GS28" s="167"/>
      <c r="GT28" s="166">
        <v>143.33959999999999</v>
      </c>
      <c r="GU28" s="166">
        <v>-3.0893999999999999</v>
      </c>
      <c r="GV28" s="166">
        <v>-12.694699999999999</v>
      </c>
      <c r="GW28" s="166">
        <v>8.2532999999999994</v>
      </c>
      <c r="GX28" s="167"/>
      <c r="GY28" s="166">
        <v>6.2999000000000001</v>
      </c>
      <c r="GZ28" s="166">
        <v>6.3768000000000002</v>
      </c>
      <c r="HA28" s="167"/>
      <c r="HB28" s="166">
        <v>-23.1873</v>
      </c>
      <c r="HC28" s="166">
        <v>-23.075600000000001</v>
      </c>
      <c r="HD28" s="166">
        <v>-7.96</v>
      </c>
      <c r="HE28" s="166">
        <v>10.590299999999999</v>
      </c>
      <c r="HF28" s="166">
        <v>68.010900000000007</v>
      </c>
      <c r="HG28" s="166">
        <v>0</v>
      </c>
      <c r="HH28" s="166">
        <v>62.880200000000002</v>
      </c>
      <c r="HI28" s="166">
        <v>-32.667400000000001</v>
      </c>
      <c r="HJ28" s="166">
        <v>20.336500000000001</v>
      </c>
      <c r="HK28" s="167"/>
      <c r="HL28" s="166">
        <v>6.4667000000000003</v>
      </c>
      <c r="HM28" s="166">
        <v>0</v>
      </c>
      <c r="HN28" s="166">
        <v>0</v>
      </c>
      <c r="HO28" s="167"/>
      <c r="HP28" s="167"/>
      <c r="HQ28" s="166">
        <v>-17.406700000000001</v>
      </c>
      <c r="HR28" s="166">
        <v>-17.082599999999999</v>
      </c>
      <c r="HS28" s="166">
        <v>-17.569800000000001</v>
      </c>
      <c r="HT28" s="166">
        <v>-17.556799999999999</v>
      </c>
      <c r="HU28" s="166">
        <v>25.15</v>
      </c>
      <c r="HV28" s="166">
        <v>25</v>
      </c>
      <c r="HW28" s="166">
        <v>-23</v>
      </c>
      <c r="HX28" s="166">
        <v>-23</v>
      </c>
      <c r="HY28" s="166">
        <v>0.49349999999999999</v>
      </c>
      <c r="HZ28" s="166">
        <v>4.8</v>
      </c>
      <c r="IA28" s="166">
        <v>75.760000000000005</v>
      </c>
      <c r="IB28" s="166">
        <v>8.7405000000000008</v>
      </c>
      <c r="IC28" s="166">
        <v>8.6780000000000008</v>
      </c>
      <c r="ID28" s="166">
        <v>-14</v>
      </c>
      <c r="IE28" s="166">
        <v>-27.7</v>
      </c>
      <c r="IF28" s="166">
        <v>0.5</v>
      </c>
      <c r="IG28" s="166">
        <v>0</v>
      </c>
      <c r="IH28" s="166">
        <v>-18.048300000000001</v>
      </c>
      <c r="II28" s="166">
        <v>-18.036799999999999</v>
      </c>
      <c r="IJ28" s="166">
        <v>-146.3802</v>
      </c>
      <c r="IK28" s="166">
        <v>-29.871300000000002</v>
      </c>
      <c r="IL28" s="166">
        <v>-209.1234</v>
      </c>
      <c r="IM28" s="166">
        <v>-14.334</v>
      </c>
      <c r="IN28" s="166">
        <v>-34.384500000000003</v>
      </c>
      <c r="IO28" s="166">
        <v>57.7196</v>
      </c>
      <c r="IP28" s="166">
        <v>115.708</v>
      </c>
      <c r="IQ28" s="166">
        <v>81.177800000000005</v>
      </c>
      <c r="IR28" s="166">
        <v>114.16200000000001</v>
      </c>
      <c r="IS28" s="166">
        <v>-21.155999999999999</v>
      </c>
      <c r="IT28" s="166">
        <v>22.327400000000001</v>
      </c>
      <c r="IU28" s="166">
        <v>19.7121</v>
      </c>
      <c r="IV28" s="166">
        <v>30.268799999999999</v>
      </c>
      <c r="IW28" s="166">
        <v>73.063000000000002</v>
      </c>
      <c r="IX28" s="167"/>
      <c r="IY28" s="166">
        <v>-7.9156000000000004</v>
      </c>
      <c r="IZ28" s="166">
        <v>16.313300000000002</v>
      </c>
      <c r="JA28" s="166">
        <v>0.37719999999999998</v>
      </c>
      <c r="JB28" s="167"/>
      <c r="JC28" s="166">
        <v>-7.92</v>
      </c>
      <c r="JD28" s="166">
        <v>-1.728</v>
      </c>
      <c r="JE28" s="166">
        <v>-1.734</v>
      </c>
      <c r="JF28" s="166">
        <v>3.12</v>
      </c>
      <c r="JG28" s="166">
        <v>0</v>
      </c>
      <c r="JH28" s="166">
        <v>-4.0151000000000003</v>
      </c>
      <c r="JI28" s="166">
        <v>-7.5853000000000002</v>
      </c>
      <c r="JJ28" s="166">
        <v>0.11749999999999999</v>
      </c>
      <c r="JK28" s="166">
        <v>2.5223</v>
      </c>
      <c r="JL28" s="166">
        <v>7</v>
      </c>
      <c r="JM28" s="166">
        <v>0.246</v>
      </c>
      <c r="JN28" s="166">
        <v>-0.46300000000000002</v>
      </c>
      <c r="JO28" s="167"/>
      <c r="JP28" s="167"/>
      <c r="JQ28" s="166">
        <v>4.5526</v>
      </c>
      <c r="JR28" s="166">
        <v>3.8313000000000001</v>
      </c>
      <c r="JS28" s="166">
        <v>3.5129999999999999</v>
      </c>
      <c r="JT28" s="167"/>
      <c r="JU28" s="166">
        <v>11.6</v>
      </c>
      <c r="JV28" s="166">
        <v>8.0420999999999996</v>
      </c>
      <c r="JW28" s="166">
        <v>0.61</v>
      </c>
      <c r="JX28" s="167"/>
      <c r="JY28" s="166">
        <v>-9.5602999999999998</v>
      </c>
      <c r="JZ28" s="166">
        <v>-2.4125999999999999</v>
      </c>
      <c r="KA28" s="166">
        <v>-25.103100000000001</v>
      </c>
      <c r="KB28" s="166">
        <v>-6.7163000000000004</v>
      </c>
      <c r="KC28" s="166">
        <v>0</v>
      </c>
      <c r="KD28" s="166">
        <v>-28.017399999999999</v>
      </c>
      <c r="KE28" s="166">
        <v>-1.6095999999999999</v>
      </c>
      <c r="KF28" s="166">
        <v>-5.3</v>
      </c>
      <c r="KG28" s="166">
        <v>-11</v>
      </c>
      <c r="KH28" s="166">
        <v>79.688500000000005</v>
      </c>
      <c r="KI28" s="166">
        <v>-142.2364</v>
      </c>
    </row>
    <row r="29" spans="1:295" ht="18" customHeight="1" x14ac:dyDescent="0.3">
      <c r="A29" s="162" t="s">
        <v>86</v>
      </c>
      <c r="B29" s="162" t="s">
        <v>869</v>
      </c>
      <c r="C29" s="166">
        <v>0</v>
      </c>
      <c r="D29" s="166">
        <v>3.3957000000000002</v>
      </c>
      <c r="E29" s="166">
        <v>-8.3971</v>
      </c>
      <c r="F29" s="166">
        <v>3.8986999999999998</v>
      </c>
      <c r="G29" s="166">
        <v>9.9588000000000001</v>
      </c>
      <c r="H29" s="167"/>
      <c r="I29" s="166">
        <v>12.0542</v>
      </c>
      <c r="J29" s="167"/>
      <c r="K29" s="166">
        <v>20.889600000000002</v>
      </c>
      <c r="L29" s="166">
        <v>9.2866999999999997</v>
      </c>
      <c r="M29" s="167"/>
      <c r="N29" s="166">
        <v>-11.1</v>
      </c>
      <c r="O29" s="166">
        <v>-22</v>
      </c>
      <c r="P29" s="167"/>
      <c r="Q29" s="166">
        <v>1.6559999999999999</v>
      </c>
      <c r="R29" s="166">
        <v>-15.4</v>
      </c>
      <c r="S29" s="166">
        <v>4.194</v>
      </c>
      <c r="T29" s="166">
        <v>-4.4604999999999997</v>
      </c>
      <c r="U29" s="166">
        <v>7.1546000000000003</v>
      </c>
      <c r="V29" s="166">
        <v>6.8609</v>
      </c>
      <c r="W29" s="166">
        <v>12.191000000000001</v>
      </c>
      <c r="X29" s="166">
        <v>10.3133</v>
      </c>
      <c r="Y29" s="166">
        <v>4.5499999999999999E-2</v>
      </c>
      <c r="Z29" s="166">
        <v>2.3136999999999999</v>
      </c>
      <c r="AA29" s="167"/>
      <c r="AB29" s="166">
        <v>-0.81110000000000004</v>
      </c>
      <c r="AC29" s="166">
        <v>-0.66400000000000003</v>
      </c>
      <c r="AD29" s="166">
        <v>-0.622</v>
      </c>
      <c r="AE29" s="166">
        <v>3.5510000000000002</v>
      </c>
      <c r="AF29" s="166">
        <v>-8.8800000000000008</v>
      </c>
      <c r="AG29" s="166">
        <v>-13.2</v>
      </c>
      <c r="AH29" s="166">
        <v>-1.1819999999999999</v>
      </c>
      <c r="AI29" s="166">
        <v>0.23400000000000001</v>
      </c>
      <c r="AJ29" s="167"/>
      <c r="AK29" s="166">
        <v>-12.72</v>
      </c>
      <c r="AL29" s="167"/>
      <c r="AM29" s="166">
        <v>-12.86</v>
      </c>
      <c r="AN29" s="166">
        <v>-12.84</v>
      </c>
      <c r="AO29" s="166">
        <v>5.3593000000000002</v>
      </c>
      <c r="AP29" s="166">
        <v>3.0198</v>
      </c>
      <c r="AQ29" s="166">
        <v>11.2157</v>
      </c>
      <c r="AR29" s="166">
        <v>14.983700000000001</v>
      </c>
      <c r="AS29" s="166">
        <v>-12.3569</v>
      </c>
      <c r="AT29" s="166">
        <v>-0.13550000000000001</v>
      </c>
      <c r="AU29" s="167"/>
      <c r="AV29" s="166">
        <v>0.3054</v>
      </c>
      <c r="AW29" s="166">
        <v>0.31219999999999998</v>
      </c>
      <c r="AX29" s="166">
        <v>-15.296099999999999</v>
      </c>
      <c r="AY29" s="166">
        <v>-12.292400000000001</v>
      </c>
      <c r="AZ29" s="166">
        <v>32.094900000000003</v>
      </c>
      <c r="BA29" s="166">
        <v>33.6434</v>
      </c>
      <c r="BB29" s="166">
        <v>-44.342799999999997</v>
      </c>
      <c r="BC29" s="166">
        <v>8.9402000000000008</v>
      </c>
      <c r="BD29" s="166">
        <v>-5.4</v>
      </c>
      <c r="BE29" s="166">
        <v>-5.4</v>
      </c>
      <c r="BF29" s="166">
        <v>-30.592300000000002</v>
      </c>
      <c r="BG29" s="167"/>
      <c r="BH29" s="166">
        <v>-1.4529000000000001</v>
      </c>
      <c r="BI29" s="167"/>
      <c r="BJ29" s="166">
        <v>-2.5586000000000002</v>
      </c>
      <c r="BK29" s="166">
        <v>2.2227000000000001</v>
      </c>
      <c r="BL29" s="166">
        <v>5.3083</v>
      </c>
      <c r="BM29" s="166">
        <v>3.6030000000000002</v>
      </c>
      <c r="BN29" s="166">
        <v>-87.221900000000005</v>
      </c>
      <c r="BO29" s="167"/>
      <c r="BP29" s="166">
        <v>92.379499999999993</v>
      </c>
      <c r="BQ29" s="166">
        <v>-123.1461</v>
      </c>
      <c r="BR29" s="167"/>
      <c r="BS29" s="167"/>
      <c r="BT29" s="167"/>
      <c r="BU29" s="167"/>
      <c r="BV29" s="166">
        <v>15.4483</v>
      </c>
      <c r="BW29" s="166">
        <v>10.94</v>
      </c>
      <c r="BX29" s="166">
        <v>7.45</v>
      </c>
      <c r="BY29" s="166">
        <v>-8.7200000000000006</v>
      </c>
      <c r="BZ29" s="166">
        <v>6.21</v>
      </c>
      <c r="CA29" s="166">
        <v>-8.0332000000000008</v>
      </c>
      <c r="CB29" s="166">
        <v>-7.8993000000000002</v>
      </c>
      <c r="CC29" s="166">
        <v>17.896000000000001</v>
      </c>
      <c r="CD29" s="166">
        <v>15.727499999999999</v>
      </c>
      <c r="CE29" s="167"/>
      <c r="CF29" s="166">
        <v>-2.1957</v>
      </c>
      <c r="CG29" s="166">
        <v>-1.9459</v>
      </c>
      <c r="CH29" s="166">
        <v>0</v>
      </c>
      <c r="CI29" s="166">
        <v>9.4312000000000005</v>
      </c>
      <c r="CJ29" s="167"/>
      <c r="CK29" s="167"/>
      <c r="CL29" s="166">
        <v>-11</v>
      </c>
      <c r="CM29" s="166">
        <v>-13.9</v>
      </c>
      <c r="CN29" s="166">
        <v>-1.77</v>
      </c>
      <c r="CO29" s="166">
        <v>27.571899999999999</v>
      </c>
      <c r="CP29" s="166">
        <v>27.470300000000002</v>
      </c>
      <c r="CQ29" s="166">
        <v>26.153300000000002</v>
      </c>
      <c r="CR29" s="166">
        <v>34.284199999999998</v>
      </c>
      <c r="CS29" s="166">
        <v>34.426900000000003</v>
      </c>
      <c r="CT29" s="166">
        <v>-13.451000000000001</v>
      </c>
      <c r="CU29" s="166">
        <v>-28.831099999999999</v>
      </c>
      <c r="CV29" s="166">
        <v>-10.7776</v>
      </c>
      <c r="CW29" s="166">
        <v>3.4550999999999998</v>
      </c>
      <c r="CX29" s="166">
        <v>29.22</v>
      </c>
      <c r="CY29" s="166">
        <v>10.4</v>
      </c>
      <c r="CZ29" s="166">
        <v>8.4423999999999992</v>
      </c>
      <c r="DA29" s="166">
        <v>7.4249000000000001</v>
      </c>
      <c r="DB29" s="167"/>
      <c r="DC29" s="167"/>
      <c r="DD29" s="166">
        <v>-11.3385</v>
      </c>
      <c r="DE29" s="166">
        <v>-11.137700000000001</v>
      </c>
      <c r="DF29" s="166">
        <v>-7.0528000000000004</v>
      </c>
      <c r="DG29" s="167"/>
      <c r="DH29" s="166">
        <v>-11.8285</v>
      </c>
      <c r="DI29" s="166">
        <v>-21.9</v>
      </c>
      <c r="DJ29" s="166">
        <v>-23.2</v>
      </c>
      <c r="DK29" s="166">
        <v>-1.3684000000000001</v>
      </c>
      <c r="DL29" s="166">
        <v>5.2420999999999998</v>
      </c>
      <c r="DM29" s="166">
        <v>14.8301</v>
      </c>
      <c r="DN29" s="166">
        <v>14.4785</v>
      </c>
      <c r="DO29" s="166">
        <v>5.92</v>
      </c>
      <c r="DP29" s="166">
        <v>-4.1900000000000004</v>
      </c>
      <c r="DQ29" s="166">
        <v>11.2995</v>
      </c>
      <c r="DR29" s="166">
        <v>6.2103999999999999</v>
      </c>
      <c r="DS29" s="166">
        <v>-7.3</v>
      </c>
      <c r="DT29" s="166">
        <v>-7.33</v>
      </c>
      <c r="DU29" s="167"/>
      <c r="DV29" s="166">
        <v>21.49</v>
      </c>
      <c r="DW29" s="166">
        <v>5.1090999999999998</v>
      </c>
      <c r="DX29" s="166">
        <v>2.0636000000000001</v>
      </c>
      <c r="DY29" s="166">
        <v>-11.5991</v>
      </c>
      <c r="DZ29" s="166">
        <v>-11.581799999999999</v>
      </c>
      <c r="EA29" s="166">
        <v>36.070599999999999</v>
      </c>
      <c r="EB29" s="166">
        <v>11.3901</v>
      </c>
      <c r="EC29" s="166">
        <v>5.2290999999999999</v>
      </c>
      <c r="ED29" s="166">
        <v>5.2629000000000001</v>
      </c>
      <c r="EE29" s="166">
        <v>-9.0295000000000005</v>
      </c>
      <c r="EF29" s="166">
        <v>-18.455200000000001</v>
      </c>
      <c r="EG29" s="166">
        <v>-15.141</v>
      </c>
      <c r="EH29" s="166">
        <v>41.648099999999999</v>
      </c>
      <c r="EI29" s="166">
        <v>-18.811199999999999</v>
      </c>
      <c r="EJ29" s="167"/>
      <c r="EK29" s="166">
        <v>-8.2385999999999999</v>
      </c>
      <c r="EL29" s="166">
        <v>-7.5862999999999996</v>
      </c>
      <c r="EM29" s="166">
        <v>0</v>
      </c>
      <c r="EN29" s="166">
        <v>-2.8102999999999998</v>
      </c>
      <c r="EO29" s="166">
        <v>-3.61</v>
      </c>
      <c r="EP29" s="166">
        <v>-11.268000000000001</v>
      </c>
      <c r="EQ29" s="166">
        <v>-19.3246</v>
      </c>
      <c r="ER29" s="166">
        <v>0.1943</v>
      </c>
      <c r="ES29" s="166">
        <v>-2.2648000000000001</v>
      </c>
      <c r="ET29" s="166">
        <v>0</v>
      </c>
      <c r="EU29" s="166">
        <v>0</v>
      </c>
      <c r="EV29" s="166">
        <v>0</v>
      </c>
      <c r="EW29" s="166">
        <v>5.2729999999999997</v>
      </c>
      <c r="EX29" s="166">
        <v>-4.9917999999999996</v>
      </c>
      <c r="EY29" s="166">
        <v>-16.157900000000001</v>
      </c>
      <c r="EZ29" s="166">
        <v>-10.0608</v>
      </c>
      <c r="FA29" s="166">
        <v>9.0925999999999991</v>
      </c>
      <c r="FB29" s="166">
        <v>-2.0926999999999998</v>
      </c>
      <c r="FC29" s="166">
        <v>-11.782</v>
      </c>
      <c r="FD29" s="166">
        <v>5.3680000000000003</v>
      </c>
      <c r="FE29" s="167"/>
      <c r="FF29" s="166">
        <v>5.0762</v>
      </c>
      <c r="FG29" s="166">
        <v>4.0528000000000004</v>
      </c>
      <c r="FH29" s="166">
        <v>4.5707000000000004</v>
      </c>
      <c r="FI29" s="166">
        <v>3.2195999999999998</v>
      </c>
      <c r="FJ29" s="166">
        <v>4.6887999999999996</v>
      </c>
      <c r="FK29" s="166">
        <v>4.0189000000000004</v>
      </c>
      <c r="FL29" s="166">
        <v>-16.9131</v>
      </c>
      <c r="FM29" s="166">
        <v>2.4300000000000002</v>
      </c>
      <c r="FN29" s="166">
        <v>2.6288999999999998</v>
      </c>
      <c r="FO29" s="166">
        <v>1.1006</v>
      </c>
      <c r="FP29" s="166">
        <v>12.664199999999999</v>
      </c>
      <c r="FQ29" s="166">
        <v>24.484000000000002</v>
      </c>
      <c r="FR29" s="166">
        <v>-16.559999999999999</v>
      </c>
      <c r="FS29" s="166">
        <v>0.29339999999999999</v>
      </c>
      <c r="FT29" s="166">
        <v>0.16500000000000001</v>
      </c>
      <c r="FU29" s="166">
        <v>-0.53</v>
      </c>
      <c r="FV29" s="166">
        <v>0.88</v>
      </c>
      <c r="FW29" s="166">
        <v>-24.741399999999999</v>
      </c>
      <c r="FX29" s="167"/>
      <c r="FY29" s="166">
        <v>7.2240000000000002</v>
      </c>
      <c r="FZ29" s="166">
        <v>0.70299999999999996</v>
      </c>
      <c r="GA29" s="167"/>
      <c r="GB29" s="166">
        <v>35.42</v>
      </c>
      <c r="GC29" s="166">
        <v>-24.092400000000001</v>
      </c>
      <c r="GD29" s="166">
        <v>-15.183999999999999</v>
      </c>
      <c r="GE29" s="166">
        <v>-0.59</v>
      </c>
      <c r="GF29" s="166">
        <v>14.929399999999999</v>
      </c>
      <c r="GG29" s="167"/>
      <c r="GH29" s="166">
        <v>26.981100000000001</v>
      </c>
      <c r="GI29" s="166">
        <v>-7.3231000000000002</v>
      </c>
      <c r="GJ29" s="166">
        <v>-7.9260999999999999</v>
      </c>
      <c r="GK29" s="166">
        <v>2.14</v>
      </c>
      <c r="GL29" s="167"/>
      <c r="GM29" s="167"/>
      <c r="GN29" s="166">
        <v>-7.7286999999999999</v>
      </c>
      <c r="GO29" s="166">
        <v>-21.3767</v>
      </c>
      <c r="GP29" s="166">
        <v>8.0021000000000004</v>
      </c>
      <c r="GQ29" s="166">
        <v>-25.3139</v>
      </c>
      <c r="GR29" s="167"/>
      <c r="GS29" s="167"/>
      <c r="GT29" s="166">
        <v>146.3254</v>
      </c>
      <c r="GU29" s="166">
        <v>-7.1684000000000001</v>
      </c>
      <c r="GV29" s="166">
        <v>-11.064500000000001</v>
      </c>
      <c r="GW29" s="166">
        <v>-4.6454000000000004</v>
      </c>
      <c r="GX29" s="166">
        <v>1.2767999999999999</v>
      </c>
      <c r="GY29" s="166">
        <v>6.4318</v>
      </c>
      <c r="GZ29" s="166">
        <v>6.5429000000000004</v>
      </c>
      <c r="HA29" s="166">
        <v>0.51519999999999999</v>
      </c>
      <c r="HB29" s="166">
        <v>-22.997</v>
      </c>
      <c r="HC29" s="166">
        <v>-21.712599999999998</v>
      </c>
      <c r="HD29" s="166">
        <v>-7.12</v>
      </c>
      <c r="HE29" s="166">
        <v>9.9129000000000005</v>
      </c>
      <c r="HF29" s="166">
        <v>64.693899999999999</v>
      </c>
      <c r="HG29" s="166">
        <v>5.7279999999999998</v>
      </c>
      <c r="HH29" s="166">
        <v>61.390599999999999</v>
      </c>
      <c r="HI29" s="166">
        <v>-30.960599999999999</v>
      </c>
      <c r="HJ29" s="166">
        <v>20.699000000000002</v>
      </c>
      <c r="HK29" s="167"/>
      <c r="HL29" s="166">
        <v>5.9146000000000001</v>
      </c>
      <c r="HM29" s="166">
        <v>0</v>
      </c>
      <c r="HN29" s="166">
        <v>0</v>
      </c>
      <c r="HO29" s="167"/>
      <c r="HP29" s="167"/>
      <c r="HQ29" s="166">
        <v>-17.703399999999998</v>
      </c>
      <c r="HR29" s="166">
        <v>-17.3353</v>
      </c>
      <c r="HS29" s="166">
        <v>-19.8461</v>
      </c>
      <c r="HT29" s="166">
        <v>-19.5566</v>
      </c>
      <c r="HU29" s="166">
        <v>25.66</v>
      </c>
      <c r="HV29" s="166">
        <v>25.13</v>
      </c>
      <c r="HW29" s="166">
        <v>-23.4</v>
      </c>
      <c r="HX29" s="166">
        <v>-23.6</v>
      </c>
      <c r="HY29" s="166">
        <v>0.63449999999999995</v>
      </c>
      <c r="HZ29" s="166">
        <v>10.32</v>
      </c>
      <c r="IA29" s="166">
        <v>74.915999999999997</v>
      </c>
      <c r="IB29" s="166">
        <v>9.7857000000000003</v>
      </c>
      <c r="IC29" s="166">
        <v>9.6922999999999995</v>
      </c>
      <c r="ID29" s="166">
        <v>-14</v>
      </c>
      <c r="IE29" s="166">
        <v>-28.2</v>
      </c>
      <c r="IF29" s="166">
        <v>0.9</v>
      </c>
      <c r="IG29" s="166">
        <v>0.4</v>
      </c>
      <c r="IH29" s="167"/>
      <c r="II29" s="167"/>
      <c r="IJ29" s="166">
        <v>-145.523</v>
      </c>
      <c r="IK29" s="166">
        <v>-24.305599999999998</v>
      </c>
      <c r="IL29" s="166">
        <v>-214.42519999999999</v>
      </c>
      <c r="IM29" s="166">
        <v>-16.012499999999999</v>
      </c>
      <c r="IN29" s="166">
        <v>-34.480200000000004</v>
      </c>
      <c r="IO29" s="166">
        <v>60.8386</v>
      </c>
      <c r="IP29" s="166">
        <v>113.6883</v>
      </c>
      <c r="IQ29" s="166">
        <v>81.112300000000005</v>
      </c>
      <c r="IR29" s="166">
        <v>116.0368</v>
      </c>
      <c r="IS29" s="166">
        <v>-19.5807</v>
      </c>
      <c r="IT29" s="166">
        <v>21.061699999999998</v>
      </c>
      <c r="IU29" s="166">
        <v>21.220800000000001</v>
      </c>
      <c r="IV29" s="166">
        <v>28.1953</v>
      </c>
      <c r="IW29" s="166">
        <v>76.238100000000003</v>
      </c>
      <c r="IX29" s="166">
        <v>-231.32820000000001</v>
      </c>
      <c r="IY29" s="166">
        <v>0</v>
      </c>
      <c r="IZ29" s="166">
        <v>16.008299999999998</v>
      </c>
      <c r="JA29" s="166">
        <v>0.1648</v>
      </c>
      <c r="JB29" s="167"/>
      <c r="JC29" s="166">
        <v>-7.84</v>
      </c>
      <c r="JD29" s="166">
        <v>-1.98</v>
      </c>
      <c r="JE29" s="166">
        <v>-1.9630000000000001</v>
      </c>
      <c r="JF29" s="166">
        <v>2.8</v>
      </c>
      <c r="JG29" s="166">
        <v>1.44</v>
      </c>
      <c r="JH29" s="166">
        <v>-4.5204000000000004</v>
      </c>
      <c r="JI29" s="166">
        <v>-7.6158000000000001</v>
      </c>
      <c r="JJ29" s="166">
        <v>-0.2029</v>
      </c>
      <c r="JK29" s="166">
        <v>1.8479000000000001</v>
      </c>
      <c r="JL29" s="166">
        <v>7.1</v>
      </c>
      <c r="JM29" s="166">
        <v>1.8260000000000001</v>
      </c>
      <c r="JN29" s="166">
        <v>1.429</v>
      </c>
      <c r="JO29" s="167"/>
      <c r="JP29" s="167"/>
      <c r="JQ29" s="166">
        <v>4.8193999999999999</v>
      </c>
      <c r="JR29" s="166">
        <v>3.5626000000000002</v>
      </c>
      <c r="JS29" s="166">
        <v>3.3715999999999999</v>
      </c>
      <c r="JT29" s="167"/>
      <c r="JU29" s="166">
        <v>12.1</v>
      </c>
      <c r="JV29" s="166">
        <v>7.0365000000000002</v>
      </c>
      <c r="JW29" s="166">
        <v>0.77</v>
      </c>
      <c r="JX29" s="167"/>
      <c r="JY29" s="166">
        <v>-9.8458000000000006</v>
      </c>
      <c r="JZ29" s="166">
        <v>-1.8152999999999999</v>
      </c>
      <c r="KA29" s="166">
        <v>-24.882200000000001</v>
      </c>
      <c r="KB29" s="166">
        <v>-6.5955000000000004</v>
      </c>
      <c r="KC29" s="166">
        <v>0</v>
      </c>
      <c r="KD29" s="166">
        <v>-27.0425</v>
      </c>
      <c r="KE29" s="166">
        <v>-1.8560000000000001</v>
      </c>
      <c r="KF29" s="166">
        <v>-5.0999999999999996</v>
      </c>
      <c r="KG29" s="166">
        <v>-11.1</v>
      </c>
      <c r="KH29" s="166">
        <v>74.415300000000002</v>
      </c>
      <c r="KI29" s="166">
        <v>-136.87739999999999</v>
      </c>
    </row>
    <row r="30" spans="1:295" ht="18" customHeight="1" x14ac:dyDescent="0.3">
      <c r="A30" s="162" t="s">
        <v>86</v>
      </c>
      <c r="B30" s="162" t="s">
        <v>870</v>
      </c>
      <c r="C30" s="166">
        <v>0</v>
      </c>
      <c r="D30" s="166">
        <v>3.5752000000000002</v>
      </c>
      <c r="E30" s="166">
        <v>-8.5486000000000004</v>
      </c>
      <c r="F30" s="166">
        <v>3.7968999999999999</v>
      </c>
      <c r="G30" s="166">
        <v>10.1393</v>
      </c>
      <c r="H30" s="167"/>
      <c r="I30" s="166">
        <v>12.877599999999999</v>
      </c>
      <c r="J30" s="167"/>
      <c r="K30" s="166">
        <v>22.398199999999999</v>
      </c>
      <c r="L30" s="166">
        <v>9.8856999999999999</v>
      </c>
      <c r="M30" s="167"/>
      <c r="N30" s="166">
        <v>-11.1</v>
      </c>
      <c r="O30" s="166">
        <v>-24.2</v>
      </c>
      <c r="P30" s="167"/>
      <c r="Q30" s="166">
        <v>2.484</v>
      </c>
      <c r="R30" s="166">
        <v>-17.600000000000001</v>
      </c>
      <c r="S30" s="166">
        <v>4.0820999999999996</v>
      </c>
      <c r="T30" s="166">
        <v>-4.9231999999999996</v>
      </c>
      <c r="U30" s="166">
        <v>7.2096</v>
      </c>
      <c r="V30" s="166">
        <v>7.1418999999999997</v>
      </c>
      <c r="W30" s="166">
        <v>12.427099999999999</v>
      </c>
      <c r="X30" s="166">
        <v>10.2178</v>
      </c>
      <c r="Y30" s="166">
        <v>-0.16969999999999999</v>
      </c>
      <c r="Z30" s="166">
        <v>2.3622000000000001</v>
      </c>
      <c r="AA30" s="167"/>
      <c r="AB30" s="166">
        <v>-0.7712</v>
      </c>
      <c r="AC30" s="166">
        <v>-0.49</v>
      </c>
      <c r="AD30" s="166">
        <v>-0.47699999999999998</v>
      </c>
      <c r="AE30" s="166">
        <v>3.4620000000000002</v>
      </c>
      <c r="AF30" s="166">
        <v>-8.8800000000000008</v>
      </c>
      <c r="AG30" s="166">
        <v>-11</v>
      </c>
      <c r="AH30" s="166">
        <v>-1.1299999999999999</v>
      </c>
      <c r="AI30" s="166">
        <v>0.222</v>
      </c>
      <c r="AJ30" s="167"/>
      <c r="AK30" s="166">
        <v>-11.63</v>
      </c>
      <c r="AL30" s="167"/>
      <c r="AM30" s="166">
        <v>-13.09</v>
      </c>
      <c r="AN30" s="166">
        <v>-13.39</v>
      </c>
      <c r="AO30" s="166">
        <v>6.3601999999999999</v>
      </c>
      <c r="AP30" s="166">
        <v>3.1057999999999999</v>
      </c>
      <c r="AQ30" s="166">
        <v>11.9908</v>
      </c>
      <c r="AR30" s="166">
        <v>15.921799999999999</v>
      </c>
      <c r="AS30" s="166">
        <v>-12.392300000000001</v>
      </c>
      <c r="AT30" s="166">
        <v>1.2803</v>
      </c>
      <c r="AU30" s="167"/>
      <c r="AV30" s="166">
        <v>4.3476999999999997</v>
      </c>
      <c r="AW30" s="166">
        <v>4.8273000000000001</v>
      </c>
      <c r="AX30" s="166">
        <v>-14.1173</v>
      </c>
      <c r="AY30" s="166">
        <v>-11.947699999999999</v>
      </c>
      <c r="AZ30" s="166">
        <v>36.593899999999998</v>
      </c>
      <c r="BA30" s="166">
        <v>35.781300000000002</v>
      </c>
      <c r="BB30" s="166">
        <v>-54.8262</v>
      </c>
      <c r="BC30" s="166">
        <v>10.206799999999999</v>
      </c>
      <c r="BD30" s="166">
        <v>-5.0999999999999996</v>
      </c>
      <c r="BE30" s="166">
        <v>-5.0999999999999996</v>
      </c>
      <c r="BF30" s="166">
        <v>-30.884799999999998</v>
      </c>
      <c r="BG30" s="167"/>
      <c r="BH30" s="166">
        <v>-1.3681000000000001</v>
      </c>
      <c r="BI30" s="167"/>
      <c r="BJ30" s="166">
        <v>-6.1050000000000004</v>
      </c>
      <c r="BK30" s="166">
        <v>1.8612</v>
      </c>
      <c r="BL30" s="166">
        <v>5.3353000000000002</v>
      </c>
      <c r="BM30" s="166">
        <v>3.5042</v>
      </c>
      <c r="BN30" s="166">
        <v>-77.547499999999999</v>
      </c>
      <c r="BO30" s="167"/>
      <c r="BP30" s="166">
        <v>111.6367</v>
      </c>
      <c r="BQ30" s="166">
        <v>-129.95009999999999</v>
      </c>
      <c r="BR30" s="167"/>
      <c r="BS30" s="167"/>
      <c r="BT30" s="167"/>
      <c r="BU30" s="167"/>
      <c r="BV30" s="166">
        <v>16.326499999999999</v>
      </c>
      <c r="BW30" s="166">
        <v>11.05</v>
      </c>
      <c r="BX30" s="166">
        <v>8.0399999999999991</v>
      </c>
      <c r="BY30" s="166">
        <v>-8.1</v>
      </c>
      <c r="BZ30" s="166">
        <v>6.75</v>
      </c>
      <c r="CA30" s="166">
        <v>-6.6936999999999998</v>
      </c>
      <c r="CB30" s="166">
        <v>-6.6936999999999998</v>
      </c>
      <c r="CC30" s="166">
        <v>16.422799999999999</v>
      </c>
      <c r="CD30" s="166">
        <v>13.7738</v>
      </c>
      <c r="CE30" s="167"/>
      <c r="CF30" s="166">
        <v>0.27060000000000001</v>
      </c>
      <c r="CG30" s="166">
        <v>0.33239999999999997</v>
      </c>
      <c r="CH30" s="167"/>
      <c r="CI30" s="166">
        <v>9.5241000000000007</v>
      </c>
      <c r="CJ30" s="167"/>
      <c r="CK30" s="167"/>
      <c r="CL30" s="166">
        <v>-11.6</v>
      </c>
      <c r="CM30" s="166">
        <v>-14.8</v>
      </c>
      <c r="CN30" s="166">
        <v>-1.97</v>
      </c>
      <c r="CO30" s="166">
        <v>29.0153</v>
      </c>
      <c r="CP30" s="166">
        <v>29.085699999999999</v>
      </c>
      <c r="CQ30" s="166">
        <v>27.6221</v>
      </c>
      <c r="CR30" s="166">
        <v>37.0608</v>
      </c>
      <c r="CS30" s="166">
        <v>37.8538</v>
      </c>
      <c r="CT30" s="166">
        <v>-12.001099999999999</v>
      </c>
      <c r="CU30" s="166">
        <v>-34.990299999999998</v>
      </c>
      <c r="CV30" s="166">
        <v>-8.7302</v>
      </c>
      <c r="CW30" s="166">
        <v>3.5750000000000002</v>
      </c>
      <c r="CX30" s="166">
        <v>29.44</v>
      </c>
      <c r="CY30" s="166">
        <v>10.63</v>
      </c>
      <c r="CZ30" s="166">
        <v>8.7548999999999992</v>
      </c>
      <c r="DA30" s="166">
        <v>7.6201999999999996</v>
      </c>
      <c r="DB30" s="167"/>
      <c r="DC30" s="167"/>
      <c r="DD30" s="166">
        <v>-12.100099999999999</v>
      </c>
      <c r="DE30" s="166">
        <v>-11.494</v>
      </c>
      <c r="DF30" s="166">
        <v>-9.6182999999999996</v>
      </c>
      <c r="DG30" s="167"/>
      <c r="DH30" s="166">
        <v>-11.9688</v>
      </c>
      <c r="DI30" s="167"/>
      <c r="DJ30" s="167"/>
      <c r="DK30" s="166">
        <v>-1.5137</v>
      </c>
      <c r="DL30" s="166">
        <v>5.9901</v>
      </c>
      <c r="DM30" s="166">
        <v>16.091799999999999</v>
      </c>
      <c r="DN30" s="166">
        <v>15.591699999999999</v>
      </c>
      <c r="DO30" s="166">
        <v>6.65</v>
      </c>
      <c r="DP30" s="166">
        <v>-4.5</v>
      </c>
      <c r="DQ30" s="166">
        <v>11.919499999999999</v>
      </c>
      <c r="DR30" s="166">
        <v>9.3529999999999998</v>
      </c>
      <c r="DS30" s="166">
        <v>-7.09</v>
      </c>
      <c r="DT30" s="166">
        <v>-7.37</v>
      </c>
      <c r="DU30" s="167"/>
      <c r="DV30" s="166">
        <v>23.06</v>
      </c>
      <c r="DW30" s="166">
        <v>6.6181999999999999</v>
      </c>
      <c r="DX30" s="166">
        <v>2.7</v>
      </c>
      <c r="DY30" s="166">
        <v>-9.1433999999999997</v>
      </c>
      <c r="DZ30" s="166">
        <v>-8.9908999999999999</v>
      </c>
      <c r="EA30" s="166">
        <v>40.512599999999999</v>
      </c>
      <c r="EB30" s="166">
        <v>14.244</v>
      </c>
      <c r="EC30" s="166">
        <v>8.9643999999999995</v>
      </c>
      <c r="ED30" s="166">
        <v>9.4429999999999996</v>
      </c>
      <c r="EE30" s="166">
        <v>-6.1413000000000002</v>
      </c>
      <c r="EF30" s="166">
        <v>-14.4763</v>
      </c>
      <c r="EG30" s="166">
        <v>-15.94</v>
      </c>
      <c r="EH30" s="166">
        <v>48.4116</v>
      </c>
      <c r="EI30" s="166">
        <v>-12.7805</v>
      </c>
      <c r="EJ30" s="167"/>
      <c r="EK30" s="166">
        <v>-8.4192999999999998</v>
      </c>
      <c r="EL30" s="166">
        <v>-6.7248000000000001</v>
      </c>
      <c r="EM30" s="166">
        <v>0</v>
      </c>
      <c r="EN30" s="166">
        <v>-4.0641999999999996</v>
      </c>
      <c r="EO30" s="166">
        <v>-5.4832999999999998</v>
      </c>
      <c r="EP30" s="166">
        <v>-10.756</v>
      </c>
      <c r="EQ30" s="166">
        <v>-19.197900000000001</v>
      </c>
      <c r="ER30" s="166">
        <v>4.6353999999999997</v>
      </c>
      <c r="ES30" s="166">
        <v>-2.3801000000000001</v>
      </c>
      <c r="ET30" s="166">
        <v>-9.14</v>
      </c>
      <c r="EU30" s="166">
        <v>0</v>
      </c>
      <c r="EV30" s="166">
        <v>0.9</v>
      </c>
      <c r="EW30" s="166">
        <v>5.1094999999999997</v>
      </c>
      <c r="EX30" s="166">
        <v>-6.7012999999999998</v>
      </c>
      <c r="EY30" s="166">
        <v>-17.127099999999999</v>
      </c>
      <c r="EZ30" s="166">
        <v>-11.0724</v>
      </c>
      <c r="FA30" s="166">
        <v>8.9754000000000005</v>
      </c>
      <c r="FB30" s="166">
        <v>-1.8660000000000001</v>
      </c>
      <c r="FC30" s="166">
        <v>-13.569000000000001</v>
      </c>
      <c r="FD30" s="166">
        <v>5.9051999999999998</v>
      </c>
      <c r="FE30" s="167"/>
      <c r="FF30" s="166">
        <v>5.4972000000000003</v>
      </c>
      <c r="FG30" s="166">
        <v>3.7178</v>
      </c>
      <c r="FH30" s="166">
        <v>3.5815999999999999</v>
      </c>
      <c r="FI30" s="166">
        <v>3.3338999999999999</v>
      </c>
      <c r="FJ30" s="166">
        <v>3.8515000000000001</v>
      </c>
      <c r="FK30" s="166">
        <v>3.6840000000000002</v>
      </c>
      <c r="FL30" s="166">
        <v>-5.1910999999999996</v>
      </c>
      <c r="FM30" s="166">
        <v>1.6272</v>
      </c>
      <c r="FN30" s="166">
        <v>3.1577999999999999</v>
      </c>
      <c r="FO30" s="166">
        <v>9.9283999999999999</v>
      </c>
      <c r="FP30" s="166">
        <v>20.204000000000001</v>
      </c>
      <c r="FQ30" s="166">
        <v>21.617799999999999</v>
      </c>
      <c r="FR30" s="166">
        <v>-16.54</v>
      </c>
      <c r="FS30" s="166">
        <v>-0.29620000000000002</v>
      </c>
      <c r="FT30" s="166">
        <v>0.1925</v>
      </c>
      <c r="FU30" s="166">
        <v>-0.3</v>
      </c>
      <c r="FV30" s="166">
        <v>1.07</v>
      </c>
      <c r="FW30" s="166">
        <v>-21.799900000000001</v>
      </c>
      <c r="FX30" s="167"/>
      <c r="FY30" s="166">
        <v>7.1719999999999997</v>
      </c>
      <c r="FZ30" s="166">
        <v>0.63200000000000001</v>
      </c>
      <c r="GA30" s="167"/>
      <c r="GB30" s="166">
        <v>35.33</v>
      </c>
      <c r="GC30" s="166">
        <v>-29.0167</v>
      </c>
      <c r="GD30" s="166">
        <v>-19.447199999999999</v>
      </c>
      <c r="GE30" s="166">
        <v>-0.23</v>
      </c>
      <c r="GF30" s="166">
        <v>15.420299999999999</v>
      </c>
      <c r="GG30" s="167"/>
      <c r="GH30" s="166">
        <v>27.259399999999999</v>
      </c>
      <c r="GI30" s="166">
        <v>-7.8033999999999999</v>
      </c>
      <c r="GJ30" s="166">
        <v>-8.4205000000000005</v>
      </c>
      <c r="GK30" s="166">
        <v>2.1844000000000001</v>
      </c>
      <c r="GL30" s="167"/>
      <c r="GM30" s="167"/>
      <c r="GN30" s="166">
        <v>-9.7020999999999997</v>
      </c>
      <c r="GO30" s="166">
        <v>-22.0214</v>
      </c>
      <c r="GP30" s="166">
        <v>8.8343000000000007</v>
      </c>
      <c r="GQ30" s="167"/>
      <c r="GR30" s="167"/>
      <c r="GS30" s="167"/>
      <c r="GT30" s="166">
        <v>151.8587</v>
      </c>
      <c r="GU30" s="166">
        <v>-6.7272999999999996</v>
      </c>
      <c r="GV30" s="166">
        <v>-11.0092</v>
      </c>
      <c r="GW30" s="166">
        <v>-4.9596999999999998</v>
      </c>
      <c r="GX30" s="166">
        <v>1.7526999999999999</v>
      </c>
      <c r="GY30" s="166">
        <v>6.5049999999999999</v>
      </c>
      <c r="GZ30" s="166">
        <v>6.5744999999999996</v>
      </c>
      <c r="HA30" s="167"/>
      <c r="HB30" s="166">
        <v>-22.742599999999999</v>
      </c>
      <c r="HC30" s="166">
        <v>-21.264700000000001</v>
      </c>
      <c r="HD30" s="166">
        <v>-7.12</v>
      </c>
      <c r="HE30" s="166">
        <v>8.8181999999999992</v>
      </c>
      <c r="HF30" s="166">
        <v>68.111500000000007</v>
      </c>
      <c r="HG30" s="166">
        <v>0</v>
      </c>
      <c r="HH30" s="166">
        <v>63.613700000000001</v>
      </c>
      <c r="HI30" s="166">
        <v>-30.299299999999999</v>
      </c>
      <c r="HJ30" s="166">
        <v>21.239000000000001</v>
      </c>
      <c r="HK30" s="167"/>
      <c r="HL30" s="166">
        <v>5.1384999999999996</v>
      </c>
      <c r="HM30" s="166">
        <v>0</v>
      </c>
      <c r="HN30" s="166">
        <v>0</v>
      </c>
      <c r="HO30" s="167"/>
      <c r="HP30" s="167"/>
      <c r="HQ30" s="166">
        <v>-17.104600000000001</v>
      </c>
      <c r="HR30" s="166">
        <v>-16.654199999999999</v>
      </c>
      <c r="HS30" s="166">
        <v>-19.647300000000001</v>
      </c>
      <c r="HT30" s="166">
        <v>-19.809000000000001</v>
      </c>
      <c r="HU30" s="166">
        <v>22.45</v>
      </c>
      <c r="HV30" s="166">
        <v>22.23</v>
      </c>
      <c r="HW30" s="166">
        <v>-23.4</v>
      </c>
      <c r="HX30" s="166">
        <v>-23.7</v>
      </c>
      <c r="HY30" s="166">
        <v>0.35249999999999998</v>
      </c>
      <c r="HZ30" s="166">
        <v>10.88</v>
      </c>
      <c r="IA30" s="166">
        <v>68.2624</v>
      </c>
      <c r="IB30" s="166">
        <v>11.355700000000001</v>
      </c>
      <c r="IC30" s="166">
        <v>11.4102</v>
      </c>
      <c r="ID30" s="166">
        <v>-14.4</v>
      </c>
      <c r="IE30" s="166">
        <v>-26.1</v>
      </c>
      <c r="IF30" s="166">
        <v>-0.3</v>
      </c>
      <c r="IG30" s="166">
        <v>-0.8</v>
      </c>
      <c r="IH30" s="167"/>
      <c r="II30" s="166">
        <v>-17.883299999999998</v>
      </c>
      <c r="IJ30" s="166">
        <v>-141.0686</v>
      </c>
      <c r="IK30" s="166">
        <v>-31.629200000000001</v>
      </c>
      <c r="IL30" s="166">
        <v>-213.52090000000001</v>
      </c>
      <c r="IM30" s="166">
        <v>-14.842499999999999</v>
      </c>
      <c r="IN30" s="166">
        <v>-35.264899999999997</v>
      </c>
      <c r="IO30" s="166">
        <v>59.081299999999999</v>
      </c>
      <c r="IP30" s="166">
        <v>114.3652</v>
      </c>
      <c r="IQ30" s="166">
        <v>77.7911</v>
      </c>
      <c r="IR30" s="166">
        <v>114.6169</v>
      </c>
      <c r="IS30" s="166">
        <v>-20.901800000000001</v>
      </c>
      <c r="IT30" s="166">
        <v>20.760999999999999</v>
      </c>
      <c r="IU30" s="166">
        <v>20.552299999999999</v>
      </c>
      <c r="IV30" s="166">
        <v>32.2348</v>
      </c>
      <c r="IW30" s="166">
        <v>75.545900000000003</v>
      </c>
      <c r="IX30" s="167"/>
      <c r="IY30" s="166">
        <v>-7.3375000000000004</v>
      </c>
      <c r="IZ30" s="166">
        <v>15.8522</v>
      </c>
      <c r="JA30" s="166">
        <v>-0.2087</v>
      </c>
      <c r="JB30" s="167"/>
      <c r="JC30" s="166">
        <v>-7.68</v>
      </c>
      <c r="JD30" s="166">
        <v>-2.0019999999999998</v>
      </c>
      <c r="JE30" s="166">
        <v>-2.0110000000000001</v>
      </c>
      <c r="JF30" s="166">
        <v>2.56</v>
      </c>
      <c r="JG30" s="166">
        <v>0</v>
      </c>
      <c r="JH30" s="166">
        <v>-4.5454999999999997</v>
      </c>
      <c r="JI30" s="166">
        <v>-7.4997999999999996</v>
      </c>
      <c r="JJ30" s="166">
        <v>-5.6500000000000002E-2</v>
      </c>
      <c r="JK30" s="166">
        <v>2.1103000000000001</v>
      </c>
      <c r="JL30" s="166">
        <v>7.2</v>
      </c>
      <c r="JM30" s="166">
        <v>1.474</v>
      </c>
      <c r="JN30" s="166">
        <v>2.7440000000000002</v>
      </c>
      <c r="JO30" s="167"/>
      <c r="JP30" s="167"/>
      <c r="JQ30" s="166">
        <v>4.1204000000000001</v>
      </c>
      <c r="JR30" s="166">
        <v>3.5754000000000001</v>
      </c>
      <c r="JS30" s="166">
        <v>3.6105</v>
      </c>
      <c r="JT30" s="167"/>
      <c r="JU30" s="166">
        <v>11.6</v>
      </c>
      <c r="JV30" s="166">
        <v>7.7046000000000001</v>
      </c>
      <c r="JW30" s="166">
        <v>0.86</v>
      </c>
      <c r="JX30" s="167"/>
      <c r="JY30" s="166">
        <v>-9.3634000000000004</v>
      </c>
      <c r="JZ30" s="166">
        <v>-2.5796000000000001</v>
      </c>
      <c r="KA30" s="166">
        <v>-24.609000000000002</v>
      </c>
      <c r="KB30" s="166">
        <v>-6.6334</v>
      </c>
      <c r="KC30" s="166">
        <v>0</v>
      </c>
      <c r="KD30" s="166">
        <v>-27.635100000000001</v>
      </c>
      <c r="KE30" s="166">
        <v>-2.0152999999999999</v>
      </c>
      <c r="KF30" s="166">
        <v>-4.8</v>
      </c>
      <c r="KG30" s="166">
        <v>-11.4</v>
      </c>
      <c r="KH30" s="166">
        <v>79.971999999999994</v>
      </c>
      <c r="KI30" s="166">
        <v>-143.58410000000001</v>
      </c>
    </row>
    <row r="31" spans="1:295" ht="18" customHeight="1" x14ac:dyDescent="0.3">
      <c r="A31" s="162" t="s">
        <v>86</v>
      </c>
      <c r="B31" s="162" t="s">
        <v>871</v>
      </c>
      <c r="C31" s="166">
        <v>0</v>
      </c>
      <c r="D31" s="166">
        <v>3.7837000000000001</v>
      </c>
      <c r="E31" s="166">
        <v>-8.6978000000000009</v>
      </c>
      <c r="F31" s="166">
        <v>3.8085</v>
      </c>
      <c r="G31" s="166">
        <v>10.4788</v>
      </c>
      <c r="H31" s="167"/>
      <c r="I31" s="166">
        <v>12.9567</v>
      </c>
      <c r="J31" s="167"/>
      <c r="K31" s="166">
        <v>23.736799999999999</v>
      </c>
      <c r="L31" s="166">
        <v>10.582700000000001</v>
      </c>
      <c r="M31" s="167"/>
      <c r="N31" s="166">
        <v>-8.8800000000000008</v>
      </c>
      <c r="O31" s="167"/>
      <c r="P31" s="167"/>
      <c r="Q31" s="166">
        <v>1.6559999999999999</v>
      </c>
      <c r="R31" s="167"/>
      <c r="S31" s="166">
        <v>4.1247999999999996</v>
      </c>
      <c r="T31" s="166">
        <v>2.4415</v>
      </c>
      <c r="U31" s="166">
        <v>7.4347000000000003</v>
      </c>
      <c r="V31" s="166">
        <v>7.4484000000000004</v>
      </c>
      <c r="W31" s="166">
        <v>12.814399999999999</v>
      </c>
      <c r="X31" s="166">
        <v>10.803100000000001</v>
      </c>
      <c r="Y31" s="166">
        <v>-0.1188</v>
      </c>
      <c r="Z31" s="166">
        <v>2.3247</v>
      </c>
      <c r="AA31" s="167"/>
      <c r="AB31" s="166">
        <v>-0.79100000000000004</v>
      </c>
      <c r="AC31" s="166">
        <v>-0.193</v>
      </c>
      <c r="AD31" s="166">
        <v>-0.17199999999999999</v>
      </c>
      <c r="AE31" s="166">
        <v>3.1920000000000002</v>
      </c>
      <c r="AF31" s="166">
        <v>-11.1</v>
      </c>
      <c r="AG31" s="167"/>
      <c r="AH31" s="166">
        <v>-1.2490000000000001</v>
      </c>
      <c r="AI31" s="166">
        <v>0.23</v>
      </c>
      <c r="AJ31" s="167"/>
      <c r="AK31" s="166">
        <v>-9.24</v>
      </c>
      <c r="AL31" s="167"/>
      <c r="AM31" s="166">
        <v>-13.42</v>
      </c>
      <c r="AN31" s="166">
        <v>-13.31</v>
      </c>
      <c r="AO31" s="166">
        <v>6.1856999999999998</v>
      </c>
      <c r="AP31" s="166">
        <v>3.1720000000000002</v>
      </c>
      <c r="AQ31" s="166">
        <v>12.6181</v>
      </c>
      <c r="AR31" s="166">
        <v>16.407399999999999</v>
      </c>
      <c r="AS31" s="166">
        <v>-14.3352</v>
      </c>
      <c r="AT31" s="166">
        <v>2.0217000000000001</v>
      </c>
      <c r="AU31" s="167"/>
      <c r="AV31" s="166">
        <v>14.157299999999999</v>
      </c>
      <c r="AW31" s="166">
        <v>15.0448</v>
      </c>
      <c r="AX31" s="166">
        <v>-15.682499999999999</v>
      </c>
      <c r="AY31" s="166">
        <v>-12.9215</v>
      </c>
      <c r="AZ31" s="166">
        <v>38.0839</v>
      </c>
      <c r="BA31" s="166">
        <v>43.368099999999998</v>
      </c>
      <c r="BB31" s="166">
        <v>-55.061599999999999</v>
      </c>
      <c r="BC31" s="166">
        <v>7.6364000000000001</v>
      </c>
      <c r="BD31" s="166">
        <v>-5.0999999999999996</v>
      </c>
      <c r="BE31" s="166">
        <v>-5.2</v>
      </c>
      <c r="BF31" s="166">
        <v>-28.541699999999999</v>
      </c>
      <c r="BG31" s="167"/>
      <c r="BH31" s="166">
        <v>-1.3837999999999999</v>
      </c>
      <c r="BI31" s="167"/>
      <c r="BJ31" s="166">
        <v>-6.56</v>
      </c>
      <c r="BK31" s="166">
        <v>2.9891999999999999</v>
      </c>
      <c r="BL31" s="166">
        <v>5.4389000000000003</v>
      </c>
      <c r="BM31" s="166">
        <v>3.6084999999999998</v>
      </c>
      <c r="BN31" s="166">
        <v>-65.034899999999993</v>
      </c>
      <c r="BO31" s="167"/>
      <c r="BP31" s="166">
        <v>104.5869</v>
      </c>
      <c r="BQ31" s="166">
        <v>-129.42320000000001</v>
      </c>
      <c r="BR31" s="167"/>
      <c r="BS31" s="167"/>
      <c r="BT31" s="167"/>
      <c r="BU31" s="167"/>
      <c r="BV31" s="166">
        <v>16.126999999999999</v>
      </c>
      <c r="BW31" s="166">
        <v>10.74</v>
      </c>
      <c r="BX31" s="166">
        <v>7.72</v>
      </c>
      <c r="BY31" s="166">
        <v>-7.85</v>
      </c>
      <c r="BZ31" s="166">
        <v>7.1</v>
      </c>
      <c r="CA31" s="166">
        <v>-2.407</v>
      </c>
      <c r="CB31" s="166">
        <v>-2.407</v>
      </c>
      <c r="CC31" s="166">
        <v>20.4588</v>
      </c>
      <c r="CD31" s="166">
        <v>17.495100000000001</v>
      </c>
      <c r="CE31" s="167"/>
      <c r="CF31" s="166">
        <v>-1.9267000000000001</v>
      </c>
      <c r="CG31" s="166">
        <v>-1.8471</v>
      </c>
      <c r="CH31" s="167"/>
      <c r="CI31" s="166">
        <v>9.2853999999999992</v>
      </c>
      <c r="CJ31" s="167"/>
      <c r="CK31" s="167"/>
      <c r="CL31" s="166">
        <v>-9.3000000000000007</v>
      </c>
      <c r="CM31" s="166">
        <v>-14.6</v>
      </c>
      <c r="CN31" s="166">
        <v>-2.02</v>
      </c>
      <c r="CO31" s="166">
        <v>28.665900000000001</v>
      </c>
      <c r="CP31" s="166">
        <v>28.8598</v>
      </c>
      <c r="CQ31" s="166">
        <v>27.2654</v>
      </c>
      <c r="CR31" s="166">
        <v>34.2151</v>
      </c>
      <c r="CS31" s="166">
        <v>34.606400000000001</v>
      </c>
      <c r="CT31" s="166">
        <v>-10.6357</v>
      </c>
      <c r="CU31" s="166">
        <v>-32.838999999999999</v>
      </c>
      <c r="CV31" s="166">
        <v>-6.1779000000000002</v>
      </c>
      <c r="CW31" s="166">
        <v>3.7012999999999998</v>
      </c>
      <c r="CX31" s="166">
        <v>26.71</v>
      </c>
      <c r="CY31" s="166">
        <v>9.5299999999999994</v>
      </c>
      <c r="CZ31" s="166">
        <v>9.0673999999999992</v>
      </c>
      <c r="DA31" s="166">
        <v>7.9131999999999998</v>
      </c>
      <c r="DB31" s="167"/>
      <c r="DC31" s="167"/>
      <c r="DD31" s="166">
        <v>-11.1119</v>
      </c>
      <c r="DE31" s="166">
        <v>-11.3017</v>
      </c>
      <c r="DF31" s="166">
        <v>-5.4795999999999996</v>
      </c>
      <c r="DG31" s="167"/>
      <c r="DH31" s="166">
        <v>-12.353300000000001</v>
      </c>
      <c r="DI31" s="167"/>
      <c r="DJ31" s="167"/>
      <c r="DK31" s="166">
        <v>-0.74709999999999999</v>
      </c>
      <c r="DL31" s="166">
        <v>6.5510999999999999</v>
      </c>
      <c r="DM31" s="166">
        <v>13.0953</v>
      </c>
      <c r="DN31" s="166">
        <v>16.3339</v>
      </c>
      <c r="DO31" s="166">
        <v>7.19</v>
      </c>
      <c r="DP31" s="166">
        <v>-3.19</v>
      </c>
      <c r="DQ31" s="166">
        <v>11.0825</v>
      </c>
      <c r="DR31" s="166">
        <v>4.2727000000000004</v>
      </c>
      <c r="DS31" s="166">
        <v>-7.25</v>
      </c>
      <c r="DT31" s="166">
        <v>-7.36</v>
      </c>
      <c r="DU31" s="167"/>
      <c r="DV31" s="166">
        <v>23.44</v>
      </c>
      <c r="DW31" s="166">
        <v>3.0182000000000002</v>
      </c>
      <c r="DX31" s="166">
        <v>1.3454999999999999</v>
      </c>
      <c r="DY31" s="166">
        <v>-8.1646000000000001</v>
      </c>
      <c r="DZ31" s="166">
        <v>-8.3363999999999994</v>
      </c>
      <c r="EA31" s="166">
        <v>38.268099999999997</v>
      </c>
      <c r="EB31" s="166">
        <v>13.0572</v>
      </c>
      <c r="EC31" s="166">
        <v>7.7686999999999999</v>
      </c>
      <c r="ED31" s="166">
        <v>7.8326000000000002</v>
      </c>
      <c r="EE31" s="166">
        <v>-6.2972000000000001</v>
      </c>
      <c r="EF31" s="166">
        <v>-14.7028</v>
      </c>
      <c r="EG31" s="166">
        <v>-15.734999999999999</v>
      </c>
      <c r="EH31" s="166">
        <v>47.973700000000001</v>
      </c>
      <c r="EI31" s="166">
        <v>-17.151499999999999</v>
      </c>
      <c r="EJ31" s="167"/>
      <c r="EK31" s="166">
        <v>-7.9082999999999997</v>
      </c>
      <c r="EL31" s="166">
        <v>-7.0327999999999999</v>
      </c>
      <c r="EM31" s="166">
        <v>0</v>
      </c>
      <c r="EN31" s="166">
        <v>-5.3254999999999999</v>
      </c>
      <c r="EO31" s="166">
        <v>-5.4409000000000001</v>
      </c>
      <c r="EP31" s="166">
        <v>-8.7080000000000002</v>
      </c>
      <c r="EQ31" s="166">
        <v>-18.973600000000001</v>
      </c>
      <c r="ER31" s="166">
        <v>4.1036000000000001</v>
      </c>
      <c r="ES31" s="166">
        <v>-2.8687999999999998</v>
      </c>
      <c r="ET31" s="166">
        <v>0</v>
      </c>
      <c r="EU31" s="166">
        <v>0</v>
      </c>
      <c r="EV31" s="166">
        <v>1.6</v>
      </c>
      <c r="EW31" s="166">
        <v>5.3460000000000001</v>
      </c>
      <c r="EX31" s="166">
        <v>-11.1386</v>
      </c>
      <c r="EY31" s="166">
        <v>-16.4863</v>
      </c>
      <c r="EZ31" s="166">
        <v>-10.5806</v>
      </c>
      <c r="FA31" s="166">
        <v>8.8018000000000001</v>
      </c>
      <c r="FB31" s="166">
        <v>-2.8955000000000002</v>
      </c>
      <c r="FC31" s="166">
        <v>-12.3178</v>
      </c>
      <c r="FD31" s="166">
        <v>5.6241000000000003</v>
      </c>
      <c r="FE31" s="167"/>
      <c r="FF31" s="166">
        <v>5.3505000000000003</v>
      </c>
      <c r="FG31" s="166">
        <v>2.8458000000000001</v>
      </c>
      <c r="FH31" s="166">
        <v>3.9599000000000002</v>
      </c>
      <c r="FI31" s="166">
        <v>0</v>
      </c>
      <c r="FJ31" s="166">
        <v>0</v>
      </c>
      <c r="FK31" s="166">
        <v>-0.33489999999999998</v>
      </c>
      <c r="FL31" s="166">
        <v>2.5118</v>
      </c>
      <c r="FM31" s="166">
        <v>2.0409000000000002</v>
      </c>
      <c r="FN31" s="166">
        <v>2.3033999999999999</v>
      </c>
      <c r="FO31" s="166">
        <v>15.8193</v>
      </c>
      <c r="FP31" s="166">
        <v>26.367599999999999</v>
      </c>
      <c r="FQ31" s="166">
        <v>20.69</v>
      </c>
      <c r="FR31" s="166">
        <v>-16.350000000000001</v>
      </c>
      <c r="FS31" s="166">
        <v>-1.2025999999999999</v>
      </c>
      <c r="FT31" s="166">
        <v>0.17419999999999999</v>
      </c>
      <c r="FU31" s="166">
        <v>0.61</v>
      </c>
      <c r="FV31" s="166">
        <v>-0.91</v>
      </c>
      <c r="FW31" s="166">
        <v>-21.624199999999998</v>
      </c>
      <c r="FX31" s="167"/>
      <c r="FY31" s="166">
        <v>7.3140000000000001</v>
      </c>
      <c r="FZ31" s="166">
        <v>0.73099999999999998</v>
      </c>
      <c r="GA31" s="167"/>
      <c r="GB31" s="166">
        <v>34.58</v>
      </c>
      <c r="GC31" s="166">
        <v>-33.820399999999999</v>
      </c>
      <c r="GD31" s="166">
        <v>-23.997800000000002</v>
      </c>
      <c r="GE31" s="166">
        <v>-0.26</v>
      </c>
      <c r="GF31" s="166">
        <v>14.8538</v>
      </c>
      <c r="GG31" s="167"/>
      <c r="GH31" s="166">
        <v>28.290900000000001</v>
      </c>
      <c r="GI31" s="166">
        <v>-8.4282000000000004</v>
      </c>
      <c r="GJ31" s="166">
        <v>-8.9887999999999995</v>
      </c>
      <c r="GK31" s="166">
        <v>2.2412000000000001</v>
      </c>
      <c r="GL31" s="166">
        <v>2.1000000000000001E-2</v>
      </c>
      <c r="GM31" s="167"/>
      <c r="GN31" s="166">
        <v>-8.3254000000000001</v>
      </c>
      <c r="GO31" s="166">
        <v>-21.052199999999999</v>
      </c>
      <c r="GP31" s="166">
        <v>9.0671999999999997</v>
      </c>
      <c r="GQ31" s="166">
        <v>-25.5975</v>
      </c>
      <c r="GR31" s="167"/>
      <c r="GS31" s="167"/>
      <c r="GT31" s="166">
        <v>169.5454</v>
      </c>
      <c r="GU31" s="166">
        <v>-6.2000999999999999</v>
      </c>
      <c r="GV31" s="166">
        <v>-10.908899999999999</v>
      </c>
      <c r="GW31" s="166">
        <v>-5.6241000000000003</v>
      </c>
      <c r="GX31" s="166">
        <v>1.6099000000000001</v>
      </c>
      <c r="GY31" s="166">
        <v>6.6222000000000003</v>
      </c>
      <c r="GZ31" s="166">
        <v>6.7565</v>
      </c>
      <c r="HA31" s="166">
        <v>0.88990000000000002</v>
      </c>
      <c r="HB31" s="166">
        <v>-23.418700000000001</v>
      </c>
      <c r="HC31" s="166">
        <v>-22.6402</v>
      </c>
      <c r="HD31" s="166">
        <v>-5.87</v>
      </c>
      <c r="HE31" s="166">
        <v>8.7799999999999994</v>
      </c>
      <c r="HF31" s="166">
        <v>67.891099999999994</v>
      </c>
      <c r="HG31" s="166">
        <v>5.2310999999999996</v>
      </c>
      <c r="HH31" s="166">
        <v>60.517200000000003</v>
      </c>
      <c r="HI31" s="166">
        <v>-29.533999999999999</v>
      </c>
      <c r="HJ31" s="166">
        <v>23.106000000000002</v>
      </c>
      <c r="HK31" s="167"/>
      <c r="HL31" s="166">
        <v>5.4911000000000003</v>
      </c>
      <c r="HM31" s="166">
        <v>0</v>
      </c>
      <c r="HN31" s="166">
        <v>0</v>
      </c>
      <c r="HO31" s="166">
        <v>6.8289999999999997</v>
      </c>
      <c r="HP31" s="166">
        <v>12.6943</v>
      </c>
      <c r="HQ31" s="166">
        <v>-16.895900000000001</v>
      </c>
      <c r="HR31" s="166">
        <v>-16.654199999999999</v>
      </c>
      <c r="HS31" s="166">
        <v>-19.526</v>
      </c>
      <c r="HT31" s="166">
        <v>-19.3537</v>
      </c>
      <c r="HU31" s="166">
        <v>22.84</v>
      </c>
      <c r="HV31" s="166">
        <v>22.29</v>
      </c>
      <c r="HW31" s="166">
        <v>-23.1</v>
      </c>
      <c r="HX31" s="166">
        <v>-23.7</v>
      </c>
      <c r="HY31" s="166">
        <v>0.49349999999999999</v>
      </c>
      <c r="HZ31" s="166">
        <v>9.68</v>
      </c>
      <c r="IA31" s="166">
        <v>71.901600000000002</v>
      </c>
      <c r="IB31" s="166">
        <v>10.997199999999999</v>
      </c>
      <c r="IC31" s="166">
        <v>10.912800000000001</v>
      </c>
      <c r="ID31" s="166">
        <v>-14</v>
      </c>
      <c r="IE31" s="166">
        <v>-27.8</v>
      </c>
      <c r="IF31" s="166">
        <v>0</v>
      </c>
      <c r="IG31" s="166">
        <v>-0.4</v>
      </c>
      <c r="IH31" s="167"/>
      <c r="II31" s="166">
        <v>-18.0655</v>
      </c>
      <c r="IJ31" s="166">
        <v>-135.91540000000001</v>
      </c>
      <c r="IK31" s="166">
        <v>-28.848600000000001</v>
      </c>
      <c r="IL31" s="166">
        <v>-217.50899999999999</v>
      </c>
      <c r="IM31" s="166">
        <v>-17.341100000000001</v>
      </c>
      <c r="IN31" s="166">
        <v>-35.677700000000002</v>
      </c>
      <c r="IO31" s="166">
        <v>60.847799999999999</v>
      </c>
      <c r="IP31" s="166">
        <v>112.34829999999999</v>
      </c>
      <c r="IQ31" s="166">
        <v>76.9756</v>
      </c>
      <c r="IR31" s="166">
        <v>117.2376</v>
      </c>
      <c r="IS31" s="166">
        <v>-17.7439</v>
      </c>
      <c r="IT31" s="166">
        <v>21.105</v>
      </c>
      <c r="IU31" s="166">
        <v>19.750399999999999</v>
      </c>
      <c r="IV31" s="166">
        <v>33.238799999999998</v>
      </c>
      <c r="IW31" s="166">
        <v>79.496200000000002</v>
      </c>
      <c r="IX31" s="166">
        <v>-237.18950000000001</v>
      </c>
      <c r="IY31" s="166">
        <v>-6.2226999999999997</v>
      </c>
      <c r="IZ31" s="166">
        <v>12.7272</v>
      </c>
      <c r="JA31" s="166">
        <v>1.1999999999999999E-3</v>
      </c>
      <c r="JB31" s="166">
        <v>5.7809999999999997</v>
      </c>
      <c r="JC31" s="166">
        <v>-7.68</v>
      </c>
      <c r="JD31" s="166">
        <v>-1.9490000000000001</v>
      </c>
      <c r="JE31" s="166">
        <v>-1.9510000000000001</v>
      </c>
      <c r="JF31" s="166">
        <v>2.96</v>
      </c>
      <c r="JG31" s="166">
        <v>0</v>
      </c>
      <c r="JH31" s="166">
        <v>-4.4397000000000002</v>
      </c>
      <c r="JI31" s="166">
        <v>-7.2923</v>
      </c>
      <c r="JJ31" s="166">
        <v>0.09</v>
      </c>
      <c r="JK31" s="166">
        <v>2.0829</v>
      </c>
      <c r="JL31" s="166">
        <v>6.1</v>
      </c>
      <c r="JM31" s="166">
        <v>1.026</v>
      </c>
      <c r="JN31" s="166">
        <v>0.63700000000000001</v>
      </c>
      <c r="JO31" s="167"/>
      <c r="JP31" s="167"/>
      <c r="JQ31" s="166">
        <v>4.4485000000000001</v>
      </c>
      <c r="JR31" s="166">
        <v>4.9962</v>
      </c>
      <c r="JS31" s="166">
        <v>3.8738000000000001</v>
      </c>
      <c r="JT31" s="167"/>
      <c r="JU31" s="166">
        <v>11.9</v>
      </c>
      <c r="JV31" s="166">
        <v>7.6882999999999999</v>
      </c>
      <c r="JW31" s="166">
        <v>1.0900000000000001</v>
      </c>
      <c r="JX31" s="167"/>
      <c r="JY31" s="166">
        <v>-9.1213999999999995</v>
      </c>
      <c r="JZ31" s="166">
        <v>-2.4333999999999998</v>
      </c>
      <c r="KA31" s="166">
        <v>-24.569299999999998</v>
      </c>
      <c r="KB31" s="166">
        <v>-5.9442000000000004</v>
      </c>
      <c r="KC31" s="166">
        <v>0</v>
      </c>
      <c r="KD31" s="166">
        <v>-27.830400000000001</v>
      </c>
      <c r="KE31" s="166">
        <v>-2.1970999999999998</v>
      </c>
      <c r="KF31" s="166">
        <v>-5</v>
      </c>
      <c r="KG31" s="166">
        <v>-10.8</v>
      </c>
      <c r="KH31" s="166">
        <v>74.284199999999998</v>
      </c>
      <c r="KI31" s="166">
        <v>-140.26439999999999</v>
      </c>
    </row>
    <row r="32" spans="1:295" ht="18" customHeight="1" x14ac:dyDescent="0.3">
      <c r="A32" s="162" t="s">
        <v>86</v>
      </c>
      <c r="B32" s="162" t="s">
        <v>872</v>
      </c>
      <c r="C32" s="169">
        <v>0</v>
      </c>
      <c r="D32" s="169">
        <v>3.8868999999999998</v>
      </c>
      <c r="E32" s="169">
        <v>-8.859</v>
      </c>
      <c r="F32" s="169">
        <v>3.9769999999999999</v>
      </c>
      <c r="G32" s="169">
        <v>10.5495</v>
      </c>
      <c r="H32" s="170"/>
      <c r="I32" s="169">
        <v>13.6159</v>
      </c>
      <c r="J32" s="170"/>
      <c r="K32" s="169">
        <v>24.294899999999998</v>
      </c>
      <c r="L32" s="169">
        <v>10.7667</v>
      </c>
      <c r="M32" s="170"/>
      <c r="N32" s="169">
        <v>-11.1</v>
      </c>
      <c r="O32" s="170"/>
      <c r="P32" s="170"/>
      <c r="Q32" s="170"/>
      <c r="R32" s="170"/>
      <c r="S32" s="169">
        <v>4.0692000000000004</v>
      </c>
      <c r="T32" s="169">
        <v>3.0369000000000002</v>
      </c>
      <c r="U32" s="169">
        <v>8.0963999999999992</v>
      </c>
      <c r="V32" s="169">
        <v>8.2354000000000003</v>
      </c>
      <c r="W32" s="169">
        <v>14.0633</v>
      </c>
      <c r="X32" s="169">
        <v>11.465299999999999</v>
      </c>
      <c r="Y32" s="169">
        <v>7.3899999999999993E-2</v>
      </c>
      <c r="Z32" s="169">
        <v>2.2168999999999999</v>
      </c>
      <c r="AA32" s="170"/>
      <c r="AB32" s="169">
        <v>-1.1701999999999999</v>
      </c>
      <c r="AC32" s="169">
        <v>-0.35599999999999998</v>
      </c>
      <c r="AD32" s="169">
        <v>-0.33800000000000002</v>
      </c>
      <c r="AE32" s="169">
        <v>3.306</v>
      </c>
      <c r="AF32" s="169">
        <v>-11.1</v>
      </c>
      <c r="AG32" s="170"/>
      <c r="AH32" s="169">
        <v>-1.1200000000000001</v>
      </c>
      <c r="AI32" s="169">
        <v>0.22700000000000001</v>
      </c>
      <c r="AJ32" s="170"/>
      <c r="AK32" s="169">
        <v>-11.76</v>
      </c>
      <c r="AL32" s="170"/>
      <c r="AM32" s="169">
        <v>-12.52</v>
      </c>
      <c r="AN32" s="169">
        <v>-12.55</v>
      </c>
      <c r="AO32" s="169">
        <v>6.5446999999999997</v>
      </c>
      <c r="AP32" s="169">
        <v>2.9861</v>
      </c>
      <c r="AQ32" s="169">
        <v>13.0284</v>
      </c>
      <c r="AR32" s="169">
        <v>16.7361</v>
      </c>
      <c r="AS32" s="169">
        <v>-12.577400000000001</v>
      </c>
      <c r="AT32" s="169">
        <v>0.72889999999999999</v>
      </c>
      <c r="AU32" s="170"/>
      <c r="AV32" s="169">
        <v>2.6499999999999999E-2</v>
      </c>
      <c r="AW32" s="169">
        <v>0.52090000000000003</v>
      </c>
      <c r="AX32" s="169">
        <v>-13.0373</v>
      </c>
      <c r="AY32" s="169">
        <v>-10.065799999999999</v>
      </c>
      <c r="AZ32" s="169">
        <v>32.340400000000002</v>
      </c>
      <c r="BA32" s="169">
        <v>34.317300000000003</v>
      </c>
      <c r="BB32" s="169">
        <v>-53.477699999999999</v>
      </c>
      <c r="BC32" s="169">
        <v>8.0998999999999999</v>
      </c>
      <c r="BD32" s="169">
        <v>-5.2</v>
      </c>
      <c r="BE32" s="169">
        <v>-5.2</v>
      </c>
      <c r="BF32" s="169">
        <v>-30.558</v>
      </c>
      <c r="BG32" s="170"/>
      <c r="BH32" s="169">
        <v>-2.2805</v>
      </c>
      <c r="BI32" s="170"/>
      <c r="BJ32" s="169">
        <v>-5.4516999999999998</v>
      </c>
      <c r="BK32" s="169">
        <v>2.8847</v>
      </c>
      <c r="BL32" s="169">
        <v>5.4573999999999998</v>
      </c>
      <c r="BM32" s="169">
        <v>3.6017999999999999</v>
      </c>
      <c r="BN32" s="169">
        <v>-75.838499999999996</v>
      </c>
      <c r="BO32" s="170"/>
      <c r="BP32" s="169">
        <v>107.88290000000001</v>
      </c>
      <c r="BQ32" s="169">
        <v>-128.1807</v>
      </c>
      <c r="BR32" s="170"/>
      <c r="BS32" s="170"/>
      <c r="BT32" s="170"/>
      <c r="BU32" s="170"/>
      <c r="BV32" s="169">
        <v>16.476199999999999</v>
      </c>
      <c r="BW32" s="169">
        <v>10.7</v>
      </c>
      <c r="BX32" s="169">
        <v>8.01</v>
      </c>
      <c r="BY32" s="169">
        <v>-7.71</v>
      </c>
      <c r="BZ32" s="169">
        <v>6.54</v>
      </c>
      <c r="CA32" s="169">
        <v>-4.2824</v>
      </c>
      <c r="CB32" s="169">
        <v>-3.7465999999999999</v>
      </c>
      <c r="CC32" s="169">
        <v>22.683</v>
      </c>
      <c r="CD32" s="169">
        <v>20.1892</v>
      </c>
      <c r="CE32" s="170"/>
      <c r="CF32" s="169">
        <v>-5.2077999999999998</v>
      </c>
      <c r="CG32" s="169">
        <v>-5.2481999999999998</v>
      </c>
      <c r="CH32" s="170"/>
      <c r="CI32" s="169">
        <v>8.2045999999999992</v>
      </c>
      <c r="CJ32" s="170"/>
      <c r="CK32" s="170"/>
      <c r="CL32" s="169">
        <v>-10.1</v>
      </c>
      <c r="CM32" s="169">
        <v>-12.4</v>
      </c>
      <c r="CN32" s="169">
        <v>-2.06</v>
      </c>
      <c r="CO32" s="169">
        <v>28.009799999999998</v>
      </c>
      <c r="CP32" s="169">
        <v>27.895900000000001</v>
      </c>
      <c r="CQ32" s="169">
        <v>26.558599999999998</v>
      </c>
      <c r="CR32" s="169">
        <v>36.081899999999997</v>
      </c>
      <c r="CS32" s="169">
        <v>35.962899999999998</v>
      </c>
      <c r="CT32" s="169">
        <v>-11.940799999999999</v>
      </c>
      <c r="CU32" s="169">
        <v>-33.045299999999997</v>
      </c>
      <c r="CV32" s="169">
        <v>-7.6553000000000004</v>
      </c>
      <c r="CW32" s="169">
        <v>3.8281999999999998</v>
      </c>
      <c r="CX32" s="169">
        <v>28.22</v>
      </c>
      <c r="CY32" s="169">
        <v>10.23</v>
      </c>
      <c r="CZ32" s="169">
        <v>9.2235999999999994</v>
      </c>
      <c r="DA32" s="169">
        <v>8.0108999999999995</v>
      </c>
      <c r="DB32" s="170"/>
      <c r="DC32" s="170"/>
      <c r="DD32" s="169">
        <v>-9.7796000000000003</v>
      </c>
      <c r="DE32" s="169">
        <v>-10.232900000000001</v>
      </c>
      <c r="DF32" s="169">
        <v>-5.3661000000000003</v>
      </c>
      <c r="DG32" s="170"/>
      <c r="DH32" s="169">
        <v>-12.833</v>
      </c>
      <c r="DI32" s="170"/>
      <c r="DJ32" s="170"/>
      <c r="DK32" s="169">
        <v>-0.70799999999999996</v>
      </c>
      <c r="DL32" s="169">
        <v>6.7381000000000002</v>
      </c>
      <c r="DM32" s="169">
        <v>13.0953</v>
      </c>
      <c r="DN32" s="169">
        <v>16.704999999999998</v>
      </c>
      <c r="DO32" s="169">
        <v>7.49</v>
      </c>
      <c r="DP32" s="169">
        <v>-3.39</v>
      </c>
      <c r="DQ32" s="169">
        <v>11.067</v>
      </c>
      <c r="DR32" s="169">
        <v>4.7803000000000004</v>
      </c>
      <c r="DS32" s="169">
        <v>-7.09</v>
      </c>
      <c r="DT32" s="169">
        <v>-7.2</v>
      </c>
      <c r="DU32" s="170"/>
      <c r="DV32" s="169">
        <v>24.76</v>
      </c>
      <c r="DW32" s="169">
        <v>3.1818</v>
      </c>
      <c r="DX32" s="169">
        <v>1.0909</v>
      </c>
      <c r="DY32" s="169">
        <v>-11.4259</v>
      </c>
      <c r="DZ32" s="169">
        <v>-10.790900000000001</v>
      </c>
      <c r="EA32" s="169">
        <v>37.945500000000003</v>
      </c>
      <c r="EB32" s="169">
        <v>13.8293</v>
      </c>
      <c r="EC32" s="169">
        <v>7.3715999999999999</v>
      </c>
      <c r="ED32" s="169">
        <v>7.5730000000000004</v>
      </c>
      <c r="EE32" s="169">
        <v>-7.4356</v>
      </c>
      <c r="EF32" s="169">
        <v>-16.981000000000002</v>
      </c>
      <c r="EG32" s="169">
        <v>-15.840999999999999</v>
      </c>
      <c r="EH32" s="169">
        <v>47.700200000000002</v>
      </c>
      <c r="EI32" s="169">
        <v>-11.985799999999999</v>
      </c>
      <c r="EJ32" s="170"/>
      <c r="EK32" s="169">
        <v>-7.8106</v>
      </c>
      <c r="EL32" s="169">
        <v>-7.2309000000000001</v>
      </c>
      <c r="EM32" s="169">
        <v>0</v>
      </c>
      <c r="EN32" s="169">
        <v>-2.1741000000000001</v>
      </c>
      <c r="EO32" s="169">
        <v>-1.9615</v>
      </c>
      <c r="EP32" s="169">
        <v>-7.1719999999999997</v>
      </c>
      <c r="EQ32" s="169">
        <v>-19.331099999999999</v>
      </c>
      <c r="ER32" s="169">
        <v>2.5236999999999998</v>
      </c>
      <c r="ES32" s="169">
        <v>-2.6850000000000001</v>
      </c>
      <c r="ET32" s="169">
        <v>0</v>
      </c>
      <c r="EU32" s="169">
        <v>0</v>
      </c>
      <c r="EV32" s="169">
        <v>-0.4</v>
      </c>
      <c r="EW32" s="169">
        <v>5.3917999999999999</v>
      </c>
      <c r="EX32" s="169">
        <v>-6.0651999999999999</v>
      </c>
      <c r="EY32" s="169">
        <v>-15.9482</v>
      </c>
      <c r="EZ32" s="169">
        <v>-10.1058</v>
      </c>
      <c r="FA32" s="169">
        <v>8.2157999999999998</v>
      </c>
      <c r="FB32" s="169">
        <v>-0.66820000000000002</v>
      </c>
      <c r="FC32" s="169">
        <v>-11.4252</v>
      </c>
      <c r="FD32" s="169">
        <v>5.7751999999999999</v>
      </c>
      <c r="FE32" s="170"/>
      <c r="FF32" s="169">
        <v>5.391</v>
      </c>
      <c r="FG32" s="169">
        <v>0</v>
      </c>
      <c r="FH32" s="169">
        <v>2.4832000000000001</v>
      </c>
      <c r="FI32" s="169">
        <v>0</v>
      </c>
      <c r="FJ32" s="169">
        <v>1.8420000000000001</v>
      </c>
      <c r="FK32" s="169">
        <v>1.3395999999999999</v>
      </c>
      <c r="FL32" s="169">
        <v>-6.1959</v>
      </c>
      <c r="FM32" s="169">
        <v>3.9666000000000001</v>
      </c>
      <c r="FN32" s="169">
        <v>3.9638</v>
      </c>
      <c r="FO32" s="169">
        <v>10.027699999999999</v>
      </c>
      <c r="FP32" s="169">
        <v>19.964200000000002</v>
      </c>
      <c r="FQ32" s="169">
        <v>23.082599999999999</v>
      </c>
      <c r="FR32" s="169">
        <v>-16.41</v>
      </c>
      <c r="FS32" s="169">
        <v>-1.3088</v>
      </c>
      <c r="FT32" s="169">
        <v>0.16589999999999999</v>
      </c>
      <c r="FU32" s="169">
        <v>0.89</v>
      </c>
      <c r="FV32" s="169">
        <v>-1.1000000000000001</v>
      </c>
      <c r="FW32" s="169">
        <v>-22.2392</v>
      </c>
      <c r="FX32" s="170"/>
      <c r="FY32" s="169">
        <v>7.4459999999999997</v>
      </c>
      <c r="FZ32" s="169">
        <v>0.69699999999999995</v>
      </c>
      <c r="GA32" s="170"/>
      <c r="GB32" s="169">
        <v>34.479999999999997</v>
      </c>
      <c r="GC32" s="169">
        <v>-30.762899999999998</v>
      </c>
      <c r="GD32" s="169">
        <v>-21.411100000000001</v>
      </c>
      <c r="GE32" s="169">
        <v>-0.39</v>
      </c>
      <c r="GF32" s="169">
        <v>13.719200000000001</v>
      </c>
      <c r="GG32" s="170"/>
      <c r="GH32" s="169">
        <v>27.1845</v>
      </c>
      <c r="GI32" s="169">
        <v>-7.9955999999999996</v>
      </c>
      <c r="GJ32" s="169">
        <v>-8.5764999999999993</v>
      </c>
      <c r="GK32" s="169">
        <v>2.2766999999999999</v>
      </c>
      <c r="GL32" s="169">
        <v>4.9500000000000002E-2</v>
      </c>
      <c r="GM32" s="170"/>
      <c r="GN32" s="169">
        <v>-8.4639000000000006</v>
      </c>
      <c r="GO32" s="169">
        <v>-23.433800000000002</v>
      </c>
      <c r="GP32" s="169">
        <v>8.0502000000000002</v>
      </c>
      <c r="GQ32" s="169">
        <v>-25.018899999999999</v>
      </c>
      <c r="GR32" s="170"/>
      <c r="GS32" s="170"/>
      <c r="GT32" s="169">
        <v>153.4716</v>
      </c>
      <c r="GU32" s="169">
        <v>-6.5313999999999997</v>
      </c>
      <c r="GV32" s="169">
        <v>-10.5754</v>
      </c>
      <c r="GW32" s="169">
        <v>-5.1849999999999996</v>
      </c>
      <c r="GX32" s="170"/>
      <c r="GY32" s="169">
        <v>6.7541000000000002</v>
      </c>
      <c r="GZ32" s="169">
        <v>6.8672000000000004</v>
      </c>
      <c r="HA32" s="170"/>
      <c r="HB32" s="169">
        <v>-22.799299999999999</v>
      </c>
      <c r="HC32" s="169">
        <v>-22.698599999999999</v>
      </c>
      <c r="HD32" s="169">
        <v>-8.8000000000000007</v>
      </c>
      <c r="HE32" s="169">
        <v>9.0053999999999998</v>
      </c>
      <c r="HF32" s="169">
        <v>67.072500000000005</v>
      </c>
      <c r="HG32" s="169">
        <v>0</v>
      </c>
      <c r="HH32" s="169">
        <v>64.054100000000005</v>
      </c>
      <c r="HI32" s="169">
        <v>-31.331299999999999</v>
      </c>
      <c r="HJ32" s="169">
        <v>20.4741</v>
      </c>
      <c r="HK32" s="170"/>
      <c r="HL32" s="169">
        <v>6.4272</v>
      </c>
      <c r="HM32" s="169">
        <v>0</v>
      </c>
      <c r="HN32" s="169">
        <v>0</v>
      </c>
      <c r="HO32" s="170"/>
      <c r="HP32" s="169">
        <v>4.0979999999999999</v>
      </c>
      <c r="HQ32" s="169">
        <v>-17.384799999999998</v>
      </c>
      <c r="HR32" s="169">
        <v>-17.0442</v>
      </c>
      <c r="HS32" s="169">
        <v>-19.9984</v>
      </c>
      <c r="HT32" s="169">
        <v>-19.4392</v>
      </c>
      <c r="HU32" s="169">
        <v>21.02</v>
      </c>
      <c r="HV32" s="169">
        <v>20.83</v>
      </c>
      <c r="HW32" s="169">
        <v>-19.399999999999999</v>
      </c>
      <c r="HX32" s="169">
        <v>-20.3</v>
      </c>
      <c r="HY32" s="169">
        <v>0.3342</v>
      </c>
      <c r="HZ32" s="169">
        <v>6.8</v>
      </c>
      <c r="IA32" s="169">
        <v>68.717399999999998</v>
      </c>
      <c r="IB32" s="169">
        <v>10.5808</v>
      </c>
      <c r="IC32" s="169">
        <v>10.501099999999999</v>
      </c>
      <c r="ID32" s="169">
        <v>-14</v>
      </c>
      <c r="IE32" s="169">
        <v>-22.2</v>
      </c>
      <c r="IF32" s="169">
        <v>0</v>
      </c>
      <c r="IG32" s="169">
        <v>-0.3</v>
      </c>
      <c r="IH32" s="169">
        <v>-17.817</v>
      </c>
      <c r="II32" s="169">
        <v>-17.7943</v>
      </c>
      <c r="IJ32" s="169">
        <v>-145.6747</v>
      </c>
      <c r="IK32" s="169">
        <v>-30.068000000000001</v>
      </c>
      <c r="IL32" s="169">
        <v>-210.3021</v>
      </c>
      <c r="IM32" s="169">
        <v>-14.024699999999999</v>
      </c>
      <c r="IN32" s="169">
        <v>-35.724800000000002</v>
      </c>
      <c r="IO32" s="169">
        <v>58.603200000000001</v>
      </c>
      <c r="IP32" s="169">
        <v>115.8446</v>
      </c>
      <c r="IQ32" s="169">
        <v>77.903400000000005</v>
      </c>
      <c r="IR32" s="169">
        <v>115.65049999999999</v>
      </c>
      <c r="IS32" s="169">
        <v>-21.749199999999998</v>
      </c>
      <c r="IT32" s="169">
        <v>21.0532</v>
      </c>
      <c r="IU32" s="169">
        <v>21.6585</v>
      </c>
      <c r="IV32" s="169">
        <v>31.880600000000001</v>
      </c>
      <c r="IW32" s="169">
        <v>73.485200000000006</v>
      </c>
      <c r="IX32" s="169">
        <v>-232.6754</v>
      </c>
      <c r="IY32" s="169">
        <v>0</v>
      </c>
      <c r="IZ32" s="169">
        <v>16.065899999999999</v>
      </c>
      <c r="JA32" s="169">
        <v>-9.1600000000000001E-2</v>
      </c>
      <c r="JB32" s="169">
        <v>3.4729999999999999</v>
      </c>
      <c r="JC32" s="169">
        <v>-5.44</v>
      </c>
      <c r="JD32" s="169">
        <v>-2.004</v>
      </c>
      <c r="JE32" s="169">
        <v>-2.0129999999999999</v>
      </c>
      <c r="JF32" s="169">
        <v>0.72</v>
      </c>
      <c r="JG32" s="169">
        <v>2.8</v>
      </c>
      <c r="JH32" s="169">
        <v>-4.3164999999999996</v>
      </c>
      <c r="JI32" s="169">
        <v>-9.5780999999999992</v>
      </c>
      <c r="JJ32" s="169">
        <v>-1.5518000000000001</v>
      </c>
      <c r="JK32" s="169">
        <v>7.2953000000000001</v>
      </c>
      <c r="JL32" s="169">
        <v>4.5999999999999996</v>
      </c>
      <c r="JM32" s="169">
        <v>1.623</v>
      </c>
      <c r="JN32" s="169">
        <v>1.222</v>
      </c>
      <c r="JO32" s="170"/>
      <c r="JP32" s="169">
        <v>3.0583</v>
      </c>
      <c r="JQ32" s="169">
        <v>3.8315000000000001</v>
      </c>
      <c r="JR32" s="169">
        <v>3.6313</v>
      </c>
      <c r="JS32" s="169">
        <v>4.2295999999999996</v>
      </c>
      <c r="JT32" s="170"/>
      <c r="JU32" s="169">
        <v>6.9</v>
      </c>
      <c r="JV32" s="169">
        <v>8.8612000000000002</v>
      </c>
      <c r="JW32" s="169">
        <v>1.07</v>
      </c>
      <c r="JX32" s="170"/>
      <c r="JY32" s="169">
        <v>-9.0725999999999996</v>
      </c>
      <c r="JZ32" s="169">
        <v>-3.5097</v>
      </c>
      <c r="KA32" s="169">
        <v>-25.922000000000001</v>
      </c>
      <c r="KB32" s="169">
        <v>-5.8592000000000004</v>
      </c>
      <c r="KC32" s="169">
        <v>0</v>
      </c>
      <c r="KD32" s="169">
        <v>-28.511399999999998</v>
      </c>
      <c r="KE32" s="169">
        <v>-2.1917</v>
      </c>
      <c r="KF32" s="169">
        <v>0.3</v>
      </c>
      <c r="KG32" s="169">
        <v>-15.1</v>
      </c>
      <c r="KH32" s="169">
        <v>79.879199999999997</v>
      </c>
      <c r="KI32" s="169">
        <v>-140.48689999999999</v>
      </c>
    </row>
    <row r="33" spans="1:295" ht="18" customHeight="1" x14ac:dyDescent="0.3">
      <c r="A33" s="162" t="s">
        <v>86</v>
      </c>
      <c r="B33" s="162" t="s">
        <v>873</v>
      </c>
      <c r="C33" s="163">
        <v>0</v>
      </c>
      <c r="D33" s="163">
        <v>3.9965000000000002</v>
      </c>
      <c r="E33" s="163">
        <v>-9.0435999999999996</v>
      </c>
      <c r="F33" s="163">
        <v>3.9283000000000001</v>
      </c>
      <c r="G33" s="163">
        <v>10.485799999999999</v>
      </c>
      <c r="H33" s="164"/>
      <c r="I33" s="163">
        <v>13.7813</v>
      </c>
      <c r="J33" s="164"/>
      <c r="K33" s="163">
        <v>24.866700000000002</v>
      </c>
      <c r="L33" s="163">
        <v>11.076700000000001</v>
      </c>
      <c r="M33" s="164"/>
      <c r="N33" s="163">
        <v>-11.1</v>
      </c>
      <c r="O33" s="164"/>
      <c r="P33" s="164"/>
      <c r="Q33" s="164"/>
      <c r="R33" s="164"/>
      <c r="S33" s="163">
        <v>3.64</v>
      </c>
      <c r="T33" s="163">
        <v>2.5110000000000001</v>
      </c>
      <c r="U33" s="163">
        <v>7.8874000000000004</v>
      </c>
      <c r="V33" s="163">
        <v>7.8735999999999997</v>
      </c>
      <c r="W33" s="163">
        <v>13.5162</v>
      </c>
      <c r="X33" s="163">
        <v>11.4671</v>
      </c>
      <c r="Y33" s="163">
        <v>2.3699999999999999E-2</v>
      </c>
      <c r="Z33" s="163">
        <v>2.2610000000000001</v>
      </c>
      <c r="AA33" s="164"/>
      <c r="AB33" s="163">
        <v>-1.1827000000000001</v>
      </c>
      <c r="AC33" s="163">
        <v>-0.32200000000000001</v>
      </c>
      <c r="AD33" s="163">
        <v>-0.33800000000000002</v>
      </c>
      <c r="AE33" s="163">
        <v>3.069</v>
      </c>
      <c r="AF33" s="163">
        <v>-8.8800000000000008</v>
      </c>
      <c r="AG33" s="164"/>
      <c r="AH33" s="163">
        <v>-1.1950000000000001</v>
      </c>
      <c r="AI33" s="163">
        <v>0.222</v>
      </c>
      <c r="AJ33" s="164"/>
      <c r="AK33" s="163">
        <v>-11.26</v>
      </c>
      <c r="AL33" s="164"/>
      <c r="AM33" s="163">
        <v>-12.57</v>
      </c>
      <c r="AN33" s="163">
        <v>-12.84</v>
      </c>
      <c r="AO33" s="163">
        <v>6.3822999999999999</v>
      </c>
      <c r="AP33" s="163">
        <v>3.1425000000000001</v>
      </c>
      <c r="AQ33" s="163">
        <v>12.7425</v>
      </c>
      <c r="AR33" s="163">
        <v>16.398599999999998</v>
      </c>
      <c r="AS33" s="163">
        <v>-13.6313</v>
      </c>
      <c r="AT33" s="163">
        <v>1.7498</v>
      </c>
      <c r="AU33" s="164"/>
      <c r="AV33" s="163">
        <v>12.7538</v>
      </c>
      <c r="AW33" s="163">
        <v>10.3903</v>
      </c>
      <c r="AX33" s="163">
        <v>-15.346299999999999</v>
      </c>
      <c r="AY33" s="163">
        <v>-13.042299999999999</v>
      </c>
      <c r="AZ33" s="163">
        <v>35.5107</v>
      </c>
      <c r="BA33" s="163">
        <v>36.593200000000003</v>
      </c>
      <c r="BB33" s="163">
        <v>-55.791600000000003</v>
      </c>
      <c r="BC33" s="163">
        <v>10.7623</v>
      </c>
      <c r="BD33" s="163">
        <v>-5.5</v>
      </c>
      <c r="BE33" s="163">
        <v>-5.5</v>
      </c>
      <c r="BF33" s="163">
        <v>-29.061399999999999</v>
      </c>
      <c r="BG33" s="164"/>
      <c r="BH33" s="163">
        <v>-2.1800999999999999</v>
      </c>
      <c r="BI33" s="164"/>
      <c r="BJ33" s="163">
        <v>-6.0557999999999996</v>
      </c>
      <c r="BK33" s="163">
        <v>2.9487999999999999</v>
      </c>
      <c r="BL33" s="163">
        <v>4.9978999999999996</v>
      </c>
      <c r="BM33" s="163">
        <v>3.7069000000000001</v>
      </c>
      <c r="BN33" s="163">
        <v>-66.927099999999996</v>
      </c>
      <c r="BO33" s="164"/>
      <c r="BP33" s="163">
        <v>105.1362</v>
      </c>
      <c r="BQ33" s="163">
        <v>-124.7368</v>
      </c>
      <c r="BR33" s="164"/>
      <c r="BS33" s="164"/>
      <c r="BT33" s="164"/>
      <c r="BU33" s="164"/>
      <c r="BV33" s="164"/>
      <c r="BW33" s="163">
        <v>10.79</v>
      </c>
      <c r="BX33" s="163">
        <v>8.1</v>
      </c>
      <c r="BY33" s="163">
        <v>-7.25</v>
      </c>
      <c r="BZ33" s="163">
        <v>6.57</v>
      </c>
      <c r="CA33" s="163">
        <v>-6.5597000000000003</v>
      </c>
      <c r="CB33" s="163">
        <v>-5.8898999999999999</v>
      </c>
      <c r="CC33" s="163">
        <v>24.0124</v>
      </c>
      <c r="CD33" s="163">
        <v>21.407599999999999</v>
      </c>
      <c r="CE33" s="164"/>
      <c r="CF33" s="163">
        <v>-4.7519999999999998</v>
      </c>
      <c r="CG33" s="163">
        <v>-4.4577</v>
      </c>
      <c r="CH33" s="164"/>
      <c r="CI33" s="163">
        <v>7.6981999999999999</v>
      </c>
      <c r="CJ33" s="164"/>
      <c r="CK33" s="164"/>
      <c r="CL33" s="163">
        <v>-9.9</v>
      </c>
      <c r="CM33" s="163">
        <v>-11.5</v>
      </c>
      <c r="CN33" s="163">
        <v>-1.98</v>
      </c>
      <c r="CO33" s="163">
        <v>28.735399999999998</v>
      </c>
      <c r="CP33" s="163">
        <v>28.286999999999999</v>
      </c>
      <c r="CQ33" s="163">
        <v>27.215</v>
      </c>
      <c r="CR33" s="163">
        <v>33.3307</v>
      </c>
      <c r="CS33" s="163">
        <v>33.453499999999998</v>
      </c>
      <c r="CT33" s="163">
        <v>-11.414899999999999</v>
      </c>
      <c r="CU33" s="163">
        <v>-30.703199999999999</v>
      </c>
      <c r="CV33" s="163">
        <v>-7.5571000000000002</v>
      </c>
      <c r="CW33" s="163">
        <v>3.6190000000000002</v>
      </c>
      <c r="CX33" s="163">
        <v>28.39</v>
      </c>
      <c r="CY33" s="163">
        <v>10.35</v>
      </c>
      <c r="CZ33" s="163">
        <v>9.8485999999999994</v>
      </c>
      <c r="DA33" s="163">
        <v>8.6944999999999997</v>
      </c>
      <c r="DB33" s="164"/>
      <c r="DC33" s="164"/>
      <c r="DD33" s="163">
        <v>-9.7543000000000006</v>
      </c>
      <c r="DE33" s="163">
        <v>-10.335800000000001</v>
      </c>
      <c r="DF33" s="163">
        <v>-9.8267000000000007</v>
      </c>
      <c r="DG33" s="164"/>
      <c r="DH33" s="163">
        <v>-13.1973</v>
      </c>
      <c r="DI33" s="164"/>
      <c r="DJ33" s="164"/>
      <c r="DK33" s="163">
        <v>-0.90820000000000001</v>
      </c>
      <c r="DL33" s="163">
        <v>7.2991999999999999</v>
      </c>
      <c r="DM33" s="163">
        <v>13.4107</v>
      </c>
      <c r="DN33" s="163">
        <v>17.0761</v>
      </c>
      <c r="DO33" s="163">
        <v>7.8</v>
      </c>
      <c r="DP33" s="163">
        <v>-3.3</v>
      </c>
      <c r="DQ33" s="163">
        <v>10.865500000000001</v>
      </c>
      <c r="DR33" s="163">
        <v>6.0578000000000003</v>
      </c>
      <c r="DS33" s="163">
        <v>-7.32</v>
      </c>
      <c r="DT33" s="163">
        <v>-7.45</v>
      </c>
      <c r="DU33" s="164"/>
      <c r="DV33" s="163">
        <v>25.19</v>
      </c>
      <c r="DW33" s="163">
        <v>5.5636000000000001</v>
      </c>
      <c r="DX33" s="163">
        <v>3.0817999999999999</v>
      </c>
      <c r="DY33" s="163">
        <v>-13.2811</v>
      </c>
      <c r="DZ33" s="163">
        <v>-11.581799999999999</v>
      </c>
      <c r="EA33" s="163">
        <v>40.674700000000001</v>
      </c>
      <c r="EB33" s="163">
        <v>15.009600000000001</v>
      </c>
      <c r="EC33" s="163">
        <v>8.6376000000000008</v>
      </c>
      <c r="ED33" s="163">
        <v>8.0555000000000003</v>
      </c>
      <c r="EE33" s="163">
        <v>-4.8169000000000004</v>
      </c>
      <c r="EF33" s="163">
        <v>-16.760999999999999</v>
      </c>
      <c r="EG33" s="163">
        <v>-15.957000000000001</v>
      </c>
      <c r="EH33" s="163">
        <v>46.051299999999998</v>
      </c>
      <c r="EI33" s="163">
        <v>-16.162600000000001</v>
      </c>
      <c r="EJ33" s="164"/>
      <c r="EK33" s="163">
        <v>-7.1069000000000004</v>
      </c>
      <c r="EL33" s="163">
        <v>-6.319</v>
      </c>
      <c r="EM33" s="163">
        <v>0</v>
      </c>
      <c r="EN33" s="163">
        <v>-2.1497999999999999</v>
      </c>
      <c r="EO33" s="163">
        <v>-1.9781</v>
      </c>
      <c r="EP33" s="163">
        <v>-9.2200000000000006</v>
      </c>
      <c r="EQ33" s="163">
        <v>-19.104700000000001</v>
      </c>
      <c r="ER33" s="163">
        <v>2.4074</v>
      </c>
      <c r="ES33" s="163">
        <v>-2.7709000000000001</v>
      </c>
      <c r="ET33" s="163">
        <v>6.77</v>
      </c>
      <c r="EU33" s="163">
        <v>-3.1</v>
      </c>
      <c r="EV33" s="163">
        <v>3.6</v>
      </c>
      <c r="EW33" s="163">
        <v>5.3162000000000003</v>
      </c>
      <c r="EX33" s="163">
        <v>-4.8582999999999998</v>
      </c>
      <c r="EY33" s="163">
        <v>-15.837899999999999</v>
      </c>
      <c r="EZ33" s="163">
        <v>-10.025600000000001</v>
      </c>
      <c r="FA33" s="163">
        <v>7.5921000000000003</v>
      </c>
      <c r="FB33" s="163">
        <v>-7.2737999999999996</v>
      </c>
      <c r="FC33" s="163">
        <v>-5.9851000000000001</v>
      </c>
      <c r="FD33" s="163">
        <v>5.9490999999999996</v>
      </c>
      <c r="FE33" s="164"/>
      <c r="FF33" s="163">
        <v>5.7195</v>
      </c>
      <c r="FG33" s="163">
        <v>3.3010999999999999</v>
      </c>
      <c r="FH33" s="163">
        <v>3.8445999999999998</v>
      </c>
      <c r="FI33" s="163">
        <v>0</v>
      </c>
      <c r="FJ33" s="163">
        <v>2.5118</v>
      </c>
      <c r="FK33" s="163">
        <v>2.1768999999999998</v>
      </c>
      <c r="FL33" s="163">
        <v>-8.3727999999999998</v>
      </c>
      <c r="FM33" s="163">
        <v>5.7641</v>
      </c>
      <c r="FN33" s="163">
        <v>4.9294000000000002</v>
      </c>
      <c r="FO33" s="163">
        <v>6.5972</v>
      </c>
      <c r="FP33" s="163">
        <v>18.323</v>
      </c>
      <c r="FQ33" s="163">
        <v>22.672499999999999</v>
      </c>
      <c r="FR33" s="163">
        <v>-17.02</v>
      </c>
      <c r="FS33" s="163">
        <v>-1.8196000000000001</v>
      </c>
      <c r="FT33" s="163">
        <v>0.14949999999999999</v>
      </c>
      <c r="FU33" s="163">
        <v>1.4</v>
      </c>
      <c r="FV33" s="163">
        <v>-1.73</v>
      </c>
      <c r="FW33" s="163">
        <v>-22.164400000000001</v>
      </c>
      <c r="FX33" s="164"/>
      <c r="FY33" s="163">
        <v>7.2190000000000003</v>
      </c>
      <c r="FZ33" s="163">
        <v>0.69799999999999995</v>
      </c>
      <c r="GA33" s="164"/>
      <c r="GB33" s="163">
        <v>34.880000000000003</v>
      </c>
      <c r="GC33" s="163">
        <v>-29.144600000000001</v>
      </c>
      <c r="GD33" s="163">
        <v>-19.618300000000001</v>
      </c>
      <c r="GE33" s="163">
        <v>-0.41</v>
      </c>
      <c r="GF33" s="163">
        <v>13.4779</v>
      </c>
      <c r="GG33" s="164"/>
      <c r="GH33" s="163">
        <v>27.587800000000001</v>
      </c>
      <c r="GI33" s="163">
        <v>-7.9919000000000002</v>
      </c>
      <c r="GJ33" s="163">
        <v>-8.4885999999999999</v>
      </c>
      <c r="GK33" s="163">
        <v>2.2403</v>
      </c>
      <c r="GL33" s="164"/>
      <c r="GM33" s="164"/>
      <c r="GN33" s="163">
        <v>-8.1639999999999997</v>
      </c>
      <c r="GO33" s="163">
        <v>-23.084</v>
      </c>
      <c r="GP33" s="163">
        <v>7.3160999999999996</v>
      </c>
      <c r="GQ33" s="164"/>
      <c r="GR33" s="164"/>
      <c r="GS33" s="164"/>
      <c r="GT33" s="163">
        <v>154.72970000000001</v>
      </c>
      <c r="GU33" s="163">
        <v>-6.4419000000000004</v>
      </c>
      <c r="GV33" s="163">
        <v>-10.886200000000001</v>
      </c>
      <c r="GW33" s="163">
        <v>-5.0317999999999996</v>
      </c>
      <c r="GX33" s="163">
        <v>1.4605999999999999</v>
      </c>
      <c r="GY33" s="163">
        <v>6.8273000000000001</v>
      </c>
      <c r="GZ33" s="163">
        <v>6.97</v>
      </c>
      <c r="HA33" s="163">
        <v>0.75109999999999999</v>
      </c>
      <c r="HB33" s="163">
        <v>-23.4679</v>
      </c>
      <c r="HC33" s="163">
        <v>-22.805299999999999</v>
      </c>
      <c r="HD33" s="163">
        <v>-6.29</v>
      </c>
      <c r="HE33" s="163">
        <v>9.8890999999999991</v>
      </c>
      <c r="HF33" s="163">
        <v>66.846800000000002</v>
      </c>
      <c r="HG33" s="163">
        <v>0</v>
      </c>
      <c r="HH33" s="163">
        <v>62.031999999999996</v>
      </c>
      <c r="HI33" s="163">
        <v>-31.0243</v>
      </c>
      <c r="HJ33" s="163">
        <v>21.737200000000001</v>
      </c>
      <c r="HK33" s="164"/>
      <c r="HL33" s="163">
        <v>6.9080000000000004</v>
      </c>
      <c r="HM33" s="163">
        <v>0</v>
      </c>
      <c r="HN33" s="163">
        <v>0</v>
      </c>
      <c r="HO33" s="164"/>
      <c r="HP33" s="164"/>
      <c r="HQ33" s="163">
        <v>-17.7363</v>
      </c>
      <c r="HR33" s="163">
        <v>-17.148499999999999</v>
      </c>
      <c r="HS33" s="163">
        <v>-20.027200000000001</v>
      </c>
      <c r="HT33" s="163">
        <v>-19.018799999999999</v>
      </c>
      <c r="HU33" s="163">
        <v>22.38</v>
      </c>
      <c r="HV33" s="163">
        <v>22.43</v>
      </c>
      <c r="HW33" s="163">
        <v>-18.8</v>
      </c>
      <c r="HX33" s="163">
        <v>-19.600000000000001</v>
      </c>
      <c r="HY33" s="163">
        <v>0.58140000000000003</v>
      </c>
      <c r="HZ33" s="163">
        <v>6</v>
      </c>
      <c r="IA33" s="163">
        <v>69.909499999999994</v>
      </c>
      <c r="IB33" s="163">
        <v>11.1998</v>
      </c>
      <c r="IC33" s="163">
        <v>11.116400000000001</v>
      </c>
      <c r="ID33" s="163">
        <v>-14</v>
      </c>
      <c r="IE33" s="163">
        <v>-21.3</v>
      </c>
      <c r="IF33" s="163">
        <v>0.4</v>
      </c>
      <c r="IG33" s="163">
        <v>0</v>
      </c>
      <c r="IH33" s="163">
        <v>-18.034800000000001</v>
      </c>
      <c r="II33" s="163">
        <v>-18.017700000000001</v>
      </c>
      <c r="IJ33" s="163">
        <v>-140.81720000000001</v>
      </c>
      <c r="IK33" s="163">
        <v>-26.575399999999998</v>
      </c>
      <c r="IL33" s="163">
        <v>-214.1788</v>
      </c>
      <c r="IM33" s="163">
        <v>-15.604200000000001</v>
      </c>
      <c r="IN33" s="163">
        <v>-35.795999999999999</v>
      </c>
      <c r="IO33" s="163">
        <v>60.062199999999997</v>
      </c>
      <c r="IP33" s="163">
        <v>113.5119</v>
      </c>
      <c r="IQ33" s="163">
        <v>78.493300000000005</v>
      </c>
      <c r="IR33" s="163">
        <v>118.6699</v>
      </c>
      <c r="IS33" s="163">
        <v>-17.207699999999999</v>
      </c>
      <c r="IT33" s="163">
        <v>20.6736</v>
      </c>
      <c r="IU33" s="163">
        <v>19.816400000000002</v>
      </c>
      <c r="IV33" s="163">
        <v>30.6919</v>
      </c>
      <c r="IW33" s="163">
        <v>78.412999999999997</v>
      </c>
      <c r="IX33" s="163">
        <v>-232.65459999999999</v>
      </c>
      <c r="IY33" s="163">
        <v>-7.0544000000000002</v>
      </c>
      <c r="IZ33" s="163">
        <v>15.590299999999999</v>
      </c>
      <c r="JA33" s="163">
        <v>2.5600000000000001E-2</v>
      </c>
      <c r="JB33" s="163">
        <v>5.3150000000000004</v>
      </c>
      <c r="JC33" s="163">
        <v>-5.2</v>
      </c>
      <c r="JD33" s="163">
        <v>-1.67</v>
      </c>
      <c r="JE33" s="163">
        <v>-1.6739999999999999</v>
      </c>
      <c r="JF33" s="163">
        <v>0.4</v>
      </c>
      <c r="JG33" s="163">
        <v>3.6</v>
      </c>
      <c r="JH33" s="163">
        <v>-4.2100999999999997</v>
      </c>
      <c r="JI33" s="163">
        <v>-9.8436000000000003</v>
      </c>
      <c r="JJ33" s="163">
        <v>-1.5518000000000001</v>
      </c>
      <c r="JK33" s="163">
        <v>7.0023999999999997</v>
      </c>
      <c r="JL33" s="163">
        <v>4.5999999999999996</v>
      </c>
      <c r="JM33" s="163">
        <v>1.23</v>
      </c>
      <c r="JN33" s="163">
        <v>1.522</v>
      </c>
      <c r="JO33" s="164"/>
      <c r="JP33" s="164"/>
      <c r="JQ33" s="163">
        <v>4.7415000000000003</v>
      </c>
      <c r="JR33" s="163">
        <v>4.0019</v>
      </c>
      <c r="JS33" s="163">
        <v>4.6622000000000003</v>
      </c>
      <c r="JT33" s="164"/>
      <c r="JU33" s="163">
        <v>5.9</v>
      </c>
      <c r="JV33" s="163">
        <v>9.3533000000000008</v>
      </c>
      <c r="JW33" s="163">
        <v>1.1100000000000001</v>
      </c>
      <c r="JX33" s="164"/>
      <c r="JY33" s="163">
        <v>-8.1677999999999997</v>
      </c>
      <c r="JZ33" s="163">
        <v>-3.2742</v>
      </c>
      <c r="KA33" s="163">
        <v>-24.8507</v>
      </c>
      <c r="KB33" s="163">
        <v>-5.4743000000000004</v>
      </c>
      <c r="KC33" s="163">
        <v>0</v>
      </c>
      <c r="KD33" s="163">
        <v>-28.592199999999998</v>
      </c>
      <c r="KE33" s="163">
        <v>-1.7446999999999999</v>
      </c>
      <c r="KF33" s="163">
        <v>1.1000000000000001</v>
      </c>
      <c r="KG33" s="163">
        <v>-15.8</v>
      </c>
      <c r="KH33" s="163">
        <v>76.635599999999997</v>
      </c>
      <c r="KI33" s="163">
        <v>-139.5771</v>
      </c>
    </row>
    <row r="34" spans="1:295" ht="18" customHeight="1" x14ac:dyDescent="0.3">
      <c r="A34" s="162" t="s">
        <v>86</v>
      </c>
      <c r="B34" s="162" t="s">
        <v>874</v>
      </c>
      <c r="C34" s="166">
        <v>0</v>
      </c>
      <c r="D34" s="166">
        <v>3.7888000000000002</v>
      </c>
      <c r="E34" s="166">
        <v>-8.859</v>
      </c>
      <c r="F34" s="166">
        <v>4.0065</v>
      </c>
      <c r="G34" s="166">
        <v>10.553599999999999</v>
      </c>
      <c r="H34" s="167"/>
      <c r="I34" s="166">
        <v>14.0273</v>
      </c>
      <c r="J34" s="167"/>
      <c r="K34" s="166">
        <v>24.455500000000001</v>
      </c>
      <c r="L34" s="166">
        <v>10.970700000000001</v>
      </c>
      <c r="M34" s="167"/>
      <c r="N34" s="166">
        <v>-11.1</v>
      </c>
      <c r="O34" s="166">
        <v>-24.2</v>
      </c>
      <c r="P34" s="167"/>
      <c r="Q34" s="167"/>
      <c r="R34" s="167"/>
      <c r="S34" s="166">
        <v>3.7921</v>
      </c>
      <c r="T34" s="166">
        <v>2.8176000000000001</v>
      </c>
      <c r="U34" s="166">
        <v>7.9987000000000004</v>
      </c>
      <c r="V34" s="166">
        <v>7.6557000000000004</v>
      </c>
      <c r="W34" s="166">
        <v>13.395099999999999</v>
      </c>
      <c r="X34" s="166">
        <v>11.672499999999999</v>
      </c>
      <c r="Y34" s="166">
        <v>-3.9699999999999999E-2</v>
      </c>
      <c r="Z34" s="166">
        <v>2.3041</v>
      </c>
      <c r="AA34" s="167"/>
      <c r="AB34" s="166">
        <v>-1.1295999999999999</v>
      </c>
      <c r="AC34" s="166">
        <v>-0.41</v>
      </c>
      <c r="AD34" s="166">
        <v>-0.374</v>
      </c>
      <c r="AE34" s="166">
        <v>3.145</v>
      </c>
      <c r="AF34" s="166">
        <v>-6.66</v>
      </c>
      <c r="AG34" s="167"/>
      <c r="AH34" s="166">
        <v>-1.2549999999999999</v>
      </c>
      <c r="AI34" s="166">
        <v>0.219</v>
      </c>
      <c r="AJ34" s="167"/>
      <c r="AK34" s="166">
        <v>-11.33</v>
      </c>
      <c r="AL34" s="167"/>
      <c r="AM34" s="166">
        <v>-12.79</v>
      </c>
      <c r="AN34" s="166">
        <v>-12.9</v>
      </c>
      <c r="AO34" s="166">
        <v>6.5829000000000004</v>
      </c>
      <c r="AP34" s="166">
        <v>3.1251000000000002</v>
      </c>
      <c r="AQ34" s="166">
        <v>11.5009</v>
      </c>
      <c r="AR34" s="166">
        <v>14.859</v>
      </c>
      <c r="AS34" s="166">
        <v>-13.5235</v>
      </c>
      <c r="AT34" s="166">
        <v>1.5128999999999999</v>
      </c>
      <c r="AU34" s="167"/>
      <c r="AV34" s="166">
        <v>23.747699999999998</v>
      </c>
      <c r="AW34" s="166">
        <v>26.2363</v>
      </c>
      <c r="AX34" s="166">
        <v>-17.009</v>
      </c>
      <c r="AY34" s="166">
        <v>-14.9811</v>
      </c>
      <c r="AZ34" s="166">
        <v>45.9636</v>
      </c>
      <c r="BA34" s="166">
        <v>40.770800000000001</v>
      </c>
      <c r="BB34" s="166">
        <v>-51.813099999999999</v>
      </c>
      <c r="BC34" s="166">
        <v>9.4971999999999994</v>
      </c>
      <c r="BD34" s="166">
        <v>-5.7</v>
      </c>
      <c r="BE34" s="166">
        <v>-5.7</v>
      </c>
      <c r="BF34" s="166">
        <v>-28.509799999999998</v>
      </c>
      <c r="BG34" s="167"/>
      <c r="BH34" s="166">
        <v>-2.2443</v>
      </c>
      <c r="BI34" s="167"/>
      <c r="BJ34" s="166">
        <v>-6.9603000000000002</v>
      </c>
      <c r="BK34" s="166">
        <v>2.8254999999999999</v>
      </c>
      <c r="BL34" s="166">
        <v>5.2069000000000001</v>
      </c>
      <c r="BM34" s="166">
        <v>3.5929000000000002</v>
      </c>
      <c r="BN34" s="166">
        <v>-65.767399999999995</v>
      </c>
      <c r="BO34" s="167"/>
      <c r="BP34" s="166">
        <v>104.12909999999999</v>
      </c>
      <c r="BQ34" s="166">
        <v>-125.7081</v>
      </c>
      <c r="BR34" s="167"/>
      <c r="BS34" s="167"/>
      <c r="BT34" s="167"/>
      <c r="BU34" s="167"/>
      <c r="BV34" s="167"/>
      <c r="BW34" s="166">
        <v>10.76</v>
      </c>
      <c r="BX34" s="166">
        <v>8.27</v>
      </c>
      <c r="BY34" s="166">
        <v>-7.2</v>
      </c>
      <c r="BZ34" s="166">
        <v>6.38</v>
      </c>
      <c r="CA34" s="166">
        <v>-5.4881000000000002</v>
      </c>
      <c r="CB34" s="166">
        <v>-5.3540999999999999</v>
      </c>
      <c r="CC34" s="166">
        <v>21.862400000000001</v>
      </c>
      <c r="CD34" s="166">
        <v>19.255500000000001</v>
      </c>
      <c r="CE34" s="167"/>
      <c r="CF34" s="166">
        <v>-4.8813000000000004</v>
      </c>
      <c r="CG34" s="166">
        <v>-5.3400999999999996</v>
      </c>
      <c r="CH34" s="167"/>
      <c r="CI34" s="166">
        <v>8.5381</v>
      </c>
      <c r="CJ34" s="167"/>
      <c r="CK34" s="167"/>
      <c r="CL34" s="166">
        <v>-8.1</v>
      </c>
      <c r="CM34" s="166">
        <v>-12.5</v>
      </c>
      <c r="CN34" s="166">
        <v>-2.0099999999999998</v>
      </c>
      <c r="CO34" s="166">
        <v>28.811900000000001</v>
      </c>
      <c r="CP34" s="166">
        <v>28.849</v>
      </c>
      <c r="CQ34" s="166">
        <v>27.615400000000001</v>
      </c>
      <c r="CR34" s="166">
        <v>33.398200000000003</v>
      </c>
      <c r="CS34" s="166">
        <v>33.5383</v>
      </c>
      <c r="CT34" s="166">
        <v>-11.895799999999999</v>
      </c>
      <c r="CU34" s="166">
        <v>-30.652000000000001</v>
      </c>
      <c r="CV34" s="166">
        <v>-8.9166000000000007</v>
      </c>
      <c r="CW34" s="166">
        <v>3.5467</v>
      </c>
      <c r="CX34" s="166">
        <v>29.03</v>
      </c>
      <c r="CY34" s="166">
        <v>10.66</v>
      </c>
      <c r="CZ34" s="166">
        <v>9.3798999999999992</v>
      </c>
      <c r="DA34" s="166">
        <v>8.4015000000000004</v>
      </c>
      <c r="DB34" s="167"/>
      <c r="DC34" s="167"/>
      <c r="DD34" s="166">
        <v>-10.130599999999999</v>
      </c>
      <c r="DE34" s="166">
        <v>-10.2226</v>
      </c>
      <c r="DF34" s="166">
        <v>-5.7481</v>
      </c>
      <c r="DG34" s="167"/>
      <c r="DH34" s="166">
        <v>-12.995699999999999</v>
      </c>
      <c r="DI34" s="166">
        <v>-25.7</v>
      </c>
      <c r="DJ34" s="167"/>
      <c r="DK34" s="166">
        <v>-1.3012999999999999</v>
      </c>
      <c r="DL34" s="166">
        <v>7.2991999999999999</v>
      </c>
      <c r="DM34" s="166">
        <v>13.726100000000001</v>
      </c>
      <c r="DN34" s="166">
        <v>17.261700000000001</v>
      </c>
      <c r="DO34" s="166">
        <v>7.84</v>
      </c>
      <c r="DP34" s="166">
        <v>-3.5</v>
      </c>
      <c r="DQ34" s="166">
        <v>10.772500000000001</v>
      </c>
      <c r="DR34" s="166">
        <v>4.2626999999999997</v>
      </c>
      <c r="DS34" s="166">
        <v>-7.16</v>
      </c>
      <c r="DT34" s="166">
        <v>-7.28</v>
      </c>
      <c r="DU34" s="167"/>
      <c r="DV34" s="166">
        <v>25.33</v>
      </c>
      <c r="DW34" s="166">
        <v>4.4363999999999999</v>
      </c>
      <c r="DX34" s="166">
        <v>1.3909</v>
      </c>
      <c r="DY34" s="166">
        <v>-11.8866</v>
      </c>
      <c r="DZ34" s="166">
        <v>-11.709099999999999</v>
      </c>
      <c r="EA34" s="166">
        <v>40.1965</v>
      </c>
      <c r="EB34" s="166">
        <v>14.782400000000001</v>
      </c>
      <c r="EC34" s="166">
        <v>8.5444999999999993</v>
      </c>
      <c r="ED34" s="166">
        <v>8.5687999999999995</v>
      </c>
      <c r="EE34" s="166">
        <v>-3.2469999999999999</v>
      </c>
      <c r="EF34" s="166">
        <v>-13.6828</v>
      </c>
      <c r="EG34" s="166">
        <v>-15.154999999999999</v>
      </c>
      <c r="EH34" s="166">
        <v>48.269300000000001</v>
      </c>
      <c r="EI34" s="166">
        <v>-10.6639</v>
      </c>
      <c r="EJ34" s="167"/>
      <c r="EK34" s="166">
        <v>-7.8299000000000003</v>
      </c>
      <c r="EL34" s="166">
        <v>-7.0750999999999999</v>
      </c>
      <c r="EM34" s="166">
        <v>0</v>
      </c>
      <c r="EN34" s="166">
        <v>-1.6358999999999999</v>
      </c>
      <c r="EO34" s="166">
        <v>-1.8971</v>
      </c>
      <c r="EP34" s="166">
        <v>4.6239999999999997</v>
      </c>
      <c r="EQ34" s="166">
        <v>-19.3596</v>
      </c>
      <c r="ER34" s="166">
        <v>-3.5142000000000002</v>
      </c>
      <c r="ES34" s="166">
        <v>-5.6790000000000003</v>
      </c>
      <c r="ET34" s="166">
        <v>-11.86</v>
      </c>
      <c r="EU34" s="166">
        <v>-2.41</v>
      </c>
      <c r="EV34" s="166">
        <v>0</v>
      </c>
      <c r="EW34" s="166">
        <v>5.4493</v>
      </c>
      <c r="EX34" s="166">
        <v>-4.2460000000000004</v>
      </c>
      <c r="EY34" s="166">
        <v>-14.2437</v>
      </c>
      <c r="EZ34" s="166">
        <v>-8.2807999999999993</v>
      </c>
      <c r="FA34" s="166">
        <v>6.5933000000000002</v>
      </c>
      <c r="FB34" s="166">
        <v>-5.7538</v>
      </c>
      <c r="FC34" s="166">
        <v>-7.6494</v>
      </c>
      <c r="FD34" s="166">
        <v>5.2537000000000003</v>
      </c>
      <c r="FE34" s="167"/>
      <c r="FF34" s="166">
        <v>5.117</v>
      </c>
      <c r="FG34" s="166">
        <v>3.1278000000000001</v>
      </c>
      <c r="FH34" s="166">
        <v>3.4192</v>
      </c>
      <c r="FI34" s="166">
        <v>2.4889999999999999</v>
      </c>
      <c r="FJ34" s="166">
        <v>3.1817000000000002</v>
      </c>
      <c r="FK34" s="166">
        <v>2.8468</v>
      </c>
      <c r="FL34" s="166">
        <v>-8.3727999999999998</v>
      </c>
      <c r="FM34" s="166">
        <v>4.8171999999999997</v>
      </c>
      <c r="FN34" s="166">
        <v>4.758</v>
      </c>
      <c r="FO34" s="166">
        <v>8.5176999999999996</v>
      </c>
      <c r="FP34" s="166">
        <v>20.610199999999999</v>
      </c>
      <c r="FQ34" s="166">
        <v>26.2028</v>
      </c>
      <c r="FR34" s="166">
        <v>-15.52</v>
      </c>
      <c r="FS34" s="166">
        <v>-0.6038</v>
      </c>
      <c r="FT34" s="166">
        <v>0.17419999999999999</v>
      </c>
      <c r="FU34" s="166">
        <v>0.76</v>
      </c>
      <c r="FV34" s="166">
        <v>-1.79</v>
      </c>
      <c r="FW34" s="166">
        <v>-26.122599999999998</v>
      </c>
      <c r="FX34" s="167"/>
      <c r="FY34" s="166">
        <v>7.1459999999999999</v>
      </c>
      <c r="FZ34" s="166">
        <v>0.71399999999999997</v>
      </c>
      <c r="GA34" s="167"/>
      <c r="GB34" s="166">
        <v>34.21</v>
      </c>
      <c r="GC34" s="166">
        <v>-30.805900000000001</v>
      </c>
      <c r="GD34" s="166">
        <v>-20.175999999999998</v>
      </c>
      <c r="GE34" s="166">
        <v>-0.64</v>
      </c>
      <c r="GF34" s="166">
        <v>13.802</v>
      </c>
      <c r="GG34" s="167"/>
      <c r="GH34" s="166">
        <v>27.485800000000001</v>
      </c>
      <c r="GI34" s="166">
        <v>-8.0036000000000005</v>
      </c>
      <c r="GJ34" s="166">
        <v>-8.4080999999999992</v>
      </c>
      <c r="GK34" s="166">
        <v>2.2429999999999999</v>
      </c>
      <c r="GL34" s="167"/>
      <c r="GM34" s="167"/>
      <c r="GN34" s="166">
        <v>-8.0518999999999998</v>
      </c>
      <c r="GO34" s="166">
        <v>-22.4755</v>
      </c>
      <c r="GP34" s="166">
        <v>7.2685000000000004</v>
      </c>
      <c r="GQ34" s="167"/>
      <c r="GR34" s="167"/>
      <c r="GS34" s="167"/>
      <c r="GT34" s="166">
        <v>155.6849</v>
      </c>
      <c r="GU34" s="166">
        <v>-6.5929000000000002</v>
      </c>
      <c r="GV34" s="166">
        <v>-11.1213</v>
      </c>
      <c r="GW34" s="166">
        <v>-4.8132000000000001</v>
      </c>
      <c r="GX34" s="166">
        <v>1.3140000000000001</v>
      </c>
      <c r="GY34" s="166">
        <v>6.7541000000000002</v>
      </c>
      <c r="GZ34" s="166">
        <v>6.8750999999999998</v>
      </c>
      <c r="HA34" s="166">
        <v>1</v>
      </c>
      <c r="HB34" s="166">
        <v>-22.900300000000001</v>
      </c>
      <c r="HC34" s="166">
        <v>-22.3172</v>
      </c>
      <c r="HD34" s="166">
        <v>-6.71</v>
      </c>
      <c r="HE34" s="166">
        <v>8.9004999999999992</v>
      </c>
      <c r="HF34" s="166">
        <v>63.290999999999997</v>
      </c>
      <c r="HG34" s="166">
        <v>5.3491999999999997</v>
      </c>
      <c r="HH34" s="166">
        <v>65.666799999999995</v>
      </c>
      <c r="HI34" s="166">
        <v>-31.249500000000001</v>
      </c>
      <c r="HJ34" s="166">
        <v>20.179300000000001</v>
      </c>
      <c r="HK34" s="167"/>
      <c r="HL34" s="166">
        <v>8.4116</v>
      </c>
      <c r="HM34" s="166">
        <v>0</v>
      </c>
      <c r="HN34" s="166">
        <v>0</v>
      </c>
      <c r="HO34" s="166">
        <v>3.9805999999999999</v>
      </c>
      <c r="HP34" s="167"/>
      <c r="HQ34" s="166">
        <v>-18.434000000000001</v>
      </c>
      <c r="HR34" s="166">
        <v>-17.923100000000002</v>
      </c>
      <c r="HS34" s="166">
        <v>-17.997399999999999</v>
      </c>
      <c r="HT34" s="166">
        <v>-17.670200000000001</v>
      </c>
      <c r="HU34" s="166">
        <v>23.24</v>
      </c>
      <c r="HV34" s="166">
        <v>23.15</v>
      </c>
      <c r="HW34" s="166">
        <v>-20.100000000000001</v>
      </c>
      <c r="HX34" s="166">
        <v>-20.3</v>
      </c>
      <c r="HY34" s="166">
        <v>0.28289999999999998</v>
      </c>
      <c r="HZ34" s="166">
        <v>3.2</v>
      </c>
      <c r="IA34" s="166">
        <v>70.293800000000005</v>
      </c>
      <c r="IB34" s="166">
        <v>9.6710999999999991</v>
      </c>
      <c r="IC34" s="166">
        <v>9.5801999999999996</v>
      </c>
      <c r="ID34" s="166">
        <v>-14.4</v>
      </c>
      <c r="IE34" s="166">
        <v>-22</v>
      </c>
      <c r="IF34" s="166">
        <v>0.5</v>
      </c>
      <c r="IG34" s="166">
        <v>0</v>
      </c>
      <c r="IH34" s="167"/>
      <c r="II34" s="167"/>
      <c r="IJ34" s="166">
        <v>-148.29249999999999</v>
      </c>
      <c r="IK34" s="166">
        <v>-28.979500000000002</v>
      </c>
      <c r="IL34" s="166">
        <v>-219.69919999999999</v>
      </c>
      <c r="IM34" s="166">
        <v>-22.486999999999998</v>
      </c>
      <c r="IN34" s="166">
        <v>-44.139099999999999</v>
      </c>
      <c r="IO34" s="166">
        <v>64.558499999999995</v>
      </c>
      <c r="IP34" s="166">
        <v>108.3415</v>
      </c>
      <c r="IQ34" s="166">
        <v>78.939099999999996</v>
      </c>
      <c r="IR34" s="166">
        <v>121.0277</v>
      </c>
      <c r="IS34" s="166">
        <v>-10.954499999999999</v>
      </c>
      <c r="IT34" s="166">
        <v>22.009499999999999</v>
      </c>
      <c r="IU34" s="166">
        <v>21.0246</v>
      </c>
      <c r="IV34" s="166">
        <v>30.4833</v>
      </c>
      <c r="IW34" s="166">
        <v>85.780500000000004</v>
      </c>
      <c r="IX34" s="166">
        <v>-232.2526</v>
      </c>
      <c r="IY34" s="166">
        <v>-10.488799999999999</v>
      </c>
      <c r="IZ34" s="166">
        <v>10.5281</v>
      </c>
      <c r="JA34" s="166">
        <v>9.4E-2</v>
      </c>
      <c r="JB34" s="166">
        <v>3.4020000000000001</v>
      </c>
      <c r="JC34" s="166">
        <v>-5.2</v>
      </c>
      <c r="JD34" s="166">
        <v>-0.90100000000000002</v>
      </c>
      <c r="JE34" s="166">
        <v>-0.90200000000000002</v>
      </c>
      <c r="JF34" s="166">
        <v>0.24</v>
      </c>
      <c r="JG34" s="166">
        <v>3.28</v>
      </c>
      <c r="JH34" s="166">
        <v>-4.3060999999999998</v>
      </c>
      <c r="JI34" s="166">
        <v>-10.0481</v>
      </c>
      <c r="JJ34" s="166">
        <v>-0.17549999999999999</v>
      </c>
      <c r="JK34" s="166">
        <v>6.0380000000000003</v>
      </c>
      <c r="JL34" s="166">
        <v>4.5</v>
      </c>
      <c r="JM34" s="166">
        <v>1.423</v>
      </c>
      <c r="JN34" s="166">
        <v>1.5029999999999999</v>
      </c>
      <c r="JO34" s="167"/>
      <c r="JP34" s="166">
        <v>3.0531999999999999</v>
      </c>
      <c r="JQ34" s="166">
        <v>5.3836000000000004</v>
      </c>
      <c r="JR34" s="166">
        <v>2.8921999999999999</v>
      </c>
      <c r="JS34" s="166">
        <v>3.9500999999999999</v>
      </c>
      <c r="JT34" s="167"/>
      <c r="JU34" s="166">
        <v>7.7</v>
      </c>
      <c r="JV34" s="166">
        <v>8.7978000000000005</v>
      </c>
      <c r="JW34" s="166">
        <v>1.03</v>
      </c>
      <c r="JX34" s="167"/>
      <c r="JY34" s="166">
        <v>-9.9644999999999992</v>
      </c>
      <c r="JZ34" s="166">
        <v>-2.8706999999999998</v>
      </c>
      <c r="KA34" s="166">
        <v>-25.702999999999999</v>
      </c>
      <c r="KB34" s="166">
        <v>-6.9604999999999997</v>
      </c>
      <c r="KC34" s="166">
        <v>0</v>
      </c>
      <c r="KD34" s="166">
        <v>-28.738</v>
      </c>
      <c r="KE34" s="166">
        <v>0</v>
      </c>
      <c r="KF34" s="166">
        <v>-0.6</v>
      </c>
      <c r="KG34" s="166">
        <v>-14.4</v>
      </c>
      <c r="KH34" s="166">
        <v>80.4251</v>
      </c>
      <c r="KI34" s="166">
        <v>-137.0189</v>
      </c>
    </row>
    <row r="35" spans="1:295" ht="18" customHeight="1" x14ac:dyDescent="0.3">
      <c r="A35" s="162" t="s">
        <v>86</v>
      </c>
      <c r="B35" s="162" t="s">
        <v>875</v>
      </c>
      <c r="C35" s="166">
        <v>0</v>
      </c>
      <c r="D35" s="166">
        <v>4.1357999999999997</v>
      </c>
      <c r="E35" s="166">
        <v>-9.0909999999999993</v>
      </c>
      <c r="F35" s="166">
        <v>4.1707999999999998</v>
      </c>
      <c r="G35" s="166">
        <v>10.657</v>
      </c>
      <c r="H35" s="167"/>
      <c r="I35" s="166">
        <v>13.768700000000001</v>
      </c>
      <c r="J35" s="167"/>
      <c r="K35" s="166">
        <v>23.926100000000002</v>
      </c>
      <c r="L35" s="166">
        <v>10.7097</v>
      </c>
      <c r="M35" s="167"/>
      <c r="N35" s="166">
        <v>-13.32</v>
      </c>
      <c r="O35" s="166">
        <v>-22</v>
      </c>
      <c r="P35" s="167"/>
      <c r="Q35" s="167"/>
      <c r="R35" s="166">
        <v>-15.4</v>
      </c>
      <c r="S35" s="166">
        <v>3.6614</v>
      </c>
      <c r="T35" s="166">
        <v>3.1551</v>
      </c>
      <c r="U35" s="166">
        <v>7.3003999999999998</v>
      </c>
      <c r="V35" s="166">
        <v>7.2515000000000001</v>
      </c>
      <c r="W35" s="166">
        <v>12.663600000000001</v>
      </c>
      <c r="X35" s="166">
        <v>10.3645</v>
      </c>
      <c r="Y35" s="166">
        <v>-0.1182</v>
      </c>
      <c r="Z35" s="166">
        <v>2.3769</v>
      </c>
      <c r="AA35" s="167"/>
      <c r="AB35" s="166">
        <v>-0.81879999999999997</v>
      </c>
      <c r="AC35" s="166">
        <v>-0.54600000000000004</v>
      </c>
      <c r="AD35" s="166">
        <v>-0.53500000000000003</v>
      </c>
      <c r="AE35" s="166">
        <v>3.3149999999999999</v>
      </c>
      <c r="AF35" s="166">
        <v>-6.66</v>
      </c>
      <c r="AG35" s="166">
        <v>-13.2</v>
      </c>
      <c r="AH35" s="166">
        <v>-1.19</v>
      </c>
      <c r="AI35" s="166">
        <v>0.22</v>
      </c>
      <c r="AJ35" s="167"/>
      <c r="AK35" s="166">
        <v>-14.83</v>
      </c>
      <c r="AL35" s="167"/>
      <c r="AM35" s="166">
        <v>-10.77</v>
      </c>
      <c r="AN35" s="166">
        <v>-10.94</v>
      </c>
      <c r="AO35" s="166">
        <v>6.3842999999999996</v>
      </c>
      <c r="AP35" s="166">
        <v>3.2730999999999999</v>
      </c>
      <c r="AQ35" s="166">
        <v>9.9921000000000006</v>
      </c>
      <c r="AR35" s="166">
        <v>13.774699999999999</v>
      </c>
      <c r="AS35" s="166">
        <v>-12.953200000000001</v>
      </c>
      <c r="AT35" s="166">
        <v>0.59670000000000001</v>
      </c>
      <c r="AU35" s="167"/>
      <c r="AV35" s="166">
        <v>11.8758</v>
      </c>
      <c r="AW35" s="166">
        <v>12.317299999999999</v>
      </c>
      <c r="AX35" s="166">
        <v>-18.0519</v>
      </c>
      <c r="AY35" s="166">
        <v>-16.065300000000001</v>
      </c>
      <c r="AZ35" s="166">
        <v>37.2316</v>
      </c>
      <c r="BA35" s="166">
        <v>39.996600000000001</v>
      </c>
      <c r="BB35" s="166">
        <v>-50.319499999999998</v>
      </c>
      <c r="BC35" s="166">
        <v>11.593299999999999</v>
      </c>
      <c r="BD35" s="166">
        <v>-5.4</v>
      </c>
      <c r="BE35" s="166">
        <v>-5.5</v>
      </c>
      <c r="BF35" s="166">
        <v>-28.325700000000001</v>
      </c>
      <c r="BG35" s="167"/>
      <c r="BH35" s="166">
        <v>-2.2458999999999998</v>
      </c>
      <c r="BI35" s="167"/>
      <c r="BJ35" s="166">
        <v>-0.54690000000000005</v>
      </c>
      <c r="BK35" s="166">
        <v>2.9474999999999998</v>
      </c>
      <c r="BL35" s="166">
        <v>5.3704999999999998</v>
      </c>
      <c r="BM35" s="166">
        <v>3.6202000000000001</v>
      </c>
      <c r="BN35" s="166">
        <v>-71.535399999999996</v>
      </c>
      <c r="BO35" s="167"/>
      <c r="BP35" s="166">
        <v>102.8168</v>
      </c>
      <c r="BQ35" s="166">
        <v>-127.18510000000001</v>
      </c>
      <c r="BR35" s="167"/>
      <c r="BS35" s="167"/>
      <c r="BT35" s="167"/>
      <c r="BU35" s="167"/>
      <c r="BV35" s="167"/>
      <c r="BW35" s="166">
        <v>10.52</v>
      </c>
      <c r="BX35" s="166">
        <v>8.01</v>
      </c>
      <c r="BY35" s="166">
        <v>-7.22</v>
      </c>
      <c r="BZ35" s="166">
        <v>6.23</v>
      </c>
      <c r="CA35" s="166">
        <v>-10.0426</v>
      </c>
      <c r="CB35" s="166">
        <v>-10.176500000000001</v>
      </c>
      <c r="CC35" s="166">
        <v>24.926600000000001</v>
      </c>
      <c r="CD35" s="166">
        <v>22.0701</v>
      </c>
      <c r="CE35" s="167"/>
      <c r="CF35" s="166">
        <v>-3.8612000000000002</v>
      </c>
      <c r="CG35" s="166">
        <v>-3.7938999999999998</v>
      </c>
      <c r="CH35" s="167"/>
      <c r="CI35" s="166">
        <v>7.6932999999999998</v>
      </c>
      <c r="CJ35" s="167"/>
      <c r="CK35" s="167"/>
      <c r="CL35" s="166">
        <v>-8.6999999999999993</v>
      </c>
      <c r="CM35" s="166">
        <v>-11.8</v>
      </c>
      <c r="CN35" s="166">
        <v>-2.02</v>
      </c>
      <c r="CO35" s="166">
        <v>29.934000000000001</v>
      </c>
      <c r="CP35" s="166">
        <v>29.784400000000002</v>
      </c>
      <c r="CQ35" s="166">
        <v>28.142399999999999</v>
      </c>
      <c r="CR35" s="166">
        <v>33.683799999999998</v>
      </c>
      <c r="CS35" s="166">
        <v>34.181100000000001</v>
      </c>
      <c r="CT35" s="166">
        <v>-13.053100000000001</v>
      </c>
      <c r="CU35" s="166">
        <v>-29.723600000000001</v>
      </c>
      <c r="CV35" s="166">
        <v>-8.7011000000000003</v>
      </c>
      <c r="CW35" s="166">
        <v>3.5918999999999999</v>
      </c>
      <c r="CX35" s="166">
        <v>29.63</v>
      </c>
      <c r="CY35" s="166">
        <v>10.83</v>
      </c>
      <c r="CZ35" s="166">
        <v>9.6923999999999992</v>
      </c>
      <c r="DA35" s="166">
        <v>8.4015000000000004</v>
      </c>
      <c r="DB35" s="167"/>
      <c r="DC35" s="167"/>
      <c r="DD35" s="166">
        <v>-9.69</v>
      </c>
      <c r="DE35" s="166">
        <v>-9.8743999999999996</v>
      </c>
      <c r="DF35" s="166">
        <v>-8.9288000000000007</v>
      </c>
      <c r="DG35" s="167"/>
      <c r="DH35" s="166">
        <v>-13.0237</v>
      </c>
      <c r="DI35" s="166">
        <v>-25.8</v>
      </c>
      <c r="DJ35" s="167"/>
      <c r="DK35" s="166">
        <v>-1.2354000000000001</v>
      </c>
      <c r="DL35" s="166">
        <v>6.9250999999999996</v>
      </c>
      <c r="DM35" s="166">
        <v>14.8301</v>
      </c>
      <c r="DN35" s="166">
        <v>17.0761</v>
      </c>
      <c r="DO35" s="166">
        <v>7.72</v>
      </c>
      <c r="DP35" s="166">
        <v>-3.72</v>
      </c>
      <c r="DQ35" s="166">
        <v>10.881</v>
      </c>
      <c r="DR35" s="166">
        <v>7.7378999999999998</v>
      </c>
      <c r="DS35" s="166">
        <v>-7.27</v>
      </c>
      <c r="DT35" s="166">
        <v>-7.46</v>
      </c>
      <c r="DU35" s="167"/>
      <c r="DV35" s="166">
        <v>24.98</v>
      </c>
      <c r="DW35" s="166">
        <v>5.0182000000000002</v>
      </c>
      <c r="DX35" s="166">
        <v>2.5636000000000001</v>
      </c>
      <c r="DY35" s="166">
        <v>-16.036200000000001</v>
      </c>
      <c r="DZ35" s="166">
        <v>-13.181800000000001</v>
      </c>
      <c r="EA35" s="166">
        <v>39.4039</v>
      </c>
      <c r="EB35" s="166">
        <v>13.4709</v>
      </c>
      <c r="EC35" s="166">
        <v>7.5548999999999999</v>
      </c>
      <c r="ED35" s="166">
        <v>7.6334999999999997</v>
      </c>
      <c r="EE35" s="166">
        <v>-5.9732000000000003</v>
      </c>
      <c r="EF35" s="166">
        <v>-16.092199999999998</v>
      </c>
      <c r="EG35" s="166">
        <v>-15.223000000000001</v>
      </c>
      <c r="EH35" s="166">
        <v>49.789299999999997</v>
      </c>
      <c r="EI35" s="166">
        <v>-8.0833999999999993</v>
      </c>
      <c r="EJ35" s="167"/>
      <c r="EK35" s="166">
        <v>-7.3117000000000001</v>
      </c>
      <c r="EL35" s="166">
        <v>-6.5298999999999996</v>
      </c>
      <c r="EM35" s="166">
        <v>0</v>
      </c>
      <c r="EN35" s="166">
        <v>1.1259999999999999</v>
      </c>
      <c r="EO35" s="166">
        <v>0.31759999999999999</v>
      </c>
      <c r="EP35" s="166">
        <v>-10.244</v>
      </c>
      <c r="EQ35" s="166">
        <v>-19.0747</v>
      </c>
      <c r="ER35" s="166">
        <v>0.53549999999999998</v>
      </c>
      <c r="ES35" s="166">
        <v>-4.4329000000000001</v>
      </c>
      <c r="ET35" s="166">
        <v>0</v>
      </c>
      <c r="EU35" s="166">
        <v>-1.73</v>
      </c>
      <c r="EV35" s="166">
        <v>-0.5</v>
      </c>
      <c r="EW35" s="166">
        <v>5.351</v>
      </c>
      <c r="EX35" s="166">
        <v>-0.2127</v>
      </c>
      <c r="EY35" s="166">
        <v>-14.3445</v>
      </c>
      <c r="EZ35" s="166">
        <v>-8.4441000000000006</v>
      </c>
      <c r="FA35" s="166">
        <v>5.6673999999999998</v>
      </c>
      <c r="FB35" s="166">
        <v>-4.0666000000000002</v>
      </c>
      <c r="FC35" s="166">
        <v>-11.2126</v>
      </c>
      <c r="FD35" s="166">
        <v>5.8110999999999997</v>
      </c>
      <c r="FE35" s="167"/>
      <c r="FF35" s="166">
        <v>5.4835000000000003</v>
      </c>
      <c r="FG35" s="166">
        <v>2.6469</v>
      </c>
      <c r="FH35" s="166">
        <v>0</v>
      </c>
      <c r="FI35" s="166">
        <v>0</v>
      </c>
      <c r="FJ35" s="166">
        <v>3.8515000000000001</v>
      </c>
      <c r="FK35" s="166">
        <v>4.3539000000000003</v>
      </c>
      <c r="FL35" s="166">
        <v>-20.094799999999999</v>
      </c>
      <c r="FM35" s="166">
        <v>6.0648</v>
      </c>
      <c r="FN35" s="166">
        <v>6.1538000000000004</v>
      </c>
      <c r="FO35" s="166">
        <v>-5.5731000000000002</v>
      </c>
      <c r="FP35" s="166">
        <v>0</v>
      </c>
      <c r="FQ35" s="166">
        <v>21.793500000000002</v>
      </c>
      <c r="FR35" s="166">
        <v>-18.309999999999999</v>
      </c>
      <c r="FS35" s="166">
        <v>-2.6124999999999998</v>
      </c>
      <c r="FT35" s="166">
        <v>0.1394</v>
      </c>
      <c r="FU35" s="166">
        <v>1.74</v>
      </c>
      <c r="FV35" s="166">
        <v>-0.83</v>
      </c>
      <c r="FW35" s="166">
        <v>-22.2804</v>
      </c>
      <c r="FX35" s="167"/>
      <c r="FY35" s="166">
        <v>7.4219999999999997</v>
      </c>
      <c r="FZ35" s="166">
        <v>0.69</v>
      </c>
      <c r="GA35" s="167"/>
      <c r="GB35" s="166">
        <v>39.03</v>
      </c>
      <c r="GC35" s="166">
        <v>-18.739100000000001</v>
      </c>
      <c r="GD35" s="166">
        <v>-12.2788</v>
      </c>
      <c r="GE35" s="167"/>
      <c r="GF35" s="166">
        <v>17.969799999999999</v>
      </c>
      <c r="GG35" s="167"/>
      <c r="GH35" s="166">
        <v>26.743400000000001</v>
      </c>
      <c r="GI35" s="166">
        <v>-7.5468999999999999</v>
      </c>
      <c r="GJ35" s="166">
        <v>-8.0478000000000005</v>
      </c>
      <c r="GK35" s="166">
        <v>2.2494999999999998</v>
      </c>
      <c r="GL35" s="167"/>
      <c r="GM35" s="167"/>
      <c r="GN35" s="167"/>
      <c r="GO35" s="166">
        <v>-23.6812</v>
      </c>
      <c r="GP35" s="166">
        <v>8.3167000000000009</v>
      </c>
      <c r="GQ35" s="166">
        <v>-24.975100000000001</v>
      </c>
      <c r="GR35" s="167"/>
      <c r="GS35" s="167"/>
      <c r="GT35" s="166">
        <v>133.36949999999999</v>
      </c>
      <c r="GU35" s="166">
        <v>-7.1246999999999998</v>
      </c>
      <c r="GV35" s="166">
        <v>-11.303000000000001</v>
      </c>
      <c r="GW35" s="166">
        <v>-4.7637999999999998</v>
      </c>
      <c r="GX35" s="166">
        <v>1.6133</v>
      </c>
      <c r="GY35" s="166">
        <v>6.7100999999999997</v>
      </c>
      <c r="GZ35" s="166">
        <v>6.7089999999999996</v>
      </c>
      <c r="HA35" s="167"/>
      <c r="HB35" s="166">
        <v>-22.2776</v>
      </c>
      <c r="HC35" s="166">
        <v>-20.915299999999998</v>
      </c>
      <c r="HD35" s="166">
        <v>-6.71</v>
      </c>
      <c r="HE35" s="166">
        <v>7.9141000000000004</v>
      </c>
      <c r="HF35" s="166">
        <v>61.478299999999997</v>
      </c>
      <c r="HG35" s="166">
        <v>6.4969000000000001</v>
      </c>
      <c r="HH35" s="166">
        <v>67.645200000000003</v>
      </c>
      <c r="HI35" s="166">
        <v>-32.200200000000002</v>
      </c>
      <c r="HJ35" s="166">
        <v>19.267900000000001</v>
      </c>
      <c r="HK35" s="167"/>
      <c r="HL35" s="166">
        <v>8.9634</v>
      </c>
      <c r="HM35" s="166">
        <v>0</v>
      </c>
      <c r="HN35" s="166">
        <v>0</v>
      </c>
      <c r="HO35" s="166">
        <v>11.45</v>
      </c>
      <c r="HP35" s="167"/>
      <c r="HQ35" s="166">
        <v>-19.312899999999999</v>
      </c>
      <c r="HR35" s="166">
        <v>-18.703099999999999</v>
      </c>
      <c r="HS35" s="166">
        <v>-17.632999999999999</v>
      </c>
      <c r="HT35" s="166">
        <v>-17.206099999999999</v>
      </c>
      <c r="HU35" s="166">
        <v>23.17</v>
      </c>
      <c r="HV35" s="166">
        <v>23.23</v>
      </c>
      <c r="HW35" s="166">
        <v>-17.8</v>
      </c>
      <c r="HX35" s="166">
        <v>-16.8</v>
      </c>
      <c r="HY35" s="166">
        <v>0.2298</v>
      </c>
      <c r="HZ35" s="166">
        <v>6.4</v>
      </c>
      <c r="IA35" s="166">
        <v>67.263000000000005</v>
      </c>
      <c r="IB35" s="166">
        <v>6.8520000000000003</v>
      </c>
      <c r="IC35" s="166">
        <v>6.7619999999999996</v>
      </c>
      <c r="ID35" s="166">
        <v>-14.4</v>
      </c>
      <c r="IE35" s="166">
        <v>-20.9</v>
      </c>
      <c r="IF35" s="166">
        <v>2.6</v>
      </c>
      <c r="IG35" s="166">
        <v>2.1</v>
      </c>
      <c r="IH35" s="166">
        <v>-18.291399999999999</v>
      </c>
      <c r="II35" s="166">
        <v>-18.2422</v>
      </c>
      <c r="IJ35" s="166">
        <v>-151.04509999999999</v>
      </c>
      <c r="IK35" s="166">
        <v>-28.659300000000002</v>
      </c>
      <c r="IL35" s="166">
        <v>-222.86519999999999</v>
      </c>
      <c r="IM35" s="166">
        <v>-22.2957</v>
      </c>
      <c r="IN35" s="166">
        <v>-43.833100000000002</v>
      </c>
      <c r="IO35" s="166">
        <v>65.837100000000007</v>
      </c>
      <c r="IP35" s="166">
        <v>105.63849999999999</v>
      </c>
      <c r="IQ35" s="166">
        <v>84.8125</v>
      </c>
      <c r="IR35" s="166">
        <v>124.5355</v>
      </c>
      <c r="IS35" s="166">
        <v>-12.2822</v>
      </c>
      <c r="IT35" s="166">
        <v>20.1008</v>
      </c>
      <c r="IU35" s="166">
        <v>20.283899999999999</v>
      </c>
      <c r="IV35" s="166">
        <v>27.750599999999999</v>
      </c>
      <c r="IW35" s="166">
        <v>87.026300000000006</v>
      </c>
      <c r="IX35" s="166">
        <v>-241.078</v>
      </c>
      <c r="IY35" s="166">
        <v>-12.5853</v>
      </c>
      <c r="IZ35" s="166">
        <v>10.122299999999999</v>
      </c>
      <c r="JA35" s="166">
        <v>0.63360000000000005</v>
      </c>
      <c r="JB35" s="166">
        <v>4.4989999999999997</v>
      </c>
      <c r="JC35" s="166">
        <v>-5.04</v>
      </c>
      <c r="JD35" s="166">
        <v>-0.32200000000000001</v>
      </c>
      <c r="JE35" s="166">
        <v>-0.315</v>
      </c>
      <c r="JF35" s="166">
        <v>0.16</v>
      </c>
      <c r="JG35" s="166">
        <v>3.28</v>
      </c>
      <c r="JH35" s="166">
        <v>-4.2697000000000003</v>
      </c>
      <c r="JI35" s="166">
        <v>-10.6645</v>
      </c>
      <c r="JJ35" s="166">
        <v>-2.9000000000000001E-2</v>
      </c>
      <c r="JK35" s="166">
        <v>6.2424999999999997</v>
      </c>
      <c r="JL35" s="166">
        <v>6.1</v>
      </c>
      <c r="JM35" s="166">
        <v>3.6709999999999998</v>
      </c>
      <c r="JN35" s="166">
        <v>3.0630000000000002</v>
      </c>
      <c r="JO35" s="166">
        <v>2.3976000000000002</v>
      </c>
      <c r="JP35" s="167"/>
      <c r="JQ35" s="166">
        <v>4.1973000000000003</v>
      </c>
      <c r="JR35" s="166">
        <v>4.8141999999999996</v>
      </c>
      <c r="JS35" s="166">
        <v>4.1364999999999998</v>
      </c>
      <c r="JT35" s="167"/>
      <c r="JU35" s="166">
        <v>5</v>
      </c>
      <c r="JV35" s="166">
        <v>9.6351999999999993</v>
      </c>
      <c r="JW35" s="166">
        <v>1</v>
      </c>
      <c r="JX35" s="167"/>
      <c r="JY35" s="166">
        <v>-11.296900000000001</v>
      </c>
      <c r="JZ35" s="166">
        <v>-2.367</v>
      </c>
      <c r="KA35" s="166">
        <v>-24.560600000000001</v>
      </c>
      <c r="KB35" s="166">
        <v>-7.4889000000000001</v>
      </c>
      <c r="KC35" s="167"/>
      <c r="KD35" s="166">
        <v>-29.6313</v>
      </c>
      <c r="KE35" s="166">
        <v>0</v>
      </c>
      <c r="KF35" s="166">
        <v>1.6</v>
      </c>
      <c r="KG35" s="166">
        <v>-16.899999999999999</v>
      </c>
      <c r="KH35" s="166">
        <v>79.461100000000002</v>
      </c>
      <c r="KI35" s="166">
        <v>-135.5121</v>
      </c>
    </row>
    <row r="36" spans="1:295" ht="18" customHeight="1" x14ac:dyDescent="0.3">
      <c r="A36" s="162" t="s">
        <v>86</v>
      </c>
      <c r="B36" s="162" t="s">
        <v>876</v>
      </c>
      <c r="C36" s="166">
        <v>0</v>
      </c>
      <c r="D36" s="166">
        <v>4.2126999999999999</v>
      </c>
      <c r="E36" s="166">
        <v>-9.3079000000000001</v>
      </c>
      <c r="F36" s="166">
        <v>4.1082000000000001</v>
      </c>
      <c r="G36" s="166">
        <v>10.664099999999999</v>
      </c>
      <c r="H36" s="167"/>
      <c r="I36" s="166">
        <v>13.511900000000001</v>
      </c>
      <c r="J36" s="167"/>
      <c r="K36" s="166">
        <v>23.117000000000001</v>
      </c>
      <c r="L36" s="166">
        <v>10.3927</v>
      </c>
      <c r="M36" s="167"/>
      <c r="N36" s="166">
        <v>-13.32</v>
      </c>
      <c r="O36" s="167"/>
      <c r="P36" s="166">
        <v>0</v>
      </c>
      <c r="Q36" s="166">
        <v>1.6559999999999999</v>
      </c>
      <c r="R36" s="167"/>
      <c r="S36" s="166">
        <v>4.1265999999999998</v>
      </c>
      <c r="T36" s="166">
        <v>3.6785999999999999</v>
      </c>
      <c r="U36" s="166">
        <v>7.0784000000000002</v>
      </c>
      <c r="V36" s="166">
        <v>7.1703999999999999</v>
      </c>
      <c r="W36" s="166">
        <v>12.6267</v>
      </c>
      <c r="X36" s="166">
        <v>10.9031</v>
      </c>
      <c r="Y36" s="166">
        <v>-2.0299999999999999E-2</v>
      </c>
      <c r="Z36" s="166">
        <v>2.3639999999999999</v>
      </c>
      <c r="AA36" s="167"/>
      <c r="AB36" s="166">
        <v>-0.61539999999999995</v>
      </c>
      <c r="AC36" s="166">
        <v>-0.70299999999999996</v>
      </c>
      <c r="AD36" s="166">
        <v>-0.69399999999999995</v>
      </c>
      <c r="AE36" s="166">
        <v>3.4569999999999999</v>
      </c>
      <c r="AF36" s="166">
        <v>-6.66</v>
      </c>
      <c r="AG36" s="167"/>
      <c r="AH36" s="166">
        <v>-1.179</v>
      </c>
      <c r="AI36" s="166">
        <v>0.22900000000000001</v>
      </c>
      <c r="AJ36" s="167"/>
      <c r="AK36" s="166">
        <v>-16.84</v>
      </c>
      <c r="AL36" s="167"/>
      <c r="AM36" s="166">
        <v>-9.25</v>
      </c>
      <c r="AN36" s="166">
        <v>-9.42</v>
      </c>
      <c r="AO36" s="166">
        <v>6.3232999999999997</v>
      </c>
      <c r="AP36" s="166">
        <v>3.1659999999999999</v>
      </c>
      <c r="AQ36" s="166">
        <v>10.9457</v>
      </c>
      <c r="AR36" s="166">
        <v>14.6356</v>
      </c>
      <c r="AS36" s="166">
        <v>-13.126200000000001</v>
      </c>
      <c r="AT36" s="166">
        <v>-7.0823</v>
      </c>
      <c r="AU36" s="167"/>
      <c r="AV36" s="166">
        <v>18.796500000000002</v>
      </c>
      <c r="AW36" s="166">
        <v>11.4062</v>
      </c>
      <c r="AX36" s="166">
        <v>-18.094799999999999</v>
      </c>
      <c r="AY36" s="166">
        <v>-15.9011</v>
      </c>
      <c r="AZ36" s="166">
        <v>39.773099999999999</v>
      </c>
      <c r="BA36" s="166">
        <v>44.532699999999998</v>
      </c>
      <c r="BB36" s="166">
        <v>-50.951900000000002</v>
      </c>
      <c r="BC36" s="166">
        <v>17.989999999999998</v>
      </c>
      <c r="BD36" s="166">
        <v>-5.5</v>
      </c>
      <c r="BE36" s="166">
        <v>-5.5</v>
      </c>
      <c r="BF36" s="166">
        <v>-22.667899999999999</v>
      </c>
      <c r="BG36" s="167"/>
      <c r="BH36" s="166">
        <v>-2.5501999999999998</v>
      </c>
      <c r="BI36" s="167"/>
      <c r="BJ36" s="166">
        <v>12.0909</v>
      </c>
      <c r="BK36" s="166">
        <v>3.7</v>
      </c>
      <c r="BL36" s="166">
        <v>4.8948999999999998</v>
      </c>
      <c r="BM36" s="166">
        <v>3.2248000000000001</v>
      </c>
      <c r="BN36" s="166">
        <v>-69.277000000000001</v>
      </c>
      <c r="BO36" s="167"/>
      <c r="BP36" s="166">
        <v>100.8026</v>
      </c>
      <c r="BQ36" s="166">
        <v>-124.1474</v>
      </c>
      <c r="BR36" s="167"/>
      <c r="BS36" s="167"/>
      <c r="BT36" s="167"/>
      <c r="BU36" s="167"/>
      <c r="BV36" s="166">
        <v>15.378500000000001</v>
      </c>
      <c r="BW36" s="166">
        <v>10.14</v>
      </c>
      <c r="BX36" s="166">
        <v>7.66</v>
      </c>
      <c r="BY36" s="166">
        <v>-7.82</v>
      </c>
      <c r="BZ36" s="166">
        <v>5.92</v>
      </c>
      <c r="CA36" s="166">
        <v>-11.5161</v>
      </c>
      <c r="CB36" s="166">
        <v>-11.248200000000001</v>
      </c>
      <c r="CC36" s="166">
        <v>25.2667</v>
      </c>
      <c r="CD36" s="166">
        <v>22.453199999999999</v>
      </c>
      <c r="CE36" s="167"/>
      <c r="CF36" s="166">
        <v>-4.0397999999999996</v>
      </c>
      <c r="CG36" s="166">
        <v>-3.94</v>
      </c>
      <c r="CH36" s="167"/>
      <c r="CI36" s="166">
        <v>8.6005000000000003</v>
      </c>
      <c r="CJ36" s="167"/>
      <c r="CK36" s="167"/>
      <c r="CL36" s="166">
        <v>-9.8000000000000007</v>
      </c>
      <c r="CM36" s="166">
        <v>-13.4</v>
      </c>
      <c r="CN36" s="166">
        <v>-2.1800000000000002</v>
      </c>
      <c r="CO36" s="166">
        <v>28.912299999999998</v>
      </c>
      <c r="CP36" s="166">
        <v>28.666</v>
      </c>
      <c r="CQ36" s="166">
        <v>27.614599999999999</v>
      </c>
      <c r="CR36" s="166">
        <v>39.992199999999997</v>
      </c>
      <c r="CS36" s="166">
        <v>39.7468</v>
      </c>
      <c r="CT36" s="166">
        <v>-19.824400000000001</v>
      </c>
      <c r="CU36" s="166">
        <v>-28.44</v>
      </c>
      <c r="CV36" s="166">
        <v>-16.415500000000002</v>
      </c>
      <c r="CW36" s="166">
        <v>3.5777000000000001</v>
      </c>
      <c r="CX36" s="166">
        <v>29.19</v>
      </c>
      <c r="CY36" s="166">
        <v>10.78</v>
      </c>
      <c r="CZ36" s="166">
        <v>9.3798999999999992</v>
      </c>
      <c r="DA36" s="166">
        <v>8.2062000000000008</v>
      </c>
      <c r="DB36" s="167"/>
      <c r="DC36" s="167"/>
      <c r="DD36" s="166">
        <v>-10.507199999999999</v>
      </c>
      <c r="DE36" s="166">
        <v>-10.6532</v>
      </c>
      <c r="DF36" s="166">
        <v>-6.9512</v>
      </c>
      <c r="DG36" s="167"/>
      <c r="DH36" s="166">
        <v>-12.6732</v>
      </c>
      <c r="DI36" s="166">
        <v>-28.2</v>
      </c>
      <c r="DJ36" s="166">
        <v>-29</v>
      </c>
      <c r="DK36" s="166">
        <v>-1.2365999999999999</v>
      </c>
      <c r="DL36" s="166">
        <v>7.2991999999999999</v>
      </c>
      <c r="DM36" s="166">
        <v>14.041499999999999</v>
      </c>
      <c r="DN36" s="166">
        <v>17.261700000000001</v>
      </c>
      <c r="DO36" s="166">
        <v>7.72</v>
      </c>
      <c r="DP36" s="166">
        <v>-3.49</v>
      </c>
      <c r="DQ36" s="166">
        <v>11.036</v>
      </c>
      <c r="DR36" s="166">
        <v>6.5204000000000004</v>
      </c>
      <c r="DS36" s="166">
        <v>-7.83</v>
      </c>
      <c r="DT36" s="166">
        <v>-7.95</v>
      </c>
      <c r="DU36" s="167"/>
      <c r="DV36" s="166">
        <v>26.72</v>
      </c>
      <c r="DW36" s="166">
        <v>3.3090999999999999</v>
      </c>
      <c r="DX36" s="166">
        <v>1.1273</v>
      </c>
      <c r="DY36" s="166">
        <v>-17.135200000000001</v>
      </c>
      <c r="DZ36" s="166">
        <v>-17.2</v>
      </c>
      <c r="EA36" s="166">
        <v>39.459000000000003</v>
      </c>
      <c r="EB36" s="166">
        <v>12.191700000000001</v>
      </c>
      <c r="EC36" s="166">
        <v>5.9595000000000002</v>
      </c>
      <c r="ED36" s="166">
        <v>6.0799000000000003</v>
      </c>
      <c r="EE36" s="166">
        <v>-7.3140999999999998</v>
      </c>
      <c r="EF36" s="166">
        <v>-15.8954</v>
      </c>
      <c r="EG36" s="166">
        <v>-14.608000000000001</v>
      </c>
      <c r="EH36" s="166">
        <v>45.374699999999997</v>
      </c>
      <c r="EI36" s="166">
        <v>-8.9080999999999992</v>
      </c>
      <c r="EJ36" s="167"/>
      <c r="EK36" s="166">
        <v>-7.2979000000000003</v>
      </c>
      <c r="EL36" s="166">
        <v>-6.4047000000000001</v>
      </c>
      <c r="EM36" s="166">
        <v>0</v>
      </c>
      <c r="EN36" s="166">
        <v>1.3709</v>
      </c>
      <c r="EO36" s="166">
        <v>0.58730000000000004</v>
      </c>
      <c r="EP36" s="166">
        <v>-11.78</v>
      </c>
      <c r="EQ36" s="166">
        <v>-10.5054</v>
      </c>
      <c r="ER36" s="166">
        <v>-10.118399999999999</v>
      </c>
      <c r="ES36" s="166">
        <v>-4.4718</v>
      </c>
      <c r="ET36" s="166">
        <v>0</v>
      </c>
      <c r="EU36" s="167"/>
      <c r="EV36" s="166">
        <v>-2</v>
      </c>
      <c r="EW36" s="166">
        <v>5.3661000000000003</v>
      </c>
      <c r="EX36" s="166">
        <v>1.3953</v>
      </c>
      <c r="EY36" s="166">
        <v>-14.4903</v>
      </c>
      <c r="EZ36" s="166">
        <v>-8.6399000000000008</v>
      </c>
      <c r="FA36" s="166">
        <v>5.4028999999999998</v>
      </c>
      <c r="FB36" s="166">
        <v>-4.3784000000000001</v>
      </c>
      <c r="FC36" s="166">
        <v>-12.0814</v>
      </c>
      <c r="FD36" s="166">
        <v>5.85</v>
      </c>
      <c r="FE36" s="167"/>
      <c r="FF36" s="166">
        <v>5.5815999999999999</v>
      </c>
      <c r="FG36" s="166">
        <v>3.4211</v>
      </c>
      <c r="FH36" s="166">
        <v>3.9289000000000001</v>
      </c>
      <c r="FI36" s="166">
        <v>0</v>
      </c>
      <c r="FJ36" s="166">
        <v>4.6887999999999996</v>
      </c>
      <c r="FK36" s="166">
        <v>4.1863999999999999</v>
      </c>
      <c r="FL36" s="166">
        <v>-17.750399999999999</v>
      </c>
      <c r="FM36" s="166">
        <v>6.2919999999999998</v>
      </c>
      <c r="FN36" s="166">
        <v>6.6208</v>
      </c>
      <c r="FO36" s="166">
        <v>-3.9321999999999999</v>
      </c>
      <c r="FP36" s="167"/>
      <c r="FQ36" s="166">
        <v>20.69</v>
      </c>
      <c r="FR36" s="166">
        <v>-18.559999999999999</v>
      </c>
      <c r="FS36" s="166">
        <v>-2.5063</v>
      </c>
      <c r="FT36" s="166">
        <v>0.16500000000000001</v>
      </c>
      <c r="FU36" s="166">
        <v>1.19</v>
      </c>
      <c r="FV36" s="166">
        <v>-0.4</v>
      </c>
      <c r="FW36" s="166">
        <v>-21.3444</v>
      </c>
      <c r="FX36" s="167"/>
      <c r="FY36" s="166">
        <v>7.0270000000000001</v>
      </c>
      <c r="FZ36" s="166">
        <v>0.72699999999999998</v>
      </c>
      <c r="GA36" s="167"/>
      <c r="GB36" s="166">
        <v>39.380000000000003</v>
      </c>
      <c r="GC36" s="166">
        <v>-20.5444</v>
      </c>
      <c r="GD36" s="166">
        <v>-12.3863</v>
      </c>
      <c r="GE36" s="166">
        <v>-0.17</v>
      </c>
      <c r="GF36" s="166">
        <v>18.223700000000001</v>
      </c>
      <c r="GG36" s="167"/>
      <c r="GH36" s="166">
        <v>26.895099999999999</v>
      </c>
      <c r="GI36" s="166">
        <v>-7.2808999999999999</v>
      </c>
      <c r="GJ36" s="166">
        <v>-7.8151000000000002</v>
      </c>
      <c r="GK36" s="166">
        <v>2.2242000000000002</v>
      </c>
      <c r="GL36" s="167"/>
      <c r="GM36" s="167"/>
      <c r="GN36" s="166">
        <v>-11.3034</v>
      </c>
      <c r="GO36" s="166">
        <v>-24.454699999999999</v>
      </c>
      <c r="GP36" s="166">
        <v>8.6433</v>
      </c>
      <c r="GQ36" s="167"/>
      <c r="GR36" s="167"/>
      <c r="GS36" s="167"/>
      <c r="GT36" s="166">
        <v>130.26179999999999</v>
      </c>
      <c r="GU36" s="166">
        <v>-7.5514999999999999</v>
      </c>
      <c r="GV36" s="166">
        <v>-11.489800000000001</v>
      </c>
      <c r="GW36" s="166">
        <v>-4.6588000000000003</v>
      </c>
      <c r="GX36" s="167"/>
      <c r="GY36" s="166">
        <v>6.7173999999999996</v>
      </c>
      <c r="GZ36" s="166">
        <v>6.7801999999999998</v>
      </c>
      <c r="HA36" s="167"/>
      <c r="HB36" s="166">
        <v>-22.687200000000001</v>
      </c>
      <c r="HC36" s="166">
        <v>-21.601900000000001</v>
      </c>
      <c r="HD36" s="166">
        <v>-8.3800000000000008</v>
      </c>
      <c r="HE36" s="166">
        <v>11.5992</v>
      </c>
      <c r="HF36" s="166">
        <v>64.568799999999996</v>
      </c>
      <c r="HG36" s="166">
        <v>0</v>
      </c>
      <c r="HH36" s="166">
        <v>67.720100000000002</v>
      </c>
      <c r="HI36" s="166">
        <v>-31.3932</v>
      </c>
      <c r="HJ36" s="166">
        <v>20.962800000000001</v>
      </c>
      <c r="HK36" s="167"/>
      <c r="HL36" s="166">
        <v>8.5667000000000009</v>
      </c>
      <c r="HM36" s="166">
        <v>0</v>
      </c>
      <c r="HN36" s="166">
        <v>0</v>
      </c>
      <c r="HO36" s="167"/>
      <c r="HP36" s="167"/>
      <c r="HQ36" s="166">
        <v>-18.1099</v>
      </c>
      <c r="HR36" s="166">
        <v>-17.494599999999998</v>
      </c>
      <c r="HS36" s="166">
        <v>-15.4412</v>
      </c>
      <c r="HT36" s="166">
        <v>-15.704599999999999</v>
      </c>
      <c r="HU36" s="166">
        <v>22.83</v>
      </c>
      <c r="HV36" s="166">
        <v>23.03</v>
      </c>
      <c r="HW36" s="166">
        <v>-20.399999999999999</v>
      </c>
      <c r="HX36" s="166">
        <v>-20.399999999999999</v>
      </c>
      <c r="HY36" s="166">
        <v>0.2646</v>
      </c>
      <c r="HZ36" s="166">
        <v>1.36</v>
      </c>
      <c r="IA36" s="166">
        <v>64.898499999999999</v>
      </c>
      <c r="IB36" s="166">
        <v>9.6371000000000002</v>
      </c>
      <c r="IC36" s="166">
        <v>9.5402000000000005</v>
      </c>
      <c r="ID36" s="166">
        <v>-14.9</v>
      </c>
      <c r="IE36" s="166">
        <v>-21.5</v>
      </c>
      <c r="IF36" s="166">
        <v>0.9</v>
      </c>
      <c r="IG36" s="166">
        <v>0.4</v>
      </c>
      <c r="IH36" s="166">
        <v>-18.1966</v>
      </c>
      <c r="II36" s="166">
        <v>-17.940799999999999</v>
      </c>
      <c r="IJ36" s="166">
        <v>-149.75909999999999</v>
      </c>
      <c r="IK36" s="166">
        <v>-31.604399999999998</v>
      </c>
      <c r="IL36" s="166">
        <v>-220.4864</v>
      </c>
      <c r="IM36" s="166">
        <v>-22.192499999999999</v>
      </c>
      <c r="IN36" s="166">
        <v>-44.823099999999997</v>
      </c>
      <c r="IO36" s="166">
        <v>64.584000000000003</v>
      </c>
      <c r="IP36" s="166">
        <v>105.2456</v>
      </c>
      <c r="IQ36" s="166">
        <v>78.214699999999993</v>
      </c>
      <c r="IR36" s="166">
        <v>123.8921</v>
      </c>
      <c r="IS36" s="166">
        <v>-12.8735</v>
      </c>
      <c r="IT36" s="166">
        <v>22.273700000000002</v>
      </c>
      <c r="IU36" s="166">
        <v>23.331600000000002</v>
      </c>
      <c r="IV36" s="166">
        <v>31.375499999999999</v>
      </c>
      <c r="IW36" s="166">
        <v>88.599800000000002</v>
      </c>
      <c r="IX36" s="166">
        <v>-238.31229999999999</v>
      </c>
      <c r="IY36" s="166">
        <v>-11.758699999999999</v>
      </c>
      <c r="IZ36" s="166">
        <v>8.9361999999999995</v>
      </c>
      <c r="JA36" s="166">
        <v>1.1999999999999999E-3</v>
      </c>
      <c r="JB36" s="166">
        <v>3.9910000000000001</v>
      </c>
      <c r="JC36" s="166">
        <v>-4.88</v>
      </c>
      <c r="JD36" s="166">
        <v>-0.29099999999999998</v>
      </c>
      <c r="JE36" s="166">
        <v>-0.28799999999999998</v>
      </c>
      <c r="JF36" s="166">
        <v>0</v>
      </c>
      <c r="JG36" s="166">
        <v>3.44</v>
      </c>
      <c r="JH36" s="166">
        <v>-4.1982999999999997</v>
      </c>
      <c r="JI36" s="166">
        <v>-10.1366</v>
      </c>
      <c r="JJ36" s="166">
        <v>-8.6999999999999994E-2</v>
      </c>
      <c r="JK36" s="166">
        <v>7.3258999999999999</v>
      </c>
      <c r="JL36" s="166">
        <v>4.0999999999999996</v>
      </c>
      <c r="JM36" s="166">
        <v>-1.3560000000000001</v>
      </c>
      <c r="JN36" s="166">
        <v>-1.504</v>
      </c>
      <c r="JO36" s="167"/>
      <c r="JP36" s="167"/>
      <c r="JQ36" s="166">
        <v>4.2836999999999996</v>
      </c>
      <c r="JR36" s="166">
        <v>3.9135</v>
      </c>
      <c r="JS36" s="166">
        <v>3.7181000000000002</v>
      </c>
      <c r="JT36" s="167"/>
      <c r="JU36" s="166">
        <v>6</v>
      </c>
      <c r="JV36" s="166">
        <v>9.2278000000000002</v>
      </c>
      <c r="JW36" s="166">
        <v>0.98</v>
      </c>
      <c r="JX36" s="167"/>
      <c r="JY36" s="166">
        <v>-10.771599999999999</v>
      </c>
      <c r="JZ36" s="166">
        <v>-3.4489000000000001</v>
      </c>
      <c r="KA36" s="166">
        <v>-25.907699999999998</v>
      </c>
      <c r="KB36" s="166">
        <v>-7.6048</v>
      </c>
      <c r="KC36" s="167"/>
      <c r="KD36" s="166">
        <v>-29.340800000000002</v>
      </c>
      <c r="KE36" s="166">
        <v>-1.8599000000000001</v>
      </c>
      <c r="KF36" s="166">
        <v>1</v>
      </c>
      <c r="KG36" s="166">
        <v>-15.5</v>
      </c>
      <c r="KH36" s="166">
        <v>80.477400000000003</v>
      </c>
      <c r="KI36" s="166">
        <v>-140.55850000000001</v>
      </c>
    </row>
    <row r="37" spans="1:295" ht="18" customHeight="1" x14ac:dyDescent="0.3">
      <c r="A37" s="162" t="s">
        <v>86</v>
      </c>
      <c r="B37" s="162" t="s">
        <v>877</v>
      </c>
      <c r="C37" s="166">
        <v>0</v>
      </c>
      <c r="D37" s="166">
        <v>4.1692999999999998</v>
      </c>
      <c r="E37" s="166">
        <v>-9.3928999999999991</v>
      </c>
      <c r="F37" s="166">
        <v>3.5065</v>
      </c>
      <c r="G37" s="166">
        <v>10.466900000000001</v>
      </c>
      <c r="H37" s="167"/>
      <c r="I37" s="166">
        <v>12.7127</v>
      </c>
      <c r="J37" s="167"/>
      <c r="K37" s="166">
        <v>22.720099999999999</v>
      </c>
      <c r="L37" s="166">
        <v>10.1357</v>
      </c>
      <c r="M37" s="167"/>
      <c r="N37" s="166">
        <v>-13.32</v>
      </c>
      <c r="O37" s="167"/>
      <c r="P37" s="166">
        <v>0</v>
      </c>
      <c r="Q37" s="166">
        <v>1.6559999999999999</v>
      </c>
      <c r="R37" s="167"/>
      <c r="S37" s="166">
        <v>3.3637000000000001</v>
      </c>
      <c r="T37" s="166">
        <v>3.6943999999999999</v>
      </c>
      <c r="U37" s="166">
        <v>6.9987000000000004</v>
      </c>
      <c r="V37" s="167"/>
      <c r="W37" s="166">
        <v>12.241300000000001</v>
      </c>
      <c r="X37" s="166">
        <v>11.1174</v>
      </c>
      <c r="Y37" s="166">
        <v>-0.1278</v>
      </c>
      <c r="Z37" s="166">
        <v>2.1762999999999999</v>
      </c>
      <c r="AA37" s="167"/>
      <c r="AB37" s="166">
        <v>-0.61029999999999995</v>
      </c>
      <c r="AC37" s="166">
        <v>-0.74299999999999999</v>
      </c>
      <c r="AD37" s="166">
        <v>-0.72299999999999998</v>
      </c>
      <c r="AE37" s="166">
        <v>3.673</v>
      </c>
      <c r="AF37" s="166">
        <v>-6.66</v>
      </c>
      <c r="AG37" s="167"/>
      <c r="AH37" s="166">
        <v>-1.216</v>
      </c>
      <c r="AI37" s="166">
        <v>0.23699999999999999</v>
      </c>
      <c r="AJ37" s="167"/>
      <c r="AK37" s="166">
        <v>-14.4</v>
      </c>
      <c r="AL37" s="167"/>
      <c r="AM37" s="166">
        <v>-10.59</v>
      </c>
      <c r="AN37" s="166">
        <v>-10.57</v>
      </c>
      <c r="AO37" s="166">
        <v>5.7938000000000001</v>
      </c>
      <c r="AP37" s="166">
        <v>3.3662999999999998</v>
      </c>
      <c r="AQ37" s="166">
        <v>10.7372</v>
      </c>
      <c r="AR37" s="166">
        <v>14.0306</v>
      </c>
      <c r="AS37" s="166">
        <v>-13.101800000000001</v>
      </c>
      <c r="AT37" s="166">
        <v>-8.6062999999999992</v>
      </c>
      <c r="AU37" s="167"/>
      <c r="AV37" s="166">
        <v>12.583600000000001</v>
      </c>
      <c r="AW37" s="166">
        <v>6.1814999999999998</v>
      </c>
      <c r="AX37" s="166">
        <v>-19.892099999999999</v>
      </c>
      <c r="AY37" s="166">
        <v>-14.7836</v>
      </c>
      <c r="AZ37" s="166">
        <v>36.443899999999999</v>
      </c>
      <c r="BA37" s="166">
        <v>41.8217</v>
      </c>
      <c r="BB37" s="166">
        <v>-51.523200000000003</v>
      </c>
      <c r="BC37" s="166">
        <v>16.597999999999999</v>
      </c>
      <c r="BD37" s="166">
        <v>-5.4</v>
      </c>
      <c r="BE37" s="166">
        <v>-5.4</v>
      </c>
      <c r="BF37" s="166">
        <v>-22.2652</v>
      </c>
      <c r="BG37" s="167"/>
      <c r="BH37" s="166">
        <v>-2.5114999999999998</v>
      </c>
      <c r="BI37" s="167"/>
      <c r="BJ37" s="166">
        <v>10.044499999999999</v>
      </c>
      <c r="BK37" s="166">
        <v>3.5606</v>
      </c>
      <c r="BL37" s="166">
        <v>5.0044000000000004</v>
      </c>
      <c r="BM37" s="166">
        <v>3.4468000000000001</v>
      </c>
      <c r="BN37" s="166">
        <v>-75.197599999999994</v>
      </c>
      <c r="BO37" s="167"/>
      <c r="BP37" s="166">
        <v>97.903400000000005</v>
      </c>
      <c r="BQ37" s="166">
        <v>-129.87569999999999</v>
      </c>
      <c r="BR37" s="167"/>
      <c r="BS37" s="167"/>
      <c r="BT37" s="167"/>
      <c r="BU37" s="167"/>
      <c r="BV37" s="166">
        <v>14.410500000000001</v>
      </c>
      <c r="BW37" s="166">
        <v>10.01</v>
      </c>
      <c r="BX37" s="166">
        <v>7.63</v>
      </c>
      <c r="BY37" s="166">
        <v>-8.1</v>
      </c>
      <c r="BZ37" s="166">
        <v>5.31</v>
      </c>
      <c r="CA37" s="166">
        <v>-6.2918000000000003</v>
      </c>
      <c r="CB37" s="166">
        <v>-6.1577999999999999</v>
      </c>
      <c r="CC37" s="166">
        <v>21.685300000000002</v>
      </c>
      <c r="CD37" s="166">
        <v>19.311599999999999</v>
      </c>
      <c r="CE37" s="167"/>
      <c r="CF37" s="166">
        <v>-5.7282999999999999</v>
      </c>
      <c r="CG37" s="166">
        <v>-6.0141</v>
      </c>
      <c r="CH37" s="167"/>
      <c r="CI37" s="166">
        <v>8.9953000000000003</v>
      </c>
      <c r="CJ37" s="167"/>
      <c r="CK37" s="167"/>
      <c r="CL37" s="166">
        <v>-9.3000000000000007</v>
      </c>
      <c r="CM37" s="166">
        <v>-14.2</v>
      </c>
      <c r="CN37" s="166">
        <v>-1.9</v>
      </c>
      <c r="CO37" s="166">
        <v>27.757899999999999</v>
      </c>
      <c r="CP37" s="166">
        <v>27.839500000000001</v>
      </c>
      <c r="CQ37" s="166">
        <v>26.293800000000001</v>
      </c>
      <c r="CR37" s="166">
        <v>39.555900000000001</v>
      </c>
      <c r="CS37" s="166">
        <v>39.407299999999999</v>
      </c>
      <c r="CT37" s="166">
        <v>-19.910699999999999</v>
      </c>
      <c r="CU37" s="166">
        <v>-27.1767</v>
      </c>
      <c r="CV37" s="166">
        <v>-17.075900000000001</v>
      </c>
      <c r="CW37" s="166">
        <v>3.7128999999999999</v>
      </c>
      <c r="CX37" s="166">
        <v>29.02</v>
      </c>
      <c r="CY37" s="166">
        <v>10.49</v>
      </c>
      <c r="CZ37" s="166">
        <v>9.2235999999999994</v>
      </c>
      <c r="DA37" s="166">
        <v>8.1084999999999994</v>
      </c>
      <c r="DB37" s="167"/>
      <c r="DC37" s="167"/>
      <c r="DD37" s="166">
        <v>-10.9092</v>
      </c>
      <c r="DE37" s="166">
        <v>-11.153</v>
      </c>
      <c r="DF37" s="166">
        <v>-1.6685000000000001</v>
      </c>
      <c r="DG37" s="167"/>
      <c r="DH37" s="166">
        <v>-12.461600000000001</v>
      </c>
      <c r="DI37" s="166">
        <v>-25.9</v>
      </c>
      <c r="DJ37" s="166">
        <v>-24.9</v>
      </c>
      <c r="DK37" s="166">
        <v>-1.3415999999999999</v>
      </c>
      <c r="DL37" s="166">
        <v>6.7381000000000002</v>
      </c>
      <c r="DM37" s="166">
        <v>12.9375</v>
      </c>
      <c r="DN37" s="166">
        <v>16.704999999999998</v>
      </c>
      <c r="DO37" s="166">
        <v>7.51</v>
      </c>
      <c r="DP37" s="166">
        <v>-3.2</v>
      </c>
      <c r="DQ37" s="166">
        <v>10.9275</v>
      </c>
      <c r="DR37" s="166">
        <v>1.7376</v>
      </c>
      <c r="DS37" s="166">
        <v>-7.19</v>
      </c>
      <c r="DT37" s="166">
        <v>-7.31</v>
      </c>
      <c r="DU37" s="167"/>
      <c r="DV37" s="166">
        <v>25.7</v>
      </c>
      <c r="DW37" s="166">
        <v>0.76359999999999995</v>
      </c>
      <c r="DX37" s="166">
        <v>0.31819999999999998</v>
      </c>
      <c r="DY37" s="166">
        <v>-14.765499999999999</v>
      </c>
      <c r="DZ37" s="166">
        <v>-15.063599999999999</v>
      </c>
      <c r="EA37" s="166">
        <v>38.522599999999997</v>
      </c>
      <c r="EB37" s="166">
        <v>12.2232</v>
      </c>
      <c r="EC37" s="166">
        <v>4.8822000000000001</v>
      </c>
      <c r="ED37" s="166">
        <v>5.7619999999999996</v>
      </c>
      <c r="EE37" s="166">
        <v>-4.0795000000000003</v>
      </c>
      <c r="EF37" s="166">
        <v>-15.0748</v>
      </c>
      <c r="EG37" s="166">
        <v>-14.715</v>
      </c>
      <c r="EH37" s="166">
        <v>50.4422</v>
      </c>
      <c r="EI37" s="166">
        <v>0.91339999999999999</v>
      </c>
      <c r="EJ37" s="167"/>
      <c r="EK37" s="166">
        <v>-7.2679999999999998</v>
      </c>
      <c r="EL37" s="166">
        <v>-6.7529000000000003</v>
      </c>
      <c r="EM37" s="166">
        <v>0</v>
      </c>
      <c r="EN37" s="166">
        <v>2.3791000000000002</v>
      </c>
      <c r="EO37" s="166">
        <v>1.0217000000000001</v>
      </c>
      <c r="EP37" s="166">
        <v>-12.804</v>
      </c>
      <c r="EQ37" s="166">
        <v>-8.1098999999999997</v>
      </c>
      <c r="ER37" s="166">
        <v>-8.2868999999999993</v>
      </c>
      <c r="ES37" s="166">
        <v>-6.0646000000000004</v>
      </c>
      <c r="ET37" s="166">
        <v>6.75</v>
      </c>
      <c r="EU37" s="166">
        <v>-2.4</v>
      </c>
      <c r="EV37" s="166">
        <v>3.8</v>
      </c>
      <c r="EW37" s="166">
        <v>5.18</v>
      </c>
      <c r="EX37" s="166">
        <v>4.6273</v>
      </c>
      <c r="EY37" s="166">
        <v>-15.3786</v>
      </c>
      <c r="EZ37" s="166">
        <v>-9.4658999999999995</v>
      </c>
      <c r="FA37" s="166">
        <v>6.2388000000000003</v>
      </c>
      <c r="FB37" s="166">
        <v>-1.9276</v>
      </c>
      <c r="FC37" s="166">
        <v>-9.5289999999999999</v>
      </c>
      <c r="FD37" s="166">
        <v>5.7964000000000002</v>
      </c>
      <c r="FE37" s="167"/>
      <c r="FF37" s="166">
        <v>5.6345000000000001</v>
      </c>
      <c r="FG37" s="166">
        <v>0</v>
      </c>
      <c r="FH37" s="166">
        <v>0</v>
      </c>
      <c r="FI37" s="166">
        <v>0</v>
      </c>
      <c r="FJ37" s="166">
        <v>2.1768999999999998</v>
      </c>
      <c r="FK37" s="166">
        <v>1.8420000000000001</v>
      </c>
      <c r="FL37" s="166">
        <v>-15.9084</v>
      </c>
      <c r="FM37" s="166">
        <v>4.8372999999999999</v>
      </c>
      <c r="FN37" s="166">
        <v>4.9512</v>
      </c>
      <c r="FO37" s="166">
        <v>1.2198</v>
      </c>
      <c r="FP37" s="166">
        <v>14.907</v>
      </c>
      <c r="FQ37" s="166">
        <v>27.101199999999999</v>
      </c>
      <c r="FR37" s="166">
        <v>-19.149999999999999</v>
      </c>
      <c r="FS37" s="166">
        <v>-1.5193000000000001</v>
      </c>
      <c r="FT37" s="166">
        <v>0.16589999999999999</v>
      </c>
      <c r="FU37" s="166">
        <v>0.57999999999999996</v>
      </c>
      <c r="FV37" s="166">
        <v>-0.89</v>
      </c>
      <c r="FW37" s="166">
        <v>-26.818300000000001</v>
      </c>
      <c r="FX37" s="166">
        <v>2.3895</v>
      </c>
      <c r="FY37" s="166">
        <v>7.008</v>
      </c>
      <c r="FZ37" s="166">
        <v>0.66500000000000004</v>
      </c>
      <c r="GA37" s="167"/>
      <c r="GB37" s="166">
        <v>33.799999999999997</v>
      </c>
      <c r="GC37" s="166">
        <v>-26.212299999999999</v>
      </c>
      <c r="GD37" s="166">
        <v>-16.342400000000001</v>
      </c>
      <c r="GE37" s="166">
        <v>0.48</v>
      </c>
      <c r="GF37" s="166">
        <v>15.9383</v>
      </c>
      <c r="GG37" s="167"/>
      <c r="GH37" s="166">
        <v>27.174299999999999</v>
      </c>
      <c r="GI37" s="166">
        <v>-7.2271999999999998</v>
      </c>
      <c r="GJ37" s="166">
        <v>-7.6977000000000002</v>
      </c>
      <c r="GK37" s="166">
        <v>2.2385000000000002</v>
      </c>
      <c r="GL37" s="167"/>
      <c r="GM37" s="167"/>
      <c r="GN37" s="166">
        <v>-10.926600000000001</v>
      </c>
      <c r="GO37" s="166">
        <v>-23.831499999999998</v>
      </c>
      <c r="GP37" s="166">
        <v>8.9862000000000002</v>
      </c>
      <c r="GQ37" s="166">
        <v>-25.089300000000001</v>
      </c>
      <c r="GR37" s="167"/>
      <c r="GS37" s="167"/>
      <c r="GT37" s="166">
        <v>144.3004</v>
      </c>
      <c r="GU37" s="166">
        <v>-7.4866000000000001</v>
      </c>
      <c r="GV37" s="166">
        <v>-12.045500000000001</v>
      </c>
      <c r="GW37" s="166">
        <v>-3.8791000000000002</v>
      </c>
      <c r="GX37" s="166">
        <v>3.5023</v>
      </c>
      <c r="GY37" s="166">
        <v>6.4024999999999999</v>
      </c>
      <c r="GZ37" s="166">
        <v>6.5507999999999997</v>
      </c>
      <c r="HA37" s="166">
        <v>3</v>
      </c>
      <c r="HB37" s="166">
        <v>-22.331700000000001</v>
      </c>
      <c r="HC37" s="166">
        <v>-21.525099999999998</v>
      </c>
      <c r="HD37" s="166">
        <v>-7.54</v>
      </c>
      <c r="HE37" s="166">
        <v>11.2203</v>
      </c>
      <c r="HF37" s="166">
        <v>60.989899999999999</v>
      </c>
      <c r="HG37" s="166">
        <v>0</v>
      </c>
      <c r="HH37" s="166">
        <v>73.365300000000005</v>
      </c>
      <c r="HI37" s="166">
        <v>-40.308100000000003</v>
      </c>
      <c r="HJ37" s="166">
        <v>10.7371</v>
      </c>
      <c r="HK37" s="166">
        <v>0</v>
      </c>
      <c r="HL37" s="166">
        <v>10.7034</v>
      </c>
      <c r="HM37" s="166">
        <v>-20.028300000000002</v>
      </c>
      <c r="HN37" s="166">
        <v>-21.028700000000001</v>
      </c>
      <c r="HO37" s="167"/>
      <c r="HP37" s="167"/>
      <c r="HQ37" s="166">
        <v>-19.3733</v>
      </c>
      <c r="HR37" s="166">
        <v>-19.126100000000001</v>
      </c>
      <c r="HS37" s="166">
        <v>-17.162700000000001</v>
      </c>
      <c r="HT37" s="166">
        <v>-17.8353</v>
      </c>
      <c r="HU37" s="166">
        <v>25.15</v>
      </c>
      <c r="HV37" s="166">
        <v>25.82</v>
      </c>
      <c r="HW37" s="166">
        <v>-19.7</v>
      </c>
      <c r="HX37" s="166">
        <v>-20.3</v>
      </c>
      <c r="HY37" s="166">
        <v>0.2646</v>
      </c>
      <c r="HZ37" s="166">
        <v>5.36</v>
      </c>
      <c r="IA37" s="166">
        <v>56.794400000000003</v>
      </c>
      <c r="IB37" s="166">
        <v>10.3741</v>
      </c>
      <c r="IC37" s="166">
        <v>9.9381000000000004</v>
      </c>
      <c r="ID37" s="166">
        <v>-14.8</v>
      </c>
      <c r="IE37" s="166">
        <v>-21</v>
      </c>
      <c r="IF37" s="166">
        <v>2.2000000000000002</v>
      </c>
      <c r="IG37" s="166">
        <v>1.7</v>
      </c>
      <c r="IH37" s="167"/>
      <c r="II37" s="166">
        <v>-18.022500000000001</v>
      </c>
      <c r="IJ37" s="166">
        <v>-162.03370000000001</v>
      </c>
      <c r="IK37" s="166">
        <v>-31.4343</v>
      </c>
      <c r="IL37" s="166">
        <v>-215.971</v>
      </c>
      <c r="IM37" s="166">
        <v>-20.287500000000001</v>
      </c>
      <c r="IN37" s="166">
        <v>-46.323</v>
      </c>
      <c r="IO37" s="166">
        <v>61.997500000000002</v>
      </c>
      <c r="IP37" s="166">
        <v>112.04810000000001</v>
      </c>
      <c r="IQ37" s="166">
        <v>82.665000000000006</v>
      </c>
      <c r="IR37" s="166">
        <v>121.866</v>
      </c>
      <c r="IS37" s="166">
        <v>-18.790099999999999</v>
      </c>
      <c r="IT37" s="166">
        <v>23.553000000000001</v>
      </c>
      <c r="IU37" s="166">
        <v>24.269600000000001</v>
      </c>
      <c r="IV37" s="166">
        <v>27.930800000000001</v>
      </c>
      <c r="IW37" s="166">
        <v>78.365499999999997</v>
      </c>
      <c r="IX37" s="166">
        <v>-235.70930000000001</v>
      </c>
      <c r="IY37" s="166">
        <v>0</v>
      </c>
      <c r="IZ37" s="166">
        <v>16.530999999999999</v>
      </c>
      <c r="JA37" s="166">
        <v>-2.3199999999999998E-2</v>
      </c>
      <c r="JB37" s="166">
        <v>4.992</v>
      </c>
      <c r="JC37" s="166">
        <v>-4.96</v>
      </c>
      <c r="JD37" s="166">
        <v>-0.26300000000000001</v>
      </c>
      <c r="JE37" s="166">
        <v>-0.26200000000000001</v>
      </c>
      <c r="JF37" s="166">
        <v>-0.4</v>
      </c>
      <c r="JG37" s="166">
        <v>4.24</v>
      </c>
      <c r="JH37" s="166">
        <v>-3.9510000000000001</v>
      </c>
      <c r="JI37" s="166">
        <v>-10.106</v>
      </c>
      <c r="JJ37" s="166">
        <v>1.3199000000000001</v>
      </c>
      <c r="JK37" s="166">
        <v>5.8029999999999999</v>
      </c>
      <c r="JL37" s="166">
        <v>3.9</v>
      </c>
      <c r="JM37" s="166">
        <v>1.256</v>
      </c>
      <c r="JN37" s="166">
        <v>2.133</v>
      </c>
      <c r="JO37" s="166">
        <v>2.4137</v>
      </c>
      <c r="JP37" s="166">
        <v>2.7774000000000001</v>
      </c>
      <c r="JQ37" s="166">
        <v>2.1114000000000002</v>
      </c>
      <c r="JR37" s="166">
        <v>1.1044</v>
      </c>
      <c r="JS37" s="166">
        <v>0.66500000000000004</v>
      </c>
      <c r="JT37" s="167"/>
      <c r="JU37" s="166">
        <v>5.4</v>
      </c>
      <c r="JV37" s="166">
        <v>8.8375000000000004</v>
      </c>
      <c r="JW37" s="166">
        <v>0.97</v>
      </c>
      <c r="JX37" s="167"/>
      <c r="JY37" s="166">
        <v>-12.3224</v>
      </c>
      <c r="JZ37" s="166">
        <v>-2.4504999999999999</v>
      </c>
      <c r="KA37" s="166">
        <v>-24.436599999999999</v>
      </c>
      <c r="KB37" s="166">
        <v>-8.7472999999999992</v>
      </c>
      <c r="KC37" s="166">
        <v>0</v>
      </c>
      <c r="KD37" s="166">
        <v>-27.9803</v>
      </c>
      <c r="KE37" s="166">
        <v>-1.7703</v>
      </c>
      <c r="KF37" s="166">
        <v>1.9</v>
      </c>
      <c r="KG37" s="166">
        <v>-15.1</v>
      </c>
      <c r="KH37" s="166">
        <v>86.1648</v>
      </c>
      <c r="KI37" s="166">
        <v>-137.4134</v>
      </c>
    </row>
    <row r="38" spans="1:295" ht="18" customHeight="1" x14ac:dyDescent="0.3">
      <c r="A38" s="162" t="s">
        <v>86</v>
      </c>
      <c r="B38" s="162" t="s">
        <v>878</v>
      </c>
      <c r="C38" s="166">
        <v>0</v>
      </c>
      <c r="D38" s="166">
        <v>4.1997999999999998</v>
      </c>
      <c r="E38" s="166">
        <v>-9.5161999999999995</v>
      </c>
      <c r="F38" s="166">
        <v>3.4258999999999999</v>
      </c>
      <c r="G38" s="166">
        <v>10.8935</v>
      </c>
      <c r="H38" s="167"/>
      <c r="I38" s="166">
        <v>12.5936</v>
      </c>
      <c r="J38" s="167"/>
      <c r="K38" s="166">
        <v>22.968599999999999</v>
      </c>
      <c r="L38" s="166">
        <v>9.9617000000000004</v>
      </c>
      <c r="M38" s="167"/>
      <c r="N38" s="166">
        <v>-8.8800000000000008</v>
      </c>
      <c r="O38" s="166">
        <v>-24.2</v>
      </c>
      <c r="P38" s="166">
        <v>0</v>
      </c>
      <c r="Q38" s="166">
        <v>1.6559999999999999</v>
      </c>
      <c r="R38" s="166">
        <v>-17.600000000000001</v>
      </c>
      <c r="S38" s="166">
        <v>3.8418000000000001</v>
      </c>
      <c r="T38" s="166">
        <v>5.1694000000000004</v>
      </c>
      <c r="U38" s="166">
        <v>7.1588000000000003</v>
      </c>
      <c r="V38" s="166">
        <v>6.9904999999999999</v>
      </c>
      <c r="W38" s="166">
        <v>12.4747</v>
      </c>
      <c r="X38" s="166">
        <v>11.8188</v>
      </c>
      <c r="Y38" s="166">
        <v>-3.9800000000000002E-2</v>
      </c>
      <c r="Z38" s="166">
        <v>2.2134</v>
      </c>
      <c r="AA38" s="167"/>
      <c r="AB38" s="166">
        <v>-0.74939999999999996</v>
      </c>
      <c r="AC38" s="166">
        <v>-0.64400000000000002</v>
      </c>
      <c r="AD38" s="166">
        <v>-0.64500000000000002</v>
      </c>
      <c r="AE38" s="166">
        <v>3.6379999999999999</v>
      </c>
      <c r="AF38" s="166">
        <v>-11.1</v>
      </c>
      <c r="AG38" s="166">
        <v>-11</v>
      </c>
      <c r="AH38" s="166">
        <v>-0.98899999999999999</v>
      </c>
      <c r="AI38" s="166">
        <v>0.22900000000000001</v>
      </c>
      <c r="AJ38" s="167"/>
      <c r="AK38" s="166">
        <v>-11.51</v>
      </c>
      <c r="AL38" s="167"/>
      <c r="AM38" s="166">
        <v>-12.49</v>
      </c>
      <c r="AN38" s="166">
        <v>-12.51</v>
      </c>
      <c r="AO38" s="166">
        <v>6.3936000000000002</v>
      </c>
      <c r="AP38" s="166">
        <v>3.2423999999999999</v>
      </c>
      <c r="AQ38" s="166">
        <v>10.1121</v>
      </c>
      <c r="AR38" s="166">
        <v>14.0402</v>
      </c>
      <c r="AS38" s="166">
        <v>-12.2562</v>
      </c>
      <c r="AT38" s="166">
        <v>-5.6734</v>
      </c>
      <c r="AU38" s="167"/>
      <c r="AV38" s="166">
        <v>-2.3300000000000001E-2</v>
      </c>
      <c r="AW38" s="166">
        <v>0.99760000000000004</v>
      </c>
      <c r="AX38" s="166">
        <v>-16.562200000000001</v>
      </c>
      <c r="AY38" s="166">
        <v>-14.7553</v>
      </c>
      <c r="AZ38" s="166">
        <v>35.405299999999997</v>
      </c>
      <c r="BA38" s="166">
        <v>37.374299999999998</v>
      </c>
      <c r="BB38" s="166">
        <v>-56.2151</v>
      </c>
      <c r="BC38" s="166">
        <v>16.9664</v>
      </c>
      <c r="BD38" s="166">
        <v>-5.5</v>
      </c>
      <c r="BE38" s="166">
        <v>-5.6</v>
      </c>
      <c r="BF38" s="166">
        <v>-26.534199999999998</v>
      </c>
      <c r="BG38" s="167"/>
      <c r="BH38" s="166">
        <v>-2.4030999999999998</v>
      </c>
      <c r="BI38" s="167"/>
      <c r="BJ38" s="166">
        <v>2.9256000000000002</v>
      </c>
      <c r="BK38" s="166">
        <v>3.6448999999999998</v>
      </c>
      <c r="BL38" s="166">
        <v>4.8152999999999997</v>
      </c>
      <c r="BM38" s="166">
        <v>3.2865000000000002</v>
      </c>
      <c r="BN38" s="166">
        <v>-86.367400000000004</v>
      </c>
      <c r="BO38" s="167"/>
      <c r="BP38" s="166">
        <v>108.005</v>
      </c>
      <c r="BQ38" s="166">
        <v>-130.57140000000001</v>
      </c>
      <c r="BR38" s="167"/>
      <c r="BS38" s="167"/>
      <c r="BT38" s="167"/>
      <c r="BU38" s="167"/>
      <c r="BV38" s="166">
        <v>15.628</v>
      </c>
      <c r="BW38" s="166">
        <v>10.14</v>
      </c>
      <c r="BX38" s="166">
        <v>7.92</v>
      </c>
      <c r="BY38" s="166">
        <v>-8.39</v>
      </c>
      <c r="BZ38" s="166">
        <v>5.13</v>
      </c>
      <c r="CA38" s="166">
        <v>-2.2730999999999999</v>
      </c>
      <c r="CB38" s="166">
        <v>-2.1391</v>
      </c>
      <c r="CC38" s="166">
        <v>19.0428</v>
      </c>
      <c r="CD38" s="166">
        <v>16.0471</v>
      </c>
      <c r="CE38" s="167"/>
      <c r="CF38" s="166">
        <v>-5.0902000000000003</v>
      </c>
      <c r="CG38" s="166">
        <v>-5.2011000000000003</v>
      </c>
      <c r="CH38" s="167"/>
      <c r="CI38" s="166">
        <v>9.9489000000000001</v>
      </c>
      <c r="CJ38" s="167"/>
      <c r="CK38" s="167"/>
      <c r="CL38" s="166">
        <v>-12.9</v>
      </c>
      <c r="CM38" s="166">
        <v>-16.3</v>
      </c>
      <c r="CN38" s="166">
        <v>-2</v>
      </c>
      <c r="CO38" s="166">
        <v>26.5322</v>
      </c>
      <c r="CP38" s="166">
        <v>26.785499999999999</v>
      </c>
      <c r="CQ38" s="166">
        <v>25.4682</v>
      </c>
      <c r="CR38" s="166">
        <v>43.786200000000001</v>
      </c>
      <c r="CS38" s="166">
        <v>44.751600000000003</v>
      </c>
      <c r="CT38" s="166">
        <v>-18.249600000000001</v>
      </c>
      <c r="CU38" s="166">
        <v>-32.730800000000002</v>
      </c>
      <c r="CV38" s="166">
        <v>-15.4811</v>
      </c>
      <c r="CW38" s="166">
        <v>3.7139000000000002</v>
      </c>
      <c r="CX38" s="166">
        <v>28.8</v>
      </c>
      <c r="CY38" s="166">
        <v>10.37</v>
      </c>
      <c r="CZ38" s="166">
        <v>9.2235999999999994</v>
      </c>
      <c r="DA38" s="166">
        <v>8.1084999999999994</v>
      </c>
      <c r="DB38" s="167"/>
      <c r="DC38" s="167"/>
      <c r="DD38" s="166">
        <v>-11.922499999999999</v>
      </c>
      <c r="DE38" s="166">
        <v>-11.6958</v>
      </c>
      <c r="DF38" s="166">
        <v>-2.1899000000000002</v>
      </c>
      <c r="DG38" s="167"/>
      <c r="DH38" s="166">
        <v>-12.7545</v>
      </c>
      <c r="DI38" s="166">
        <v>-25.7</v>
      </c>
      <c r="DJ38" s="166">
        <v>-27.4</v>
      </c>
      <c r="DK38" s="166">
        <v>-0.88009999999999999</v>
      </c>
      <c r="DL38" s="166">
        <v>6.7381000000000002</v>
      </c>
      <c r="DM38" s="166">
        <v>13.0953</v>
      </c>
      <c r="DN38" s="166">
        <v>16.704999999999998</v>
      </c>
      <c r="DO38" s="166">
        <v>7.45</v>
      </c>
      <c r="DP38" s="166">
        <v>-3.04</v>
      </c>
      <c r="DQ38" s="166">
        <v>11.47</v>
      </c>
      <c r="DR38" s="166">
        <v>1.3675999999999999</v>
      </c>
      <c r="DS38" s="166">
        <v>-7.75</v>
      </c>
      <c r="DT38" s="166">
        <v>-7.87</v>
      </c>
      <c r="DU38" s="167"/>
      <c r="DV38" s="166">
        <v>26.33</v>
      </c>
      <c r="DW38" s="166">
        <v>0</v>
      </c>
      <c r="DX38" s="166">
        <v>-0.30909999999999999</v>
      </c>
      <c r="DY38" s="166">
        <v>-9.7878000000000007</v>
      </c>
      <c r="DZ38" s="166">
        <v>-9.3544999999999998</v>
      </c>
      <c r="EA38" s="166">
        <v>39.661499999999997</v>
      </c>
      <c r="EB38" s="166">
        <v>13.5939</v>
      </c>
      <c r="EC38" s="166">
        <v>7.2523999999999997</v>
      </c>
      <c r="ED38" s="166">
        <v>7.3742999999999999</v>
      </c>
      <c r="EE38" s="166">
        <v>-7.4988000000000001</v>
      </c>
      <c r="EF38" s="166">
        <v>-16.023</v>
      </c>
      <c r="EG38" s="166">
        <v>-14.923999999999999</v>
      </c>
      <c r="EH38" s="166">
        <v>47.721899999999998</v>
      </c>
      <c r="EI38" s="166">
        <v>-7.3010000000000002</v>
      </c>
      <c r="EJ38" s="167"/>
      <c r="EK38" s="166">
        <v>-7.3047000000000004</v>
      </c>
      <c r="EL38" s="166">
        <v>-6.2485999999999997</v>
      </c>
      <c r="EM38" s="167"/>
      <c r="EN38" s="166">
        <v>1.153</v>
      </c>
      <c r="EO38" s="166">
        <v>0.44090000000000001</v>
      </c>
      <c r="EP38" s="166">
        <v>-11.78</v>
      </c>
      <c r="EQ38" s="166">
        <v>-10.2759</v>
      </c>
      <c r="ER38" s="166">
        <v>-9.8907000000000007</v>
      </c>
      <c r="ES38" s="166">
        <v>-3.8509000000000002</v>
      </c>
      <c r="ET38" s="166">
        <v>0</v>
      </c>
      <c r="EU38" s="166">
        <v>-2.9</v>
      </c>
      <c r="EV38" s="166">
        <v>0.1</v>
      </c>
      <c r="EW38" s="166">
        <v>5.2762000000000002</v>
      </c>
      <c r="EX38" s="166">
        <v>2.5922999999999998</v>
      </c>
      <c r="EY38" s="166">
        <v>-15.492599999999999</v>
      </c>
      <c r="EZ38" s="166">
        <v>-9.5028000000000006</v>
      </c>
      <c r="FA38" s="166">
        <v>6.0945999999999998</v>
      </c>
      <c r="FB38" s="166">
        <v>-4.1128999999999998</v>
      </c>
      <c r="FC38" s="166">
        <v>-10.78</v>
      </c>
      <c r="FD38" s="166">
        <v>5.7537000000000003</v>
      </c>
      <c r="FE38" s="167"/>
      <c r="FF38" s="166">
        <v>5.3559000000000001</v>
      </c>
      <c r="FG38" s="166">
        <v>0</v>
      </c>
      <c r="FH38" s="166">
        <v>0</v>
      </c>
      <c r="FI38" s="166">
        <v>0</v>
      </c>
      <c r="FJ38" s="166">
        <v>0</v>
      </c>
      <c r="FK38" s="166">
        <v>-0.33489999999999998</v>
      </c>
      <c r="FL38" s="166">
        <v>3.8515000000000001</v>
      </c>
      <c r="FM38" s="166">
        <v>1.8037000000000001</v>
      </c>
      <c r="FN38" s="166">
        <v>2.4674999999999998</v>
      </c>
      <c r="FO38" s="166">
        <v>18.658000000000001</v>
      </c>
      <c r="FP38" s="166">
        <v>31.056699999999999</v>
      </c>
      <c r="FQ38" s="166">
        <v>24.7135</v>
      </c>
      <c r="FR38" s="166">
        <v>-14.01</v>
      </c>
      <c r="FS38" s="166">
        <v>0.2586</v>
      </c>
      <c r="FT38" s="166">
        <v>0.16589999999999999</v>
      </c>
      <c r="FU38" s="166">
        <v>-0.42</v>
      </c>
      <c r="FV38" s="166">
        <v>-0.72</v>
      </c>
      <c r="FW38" s="166">
        <v>-24.206499999999998</v>
      </c>
      <c r="FX38" s="167"/>
      <c r="FY38" s="166">
        <v>7.3680000000000003</v>
      </c>
      <c r="FZ38" s="166">
        <v>0.73599999999999999</v>
      </c>
      <c r="GA38" s="167"/>
      <c r="GB38" s="166">
        <v>35.200000000000003</v>
      </c>
      <c r="GC38" s="166">
        <v>-35.856299999999997</v>
      </c>
      <c r="GD38" s="166">
        <v>-25.957799999999999</v>
      </c>
      <c r="GE38" s="166">
        <v>0.3</v>
      </c>
      <c r="GF38" s="166">
        <v>15.770300000000001</v>
      </c>
      <c r="GG38" s="167"/>
      <c r="GH38" s="166">
        <v>28.266400000000001</v>
      </c>
      <c r="GI38" s="166">
        <v>-8.1509999999999998</v>
      </c>
      <c r="GJ38" s="166">
        <v>-8.6412999999999993</v>
      </c>
      <c r="GK38" s="166">
        <v>2.2141000000000002</v>
      </c>
      <c r="GL38" s="167"/>
      <c r="GM38" s="167"/>
      <c r="GN38" s="166">
        <v>-10.077500000000001</v>
      </c>
      <c r="GO38" s="166">
        <v>-22.913499999999999</v>
      </c>
      <c r="GP38" s="166">
        <v>9.7827999999999999</v>
      </c>
      <c r="GQ38" s="166">
        <v>-25.972000000000001</v>
      </c>
      <c r="GR38" s="167"/>
      <c r="GS38" s="167"/>
      <c r="GT38" s="166">
        <v>157.30170000000001</v>
      </c>
      <c r="GU38" s="166">
        <v>-7.0201000000000002</v>
      </c>
      <c r="GV38" s="166">
        <v>-11.171900000000001</v>
      </c>
      <c r="GW38" s="166">
        <v>-5.2927</v>
      </c>
      <c r="GX38" s="167"/>
      <c r="GY38" s="166">
        <v>6.4463999999999997</v>
      </c>
      <c r="GZ38" s="166">
        <v>6.5191999999999997</v>
      </c>
      <c r="HA38" s="166">
        <v>3</v>
      </c>
      <c r="HB38" s="166">
        <v>-24.627500000000001</v>
      </c>
      <c r="HC38" s="166">
        <v>-23.253399999999999</v>
      </c>
      <c r="HD38" s="166">
        <v>-9.64</v>
      </c>
      <c r="HE38" s="166">
        <v>11.145300000000001</v>
      </c>
      <c r="HF38" s="166">
        <v>67.902600000000007</v>
      </c>
      <c r="HG38" s="166">
        <v>0</v>
      </c>
      <c r="HH38" s="166">
        <v>69.407899999999998</v>
      </c>
      <c r="HI38" s="166">
        <v>-30.551300000000001</v>
      </c>
      <c r="HJ38" s="166">
        <v>21.743600000000001</v>
      </c>
      <c r="HK38" s="166">
        <v>0</v>
      </c>
      <c r="HL38" s="166">
        <v>9.8447999999999993</v>
      </c>
      <c r="HM38" s="166">
        <v>-12.7386</v>
      </c>
      <c r="HN38" s="166">
        <v>-11.7857</v>
      </c>
      <c r="HO38" s="167"/>
      <c r="HP38" s="167"/>
      <c r="HQ38" s="166">
        <v>-21.988099999999999</v>
      </c>
      <c r="HR38" s="166">
        <v>-21.345400000000001</v>
      </c>
      <c r="HS38" s="166">
        <v>-18.4694</v>
      </c>
      <c r="HT38" s="166">
        <v>-18.900700000000001</v>
      </c>
      <c r="HU38" s="166">
        <v>26.95</v>
      </c>
      <c r="HV38" s="166">
        <v>26.75</v>
      </c>
      <c r="HW38" s="166">
        <v>-19.899999999999999</v>
      </c>
      <c r="HX38" s="166">
        <v>-20.2</v>
      </c>
      <c r="HY38" s="166">
        <v>0.3342</v>
      </c>
      <c r="HZ38" s="166">
        <v>8.32</v>
      </c>
      <c r="IA38" s="166">
        <v>67.380600000000001</v>
      </c>
      <c r="IB38" s="166">
        <v>8.5935000000000006</v>
      </c>
      <c r="IC38" s="166">
        <v>8.4970999999999997</v>
      </c>
      <c r="ID38" s="166">
        <v>-14.8</v>
      </c>
      <c r="IE38" s="166">
        <v>-20.6</v>
      </c>
      <c r="IF38" s="166">
        <v>3.4</v>
      </c>
      <c r="IG38" s="166">
        <v>2.9</v>
      </c>
      <c r="IH38" s="167"/>
      <c r="II38" s="167"/>
      <c r="IJ38" s="166">
        <v>-153.7543</v>
      </c>
      <c r="IK38" s="166">
        <v>-36.572000000000003</v>
      </c>
      <c r="IL38" s="166">
        <v>-220.07060000000001</v>
      </c>
      <c r="IM38" s="166">
        <v>-21.008800000000001</v>
      </c>
      <c r="IN38" s="166">
        <v>-47.1252</v>
      </c>
      <c r="IO38" s="166">
        <v>62.1873</v>
      </c>
      <c r="IP38" s="166">
        <v>106.58839999999999</v>
      </c>
      <c r="IQ38" s="166">
        <v>90.483800000000002</v>
      </c>
      <c r="IR38" s="166">
        <v>128.64259999999999</v>
      </c>
      <c r="IS38" s="166">
        <v>-15.3835</v>
      </c>
      <c r="IT38" s="166">
        <v>23.581</v>
      </c>
      <c r="IU38" s="166">
        <v>20.103200000000001</v>
      </c>
      <c r="IV38" s="166">
        <v>19.353100000000001</v>
      </c>
      <c r="IW38" s="166">
        <v>86.090699999999998</v>
      </c>
      <c r="IX38" s="166">
        <v>-243.3734</v>
      </c>
      <c r="IY38" s="166">
        <v>-17.432700000000001</v>
      </c>
      <c r="IZ38" s="166">
        <v>13.937099999999999</v>
      </c>
      <c r="JA38" s="166">
        <v>0.84599999999999997</v>
      </c>
      <c r="JB38" s="166">
        <v>5.9619999999999997</v>
      </c>
      <c r="JC38" s="166">
        <v>-4.6399999999999997</v>
      </c>
      <c r="JD38" s="166">
        <v>-0.224</v>
      </c>
      <c r="JE38" s="166">
        <v>-0.224</v>
      </c>
      <c r="JF38" s="166">
        <v>-0.24</v>
      </c>
      <c r="JG38" s="166">
        <v>3.84</v>
      </c>
      <c r="JH38" s="166">
        <v>-3.891</v>
      </c>
      <c r="JI38" s="166">
        <v>-9.9596</v>
      </c>
      <c r="JJ38" s="166">
        <v>-5.6500000000000002E-2</v>
      </c>
      <c r="JK38" s="166">
        <v>5.9770000000000003</v>
      </c>
      <c r="JL38" s="166">
        <v>4.4000000000000004</v>
      </c>
      <c r="JM38" s="166">
        <v>2.4980000000000002</v>
      </c>
      <c r="JN38" s="166">
        <v>0.94099999999999995</v>
      </c>
      <c r="JO38" s="166">
        <v>2.6354000000000002</v>
      </c>
      <c r="JP38" s="166">
        <v>3.0678000000000001</v>
      </c>
      <c r="JQ38" s="166">
        <v>3.3439999999999999</v>
      </c>
      <c r="JR38" s="166">
        <v>3.3243999999999998</v>
      </c>
      <c r="JS38" s="166">
        <v>2.863</v>
      </c>
      <c r="JT38" s="167"/>
      <c r="JU38" s="166">
        <v>5.5</v>
      </c>
      <c r="JV38" s="166">
        <v>8.9172999999999991</v>
      </c>
      <c r="JW38" s="166">
        <v>1.02</v>
      </c>
      <c r="JX38" s="167"/>
      <c r="JY38" s="166">
        <v>-8.3516999999999992</v>
      </c>
      <c r="JZ38" s="166">
        <v>-2.6594000000000002</v>
      </c>
      <c r="KA38" s="166">
        <v>-26.265899999999998</v>
      </c>
      <c r="KB38" s="166">
        <v>-5.7666000000000004</v>
      </c>
      <c r="KC38" s="166">
        <v>-2.2827999999999999</v>
      </c>
      <c r="KD38" s="166">
        <v>-29.686399999999999</v>
      </c>
      <c r="KE38" s="166">
        <v>0</v>
      </c>
      <c r="KF38" s="166">
        <v>1.5</v>
      </c>
      <c r="KG38" s="166">
        <v>-16.100000000000001</v>
      </c>
      <c r="KH38" s="166">
        <v>84.063800000000001</v>
      </c>
      <c r="KI38" s="166">
        <v>-147.1045</v>
      </c>
    </row>
    <row r="39" spans="1:295" ht="18" customHeight="1" x14ac:dyDescent="0.3">
      <c r="A39" s="162" t="s">
        <v>86</v>
      </c>
      <c r="B39" s="162" t="s">
        <v>879</v>
      </c>
      <c r="C39" s="166">
        <v>0</v>
      </c>
      <c r="D39" s="166">
        <v>3.9903</v>
      </c>
      <c r="E39" s="166">
        <v>-9.5396999999999998</v>
      </c>
      <c r="F39" s="166">
        <v>3.4617</v>
      </c>
      <c r="G39" s="166">
        <v>10.702999999999999</v>
      </c>
      <c r="H39" s="167"/>
      <c r="I39" s="166">
        <v>12.315</v>
      </c>
      <c r="J39" s="167"/>
      <c r="K39" s="166">
        <v>20.3596</v>
      </c>
      <c r="L39" s="166">
        <v>8.7047000000000008</v>
      </c>
      <c r="M39" s="167"/>
      <c r="N39" s="166">
        <v>-11.1</v>
      </c>
      <c r="O39" s="167"/>
      <c r="P39" s="167"/>
      <c r="Q39" s="166">
        <v>1.6559999999999999</v>
      </c>
      <c r="R39" s="166">
        <v>-17.600000000000001</v>
      </c>
      <c r="S39" s="166">
        <v>3.7193000000000001</v>
      </c>
      <c r="T39" s="166">
        <v>4.4650999999999996</v>
      </c>
      <c r="U39" s="166">
        <v>6.9749999999999996</v>
      </c>
      <c r="V39" s="166">
        <v>6.8413000000000004</v>
      </c>
      <c r="W39" s="166">
        <v>12.0162</v>
      </c>
      <c r="X39" s="166">
        <v>11.6402</v>
      </c>
      <c r="Y39" s="166">
        <v>-6.7599999999999993E-2</v>
      </c>
      <c r="Z39" s="166">
        <v>2.2128000000000001</v>
      </c>
      <c r="AA39" s="167"/>
      <c r="AB39" s="166">
        <v>-0.67849999999999999</v>
      </c>
      <c r="AC39" s="166">
        <v>-0.54</v>
      </c>
      <c r="AD39" s="166">
        <v>-0.53600000000000003</v>
      </c>
      <c r="AE39" s="166">
        <v>3.5419999999999998</v>
      </c>
      <c r="AF39" s="166">
        <v>-8.8800000000000008</v>
      </c>
      <c r="AG39" s="167"/>
      <c r="AH39" s="166">
        <v>-1.075</v>
      </c>
      <c r="AI39" s="166">
        <v>0.23100000000000001</v>
      </c>
      <c r="AJ39" s="167"/>
      <c r="AK39" s="166">
        <v>-10.64</v>
      </c>
      <c r="AL39" s="167"/>
      <c r="AM39" s="166">
        <v>-11.92</v>
      </c>
      <c r="AN39" s="166">
        <v>-11.86</v>
      </c>
      <c r="AO39" s="166">
        <v>7.3182</v>
      </c>
      <c r="AP39" s="166">
        <v>3.113</v>
      </c>
      <c r="AQ39" s="166">
        <v>9.6315000000000008</v>
      </c>
      <c r="AR39" s="166">
        <v>13.580299999999999</v>
      </c>
      <c r="AS39" s="166">
        <v>-13.4198</v>
      </c>
      <c r="AT39" s="166">
        <v>-7.2896999999999998</v>
      </c>
      <c r="AU39" s="167"/>
      <c r="AV39" s="166">
        <v>19.3703</v>
      </c>
      <c r="AW39" s="166">
        <v>14.8964</v>
      </c>
      <c r="AX39" s="166">
        <v>-19.4039</v>
      </c>
      <c r="AY39" s="166">
        <v>-18.321400000000001</v>
      </c>
      <c r="AZ39" s="166">
        <v>41.4084</v>
      </c>
      <c r="BA39" s="166">
        <v>43.8797</v>
      </c>
      <c r="BB39" s="166">
        <v>-48.234699999999997</v>
      </c>
      <c r="BC39" s="166">
        <v>18.283799999999999</v>
      </c>
      <c r="BD39" s="166">
        <v>-5.0999999999999996</v>
      </c>
      <c r="BE39" s="166">
        <v>-5.0999999999999996</v>
      </c>
      <c r="BF39" s="166">
        <v>-22.2164</v>
      </c>
      <c r="BG39" s="167"/>
      <c r="BH39" s="166">
        <v>-1.8838999999999999</v>
      </c>
      <c r="BI39" s="167"/>
      <c r="BJ39" s="166">
        <v>-3.1490999999999998</v>
      </c>
      <c r="BK39" s="166">
        <v>2.0142000000000002</v>
      </c>
      <c r="BL39" s="166">
        <v>4.7205000000000004</v>
      </c>
      <c r="BM39" s="166">
        <v>3.4739</v>
      </c>
      <c r="BN39" s="166">
        <v>-88.1374</v>
      </c>
      <c r="BO39" s="167"/>
      <c r="BP39" s="166">
        <v>125.6752</v>
      </c>
      <c r="BQ39" s="166">
        <v>-113.57550000000001</v>
      </c>
      <c r="BR39" s="167"/>
      <c r="BS39" s="167"/>
      <c r="BT39" s="167"/>
      <c r="BU39" s="167"/>
      <c r="BV39" s="166">
        <v>15.7178</v>
      </c>
      <c r="BW39" s="166">
        <v>10.48</v>
      </c>
      <c r="BX39" s="166">
        <v>8.1999999999999993</v>
      </c>
      <c r="BY39" s="166">
        <v>-8.74</v>
      </c>
      <c r="BZ39" s="166">
        <v>4.9400000000000004</v>
      </c>
      <c r="CA39" s="166">
        <v>-0.79959999999999998</v>
      </c>
      <c r="CB39" s="166">
        <v>-0.53159999999999996</v>
      </c>
      <c r="CC39" s="166">
        <v>15.6387</v>
      </c>
      <c r="CD39" s="166">
        <v>12.9161</v>
      </c>
      <c r="CE39" s="167"/>
      <c r="CF39" s="166">
        <v>-2.5842000000000001</v>
      </c>
      <c r="CG39" s="166">
        <v>-2.3662999999999998</v>
      </c>
      <c r="CH39" s="167"/>
      <c r="CI39" s="166">
        <v>8.9832000000000001</v>
      </c>
      <c r="CJ39" s="167"/>
      <c r="CK39" s="167"/>
      <c r="CL39" s="166">
        <v>-20.399999999999999</v>
      </c>
      <c r="CM39" s="166">
        <v>-13.5</v>
      </c>
      <c r="CN39" s="166">
        <v>-1.8</v>
      </c>
      <c r="CO39" s="166">
        <v>25.9726</v>
      </c>
      <c r="CP39" s="166">
        <v>25.974900000000002</v>
      </c>
      <c r="CQ39" s="166">
        <v>24.772500000000001</v>
      </c>
      <c r="CR39" s="166">
        <v>49.621200000000002</v>
      </c>
      <c r="CS39" s="166">
        <v>50.189900000000002</v>
      </c>
      <c r="CT39" s="166">
        <v>-16.154199999999999</v>
      </c>
      <c r="CU39" s="166">
        <v>-41.862000000000002</v>
      </c>
      <c r="CV39" s="166">
        <v>-13.773199999999999</v>
      </c>
      <c r="CW39" s="166">
        <v>3.6505000000000001</v>
      </c>
      <c r="CX39" s="166">
        <v>29.47</v>
      </c>
      <c r="CY39" s="166">
        <v>10.59</v>
      </c>
      <c r="CZ39" s="166">
        <v>9.2235999999999994</v>
      </c>
      <c r="DA39" s="166">
        <v>8.1084999999999994</v>
      </c>
      <c r="DB39" s="167"/>
      <c r="DC39" s="167"/>
      <c r="DD39" s="166">
        <v>-10.670999999999999</v>
      </c>
      <c r="DE39" s="166">
        <v>-11.0191</v>
      </c>
      <c r="DF39" s="166">
        <v>-11.949</v>
      </c>
      <c r="DG39" s="167"/>
      <c r="DH39" s="166">
        <v>-12.3573</v>
      </c>
      <c r="DI39" s="167"/>
      <c r="DJ39" s="166">
        <v>-25.1</v>
      </c>
      <c r="DK39" s="166">
        <v>-1.2243999999999999</v>
      </c>
      <c r="DL39" s="166">
        <v>6.1771000000000003</v>
      </c>
      <c r="DM39" s="166">
        <v>13.4107</v>
      </c>
      <c r="DN39" s="166">
        <v>15.9628</v>
      </c>
      <c r="DO39" s="166">
        <v>6.79</v>
      </c>
      <c r="DP39" s="166">
        <v>-3.51</v>
      </c>
      <c r="DQ39" s="166">
        <v>11.0825</v>
      </c>
      <c r="DR39" s="166">
        <v>10.5631</v>
      </c>
      <c r="DS39" s="166">
        <v>-7.57</v>
      </c>
      <c r="DT39" s="166">
        <v>-7.63</v>
      </c>
      <c r="DU39" s="167"/>
      <c r="DV39" s="166">
        <v>24.27</v>
      </c>
      <c r="DW39" s="166">
        <v>8.8544999999999998</v>
      </c>
      <c r="DX39" s="166">
        <v>4.0091000000000001</v>
      </c>
      <c r="DY39" s="166">
        <v>-4.6959999999999997</v>
      </c>
      <c r="DZ39" s="166">
        <v>-5.0273000000000003</v>
      </c>
      <c r="EA39" s="166">
        <v>42.672600000000003</v>
      </c>
      <c r="EB39" s="166">
        <v>16.689599999999999</v>
      </c>
      <c r="EC39" s="166">
        <v>10.927099999999999</v>
      </c>
      <c r="ED39" s="166">
        <v>11.4595</v>
      </c>
      <c r="EE39" s="166">
        <v>-7.4743000000000004</v>
      </c>
      <c r="EF39" s="166">
        <v>-13.669600000000001</v>
      </c>
      <c r="EG39" s="166">
        <v>-14.035</v>
      </c>
      <c r="EH39" s="166">
        <v>34.0002</v>
      </c>
      <c r="EI39" s="166">
        <v>-22.617999999999999</v>
      </c>
      <c r="EJ39" s="167"/>
      <c r="EK39" s="166">
        <v>-7.1478999999999999</v>
      </c>
      <c r="EL39" s="166">
        <v>-6.2111999999999998</v>
      </c>
      <c r="EM39" s="166">
        <v>0</v>
      </c>
      <c r="EN39" s="166">
        <v>-5.0000000000000001E-4</v>
      </c>
      <c r="EO39" s="166">
        <v>-0.84630000000000005</v>
      </c>
      <c r="EP39" s="166">
        <v>-12.292</v>
      </c>
      <c r="EQ39" s="166">
        <v>-5.9931999999999999</v>
      </c>
      <c r="ER39" s="166">
        <v>-5.4360999999999997</v>
      </c>
      <c r="ES39" s="166">
        <v>-6.5925000000000002</v>
      </c>
      <c r="ET39" s="166">
        <v>6.55</v>
      </c>
      <c r="EU39" s="166">
        <v>-3.01</v>
      </c>
      <c r="EV39" s="166">
        <v>0.9</v>
      </c>
      <c r="EW39" s="166">
        <v>4.99</v>
      </c>
      <c r="EX39" s="166">
        <v>1.5288999999999999</v>
      </c>
      <c r="EY39" s="166">
        <v>-15.917299999999999</v>
      </c>
      <c r="EZ39" s="166">
        <v>-9.9969000000000001</v>
      </c>
      <c r="FA39" s="166">
        <v>6.4805999999999999</v>
      </c>
      <c r="FB39" s="166">
        <v>-5.7028999999999996</v>
      </c>
      <c r="FC39" s="166">
        <v>-9.6082999999999998</v>
      </c>
      <c r="FD39" s="166">
        <v>5.8205999999999998</v>
      </c>
      <c r="FE39" s="167"/>
      <c r="FF39" s="166">
        <v>5.5057</v>
      </c>
      <c r="FG39" s="166">
        <v>0</v>
      </c>
      <c r="FH39" s="166">
        <v>0</v>
      </c>
      <c r="FI39" s="166">
        <v>0</v>
      </c>
      <c r="FJ39" s="166">
        <v>-2.3443999999999998</v>
      </c>
      <c r="FK39" s="166">
        <v>-3.0142000000000002</v>
      </c>
      <c r="FL39" s="166">
        <v>14.7362</v>
      </c>
      <c r="FM39" s="166">
        <v>-1.5685</v>
      </c>
      <c r="FN39" s="166">
        <v>-1.5690999999999999</v>
      </c>
      <c r="FO39" s="166">
        <v>25.581800000000001</v>
      </c>
      <c r="FP39" s="166">
        <v>34.648899999999998</v>
      </c>
      <c r="FQ39" s="166">
        <v>20.221299999999999</v>
      </c>
      <c r="FR39" s="166">
        <v>-17.47</v>
      </c>
      <c r="FS39" s="166">
        <v>-1.5193000000000001</v>
      </c>
      <c r="FT39" s="166">
        <v>0.17419999999999999</v>
      </c>
      <c r="FU39" s="166">
        <v>0.69</v>
      </c>
      <c r="FV39" s="166">
        <v>-0.45</v>
      </c>
      <c r="FW39" s="166">
        <v>-20.443100000000001</v>
      </c>
      <c r="FX39" s="167"/>
      <c r="FY39" s="166">
        <v>7.2190000000000003</v>
      </c>
      <c r="FZ39" s="166">
        <v>0.70399999999999996</v>
      </c>
      <c r="GA39" s="167"/>
      <c r="GB39" s="166">
        <v>28.4</v>
      </c>
      <c r="GC39" s="166">
        <v>-38.765300000000003</v>
      </c>
      <c r="GD39" s="166">
        <v>-29.953099999999999</v>
      </c>
      <c r="GE39" s="166">
        <v>-1.22</v>
      </c>
      <c r="GF39" s="166">
        <v>25.835799999999999</v>
      </c>
      <c r="GG39" s="167"/>
      <c r="GH39" s="166">
        <v>26.269300000000001</v>
      </c>
      <c r="GI39" s="166">
        <v>-7.3575999999999997</v>
      </c>
      <c r="GJ39" s="166">
        <v>-7.8056000000000001</v>
      </c>
      <c r="GK39" s="166">
        <v>2.2017000000000002</v>
      </c>
      <c r="GL39" s="167"/>
      <c r="GM39" s="167"/>
      <c r="GN39" s="166">
        <v>-11.2066</v>
      </c>
      <c r="GO39" s="166">
        <v>-24.668199999999999</v>
      </c>
      <c r="GP39" s="166">
        <v>9.7643000000000004</v>
      </c>
      <c r="GQ39" s="166">
        <v>-23.878900000000002</v>
      </c>
      <c r="GR39" s="167"/>
      <c r="GS39" s="167"/>
      <c r="GT39" s="166">
        <v>163.64439999999999</v>
      </c>
      <c r="GU39" s="166">
        <v>-7.1071999999999997</v>
      </c>
      <c r="GV39" s="166">
        <v>-11.028</v>
      </c>
      <c r="GW39" s="166">
        <v>-3.7703000000000002</v>
      </c>
      <c r="GX39" s="166">
        <v>3.5714999999999999</v>
      </c>
      <c r="GY39" s="166">
        <v>6.4463999999999997</v>
      </c>
      <c r="GZ39" s="166">
        <v>6.4638</v>
      </c>
      <c r="HA39" s="166">
        <v>3.1273</v>
      </c>
      <c r="HB39" s="166">
        <v>-22.685500000000001</v>
      </c>
      <c r="HC39" s="166">
        <v>-21.867899999999999</v>
      </c>
      <c r="HD39" s="166">
        <v>-6.71</v>
      </c>
      <c r="HE39" s="166">
        <v>9.0657999999999994</v>
      </c>
      <c r="HF39" s="166">
        <v>57.501800000000003</v>
      </c>
      <c r="HG39" s="166">
        <v>7.6927000000000003</v>
      </c>
      <c r="HH39" s="166">
        <v>68.127300000000005</v>
      </c>
      <c r="HI39" s="166">
        <v>-29.102699999999999</v>
      </c>
      <c r="HJ39" s="166">
        <v>22.9376</v>
      </c>
      <c r="HK39" s="167"/>
      <c r="HL39" s="166">
        <v>9.5685000000000002</v>
      </c>
      <c r="HM39" s="166">
        <v>-10.857799999999999</v>
      </c>
      <c r="HN39" s="166">
        <v>-13.180899999999999</v>
      </c>
      <c r="HO39" s="166">
        <v>9.2524999999999995</v>
      </c>
      <c r="HP39" s="166">
        <v>10.673</v>
      </c>
      <c r="HQ39" s="166">
        <v>-18.906400000000001</v>
      </c>
      <c r="HR39" s="166">
        <v>-18.313099999999999</v>
      </c>
      <c r="HS39" s="166">
        <v>-17.090900000000001</v>
      </c>
      <c r="HT39" s="166">
        <v>-17.633199999999999</v>
      </c>
      <c r="HU39" s="166">
        <v>25.37</v>
      </c>
      <c r="HV39" s="166">
        <v>24.89</v>
      </c>
      <c r="HW39" s="166">
        <v>-19.8</v>
      </c>
      <c r="HX39" s="166">
        <v>-19.399999999999999</v>
      </c>
      <c r="HY39" s="166">
        <v>0.35249999999999998</v>
      </c>
      <c r="HZ39" s="166">
        <v>5.52</v>
      </c>
      <c r="IA39" s="166">
        <v>50.416200000000003</v>
      </c>
      <c r="IB39" s="166">
        <v>8.9121000000000006</v>
      </c>
      <c r="IC39" s="166">
        <v>8.7956000000000003</v>
      </c>
      <c r="ID39" s="166">
        <v>-15.2</v>
      </c>
      <c r="IE39" s="166">
        <v>-20.9</v>
      </c>
      <c r="IF39" s="166">
        <v>1.9</v>
      </c>
      <c r="IG39" s="166">
        <v>1.6</v>
      </c>
      <c r="IH39" s="166">
        <v>-18.1937</v>
      </c>
      <c r="II39" s="167"/>
      <c r="IJ39" s="166">
        <v>-141.9118</v>
      </c>
      <c r="IK39" s="166">
        <v>-25.77</v>
      </c>
      <c r="IL39" s="166">
        <v>-224.22040000000001</v>
      </c>
      <c r="IM39" s="166">
        <v>-24.5046</v>
      </c>
      <c r="IN39" s="166">
        <v>-43.274700000000003</v>
      </c>
      <c r="IO39" s="166">
        <v>70.232799999999997</v>
      </c>
      <c r="IP39" s="166">
        <v>104.7946</v>
      </c>
      <c r="IQ39" s="166">
        <v>81.712400000000002</v>
      </c>
      <c r="IR39" s="166">
        <v>127.03619999999999</v>
      </c>
      <c r="IS39" s="166">
        <v>-9.8437000000000001</v>
      </c>
      <c r="IT39" s="166">
        <v>24.644200000000001</v>
      </c>
      <c r="IU39" s="166">
        <v>21.099599999999999</v>
      </c>
      <c r="IV39" s="166">
        <v>30.056799999999999</v>
      </c>
      <c r="IW39" s="166">
        <v>96.697599999999994</v>
      </c>
      <c r="IX39" s="166">
        <v>-240.70849999999999</v>
      </c>
      <c r="IY39" s="166">
        <v>-7.9043999999999999</v>
      </c>
      <c r="IZ39" s="166">
        <v>5.9253999999999998</v>
      </c>
      <c r="JA39" s="166">
        <v>0.2112</v>
      </c>
      <c r="JB39" s="166">
        <v>6.8819999999999997</v>
      </c>
      <c r="JC39" s="166">
        <v>-4.32</v>
      </c>
      <c r="JD39" s="166">
        <v>-0.221</v>
      </c>
      <c r="JE39" s="166">
        <v>-0.217</v>
      </c>
      <c r="JF39" s="166">
        <v>-0.32</v>
      </c>
      <c r="JG39" s="166">
        <v>3.84</v>
      </c>
      <c r="JH39" s="166">
        <v>-3.7696999999999998</v>
      </c>
      <c r="JI39" s="166">
        <v>-10.371600000000001</v>
      </c>
      <c r="JJ39" s="166">
        <v>0.70340000000000003</v>
      </c>
      <c r="JK39" s="166">
        <v>5.5984999999999996</v>
      </c>
      <c r="JL39" s="166">
        <v>4.8</v>
      </c>
      <c r="JM39" s="166">
        <v>1.0669999999999999</v>
      </c>
      <c r="JN39" s="166">
        <v>2.0499999999999998</v>
      </c>
      <c r="JO39" s="166">
        <v>2.5529000000000002</v>
      </c>
      <c r="JP39" s="166">
        <v>3.0367999999999999</v>
      </c>
      <c r="JQ39" s="166">
        <v>4.2666000000000004</v>
      </c>
      <c r="JR39" s="166">
        <v>3.3685</v>
      </c>
      <c r="JS39" s="166">
        <v>4.2667000000000002</v>
      </c>
      <c r="JT39" s="167"/>
      <c r="JU39" s="166">
        <v>5.5</v>
      </c>
      <c r="JV39" s="166">
        <v>9.2842000000000002</v>
      </c>
      <c r="JW39" s="166">
        <v>0.81</v>
      </c>
      <c r="JX39" s="167"/>
      <c r="JY39" s="166">
        <v>-9.7751000000000001</v>
      </c>
      <c r="JZ39" s="166">
        <v>-3.4136000000000002</v>
      </c>
      <c r="KA39" s="166">
        <v>-25.438800000000001</v>
      </c>
      <c r="KB39" s="166">
        <v>-6.1746999999999996</v>
      </c>
      <c r="KC39" s="167"/>
      <c r="KD39" s="166">
        <v>-28.943100000000001</v>
      </c>
      <c r="KE39" s="166">
        <v>-1.7948</v>
      </c>
      <c r="KF39" s="166">
        <v>0.6</v>
      </c>
      <c r="KG39" s="166">
        <v>-14.7</v>
      </c>
      <c r="KH39" s="166">
        <v>70.136300000000006</v>
      </c>
      <c r="KI39" s="166">
        <v>-133.99539999999999</v>
      </c>
    </row>
    <row r="40" spans="1:295" ht="18" customHeight="1" x14ac:dyDescent="0.3">
      <c r="A40" s="162" t="s">
        <v>86</v>
      </c>
      <c r="B40" s="162" t="s">
        <v>880</v>
      </c>
      <c r="C40" s="169">
        <v>0</v>
      </c>
      <c r="D40" s="169">
        <v>4.2085999999999997</v>
      </c>
      <c r="E40" s="169">
        <v>-9.7698</v>
      </c>
      <c r="F40" s="169">
        <v>3.3328000000000002</v>
      </c>
      <c r="G40" s="169">
        <v>10.838900000000001</v>
      </c>
      <c r="H40" s="170"/>
      <c r="I40" s="169">
        <v>12.283799999999999</v>
      </c>
      <c r="J40" s="170"/>
      <c r="K40" s="169">
        <v>19.377199999999998</v>
      </c>
      <c r="L40" s="169">
        <v>8.3557000000000006</v>
      </c>
      <c r="M40" s="170"/>
      <c r="N40" s="169">
        <v>-6.66</v>
      </c>
      <c r="O40" s="170"/>
      <c r="P40" s="170"/>
      <c r="Q40" s="169">
        <v>1.6559999999999999</v>
      </c>
      <c r="R40" s="170"/>
      <c r="S40" s="169">
        <v>3.4161999999999999</v>
      </c>
      <c r="T40" s="169">
        <v>5.7976999999999999</v>
      </c>
      <c r="U40" s="169">
        <v>5.1494999999999997</v>
      </c>
      <c r="V40" s="169">
        <v>4.9340999999999999</v>
      </c>
      <c r="W40" s="169">
        <v>8.8731000000000009</v>
      </c>
      <c r="X40" s="169">
        <v>4.0206999999999997</v>
      </c>
      <c r="Y40" s="169">
        <v>-3.4099999999999998E-2</v>
      </c>
      <c r="Z40" s="169">
        <v>2.1333000000000002</v>
      </c>
      <c r="AA40" s="170"/>
      <c r="AB40" s="169">
        <v>-1.1767000000000001</v>
      </c>
      <c r="AC40" s="169">
        <v>-0.503</v>
      </c>
      <c r="AD40" s="169">
        <v>-0.499</v>
      </c>
      <c r="AE40" s="169">
        <v>3.4209999999999998</v>
      </c>
      <c r="AF40" s="169">
        <v>-15.54</v>
      </c>
      <c r="AG40" s="169">
        <v>-11</v>
      </c>
      <c r="AH40" s="169">
        <v>-1.0269999999999999</v>
      </c>
      <c r="AI40" s="169">
        <v>0.22900000000000001</v>
      </c>
      <c r="AJ40" s="170"/>
      <c r="AK40" s="169">
        <v>-10.85</v>
      </c>
      <c r="AL40" s="170"/>
      <c r="AM40" s="169">
        <v>-12.01</v>
      </c>
      <c r="AN40" s="169">
        <v>-11.87</v>
      </c>
      <c r="AO40" s="169">
        <v>6.5675999999999997</v>
      </c>
      <c r="AP40" s="169">
        <v>3.2519999999999998</v>
      </c>
      <c r="AQ40" s="169">
        <v>8.5866000000000007</v>
      </c>
      <c r="AR40" s="169">
        <v>12.382999999999999</v>
      </c>
      <c r="AS40" s="169">
        <v>-15.986000000000001</v>
      </c>
      <c r="AT40" s="169">
        <v>-5.7069999999999999</v>
      </c>
      <c r="AU40" s="170"/>
      <c r="AV40" s="169">
        <v>13.532299999999999</v>
      </c>
      <c r="AW40" s="169">
        <v>12.4857</v>
      </c>
      <c r="AX40" s="169">
        <v>-22.492799999999999</v>
      </c>
      <c r="AY40" s="169">
        <v>-21.5244</v>
      </c>
      <c r="AZ40" s="169">
        <v>40.804099999999998</v>
      </c>
      <c r="BA40" s="169">
        <v>41.863500000000002</v>
      </c>
      <c r="BB40" s="169">
        <v>-46.996699999999997</v>
      </c>
      <c r="BC40" s="169">
        <v>19.407699999999998</v>
      </c>
      <c r="BD40" s="169">
        <v>-5.3</v>
      </c>
      <c r="BE40" s="169">
        <v>-5.4</v>
      </c>
      <c r="BF40" s="169">
        <v>-23.338799999999999</v>
      </c>
      <c r="BG40" s="170"/>
      <c r="BH40" s="169">
        <v>-1.2378</v>
      </c>
      <c r="BI40" s="170"/>
      <c r="BJ40" s="169">
        <v>-1.9321999999999999</v>
      </c>
      <c r="BK40" s="169">
        <v>2.2311999999999999</v>
      </c>
      <c r="BL40" s="169">
        <v>4.8021000000000003</v>
      </c>
      <c r="BM40" s="169">
        <v>3.1674000000000002</v>
      </c>
      <c r="BN40" s="169">
        <v>-88.961399999999998</v>
      </c>
      <c r="BO40" s="170"/>
      <c r="BP40" s="169">
        <v>123.93559999999999</v>
      </c>
      <c r="BQ40" s="169">
        <v>-111.4456</v>
      </c>
      <c r="BR40" s="170"/>
      <c r="BS40" s="170"/>
      <c r="BT40" s="170"/>
      <c r="BU40" s="170"/>
      <c r="BV40" s="169">
        <v>14.6899</v>
      </c>
      <c r="BW40" s="169">
        <v>10.210000000000001</v>
      </c>
      <c r="BX40" s="169">
        <v>7.67</v>
      </c>
      <c r="BY40" s="169">
        <v>-9.3800000000000008</v>
      </c>
      <c r="BZ40" s="169">
        <v>4.1399999999999997</v>
      </c>
      <c r="CA40" s="169">
        <v>-1.7373000000000001</v>
      </c>
      <c r="CB40" s="169">
        <v>-1.2014</v>
      </c>
      <c r="CC40" s="169">
        <v>16.8629</v>
      </c>
      <c r="CD40" s="169">
        <v>14.527100000000001</v>
      </c>
      <c r="CE40" s="170"/>
      <c r="CF40" s="169">
        <v>-2.6837</v>
      </c>
      <c r="CG40" s="169">
        <v>-2.6101999999999999</v>
      </c>
      <c r="CH40" s="169">
        <v>-2.5318999999999998</v>
      </c>
      <c r="CI40" s="169">
        <v>9.5502000000000002</v>
      </c>
      <c r="CJ40" s="170"/>
      <c r="CK40" s="170"/>
      <c r="CL40" s="169">
        <v>-22.8</v>
      </c>
      <c r="CM40" s="169">
        <v>-15.3</v>
      </c>
      <c r="CN40" s="169">
        <v>-1.69</v>
      </c>
      <c r="CO40" s="169">
        <v>24.899000000000001</v>
      </c>
      <c r="CP40" s="169">
        <v>25.250399999999999</v>
      </c>
      <c r="CQ40" s="169">
        <v>23.430700000000002</v>
      </c>
      <c r="CR40" s="169">
        <v>50.066400000000002</v>
      </c>
      <c r="CS40" s="169">
        <v>51.567599999999999</v>
      </c>
      <c r="CT40" s="169">
        <v>-17.554200000000002</v>
      </c>
      <c r="CU40" s="169">
        <v>-41.368600000000001</v>
      </c>
      <c r="CV40" s="169">
        <v>-14.7837</v>
      </c>
      <c r="CW40" s="169">
        <v>3.5466000000000002</v>
      </c>
      <c r="CX40" s="169">
        <v>29.99</v>
      </c>
      <c r="CY40" s="169">
        <v>10.77</v>
      </c>
      <c r="CZ40" s="169">
        <v>9.2235999999999994</v>
      </c>
      <c r="DA40" s="169">
        <v>8.0108999999999995</v>
      </c>
      <c r="DB40" s="170"/>
      <c r="DC40" s="170"/>
      <c r="DD40" s="169">
        <v>-11.520300000000001</v>
      </c>
      <c r="DE40" s="169">
        <v>-11.8385</v>
      </c>
      <c r="DF40" s="169">
        <v>-12.196999999999999</v>
      </c>
      <c r="DG40" s="170"/>
      <c r="DH40" s="169">
        <v>-11.8523</v>
      </c>
      <c r="DI40" s="170"/>
      <c r="DJ40" s="170"/>
      <c r="DK40" s="169">
        <v>-1.1840999999999999</v>
      </c>
      <c r="DL40" s="169">
        <v>5.9901</v>
      </c>
      <c r="DM40" s="169">
        <v>13.0953</v>
      </c>
      <c r="DN40" s="169">
        <v>15.7773</v>
      </c>
      <c r="DO40" s="169">
        <v>6.53</v>
      </c>
      <c r="DP40" s="169">
        <v>-3.47</v>
      </c>
      <c r="DQ40" s="169">
        <v>11.1755</v>
      </c>
      <c r="DR40" s="169">
        <v>10.2906</v>
      </c>
      <c r="DS40" s="169">
        <v>-7.72</v>
      </c>
      <c r="DT40" s="169">
        <v>-7.84</v>
      </c>
      <c r="DU40" s="170"/>
      <c r="DV40" s="169">
        <v>22.7</v>
      </c>
      <c r="DW40" s="169">
        <v>8.0908999999999995</v>
      </c>
      <c r="DX40" s="169">
        <v>3.7</v>
      </c>
      <c r="DY40" s="169">
        <v>-5.6067999999999998</v>
      </c>
      <c r="DZ40" s="169">
        <v>-5.7545000000000002</v>
      </c>
      <c r="EA40" s="169">
        <v>39.75</v>
      </c>
      <c r="EB40" s="169">
        <v>14.834300000000001</v>
      </c>
      <c r="EC40" s="169">
        <v>9.3514999999999997</v>
      </c>
      <c r="ED40" s="169">
        <v>9.2386999999999997</v>
      </c>
      <c r="EE40" s="169">
        <v>-6.3648999999999996</v>
      </c>
      <c r="EF40" s="169">
        <v>-14.9998</v>
      </c>
      <c r="EG40" s="169">
        <v>-13.398999999999999</v>
      </c>
      <c r="EH40" s="169">
        <v>25.715900000000001</v>
      </c>
      <c r="EI40" s="169">
        <v>-24.205300000000001</v>
      </c>
      <c r="EJ40" s="170"/>
      <c r="EK40" s="169">
        <v>-6.9229000000000003</v>
      </c>
      <c r="EL40" s="169">
        <v>-6.0872000000000002</v>
      </c>
      <c r="EM40" s="169">
        <v>0</v>
      </c>
      <c r="EN40" s="169">
        <v>-1.5091000000000001</v>
      </c>
      <c r="EO40" s="169">
        <v>-1.2639</v>
      </c>
      <c r="EP40" s="169">
        <v>4.6239999999999997</v>
      </c>
      <c r="EQ40" s="169">
        <v>-8.4662000000000006</v>
      </c>
      <c r="ER40" s="169">
        <v>-8.1605000000000008</v>
      </c>
      <c r="ES40" s="169">
        <v>-8.2302999999999997</v>
      </c>
      <c r="ET40" s="169">
        <v>-15.62</v>
      </c>
      <c r="EU40" s="169">
        <v>-2.77</v>
      </c>
      <c r="EV40" s="169">
        <v>0</v>
      </c>
      <c r="EW40" s="169">
        <v>4.8869999999999996</v>
      </c>
      <c r="EX40" s="169">
        <v>-1.8069999999999999</v>
      </c>
      <c r="EY40" s="169">
        <v>-16.27</v>
      </c>
      <c r="EZ40" s="169">
        <v>-9.4354999999999993</v>
      </c>
      <c r="FA40" s="169">
        <v>7.9893000000000001</v>
      </c>
      <c r="FB40" s="169">
        <v>-5.9917999999999996</v>
      </c>
      <c r="FC40" s="169">
        <v>-6.8936999999999999</v>
      </c>
      <c r="FD40" s="169">
        <v>5.1835000000000004</v>
      </c>
      <c r="FE40" s="170"/>
      <c r="FF40" s="169">
        <v>5.0462999999999996</v>
      </c>
      <c r="FG40" s="169">
        <v>2.8515999999999999</v>
      </c>
      <c r="FH40" s="169">
        <v>2.7075999999999998</v>
      </c>
      <c r="FI40" s="169">
        <v>0</v>
      </c>
      <c r="FJ40" s="169">
        <v>-3.5165999999999999</v>
      </c>
      <c r="FK40" s="169">
        <v>-3.6840000000000002</v>
      </c>
      <c r="FL40" s="169">
        <v>16.243300000000001</v>
      </c>
      <c r="FM40" s="169">
        <v>-1.8205</v>
      </c>
      <c r="FN40" s="169">
        <v>-2.153</v>
      </c>
      <c r="FO40" s="169">
        <v>26.462199999999999</v>
      </c>
      <c r="FP40" s="169">
        <v>36.1935</v>
      </c>
      <c r="FQ40" s="169">
        <v>20.235900000000001</v>
      </c>
      <c r="FR40" s="169">
        <v>-16.920000000000002</v>
      </c>
      <c r="FS40" s="169">
        <v>-1.5175000000000001</v>
      </c>
      <c r="FT40" s="169">
        <v>0.17419999999999999</v>
      </c>
      <c r="FU40" s="169">
        <v>1.1399999999999999</v>
      </c>
      <c r="FV40" s="169">
        <v>-1</v>
      </c>
      <c r="FW40" s="169">
        <v>-20.0307</v>
      </c>
      <c r="FX40" s="170"/>
      <c r="FY40" s="169">
        <v>7.02</v>
      </c>
      <c r="FZ40" s="169">
        <v>0.70399999999999996</v>
      </c>
      <c r="GA40" s="170"/>
      <c r="GB40" s="169">
        <v>28.66</v>
      </c>
      <c r="GC40" s="169">
        <v>-39.346899999999998</v>
      </c>
      <c r="GD40" s="169">
        <v>-30.264900000000001</v>
      </c>
      <c r="GE40" s="169">
        <v>-1.32</v>
      </c>
      <c r="GF40" s="169">
        <v>25.916</v>
      </c>
      <c r="GG40" s="170"/>
      <c r="GH40" s="169">
        <v>26.535499999999999</v>
      </c>
      <c r="GI40" s="169">
        <v>-7.1738</v>
      </c>
      <c r="GJ40" s="169">
        <v>-7.7103999999999999</v>
      </c>
      <c r="GK40" s="169">
        <v>2.1840000000000002</v>
      </c>
      <c r="GL40" s="170"/>
      <c r="GM40" s="170"/>
      <c r="GN40" s="169">
        <v>-11.8879</v>
      </c>
      <c r="GO40" s="169">
        <v>-24.040700000000001</v>
      </c>
      <c r="GP40" s="169">
        <v>9.1712000000000007</v>
      </c>
      <c r="GQ40" s="169">
        <v>-24.1706</v>
      </c>
      <c r="GR40" s="170"/>
      <c r="GS40" s="170"/>
      <c r="GT40" s="169">
        <v>161.8117</v>
      </c>
      <c r="GU40" s="169">
        <v>-7.3666999999999998</v>
      </c>
      <c r="GV40" s="169">
        <v>-11.0686</v>
      </c>
      <c r="GW40" s="169">
        <v>-4.0660999999999996</v>
      </c>
      <c r="GX40" s="170"/>
      <c r="GY40" s="169">
        <v>6.4756999999999998</v>
      </c>
      <c r="GZ40" s="169">
        <v>6.5587</v>
      </c>
      <c r="HA40" s="170"/>
      <c r="HB40" s="169">
        <v>-17.728999999999999</v>
      </c>
      <c r="HC40" s="169">
        <v>-17.1938</v>
      </c>
      <c r="HD40" s="169">
        <v>-5.87</v>
      </c>
      <c r="HE40" s="169">
        <v>8.4223999999999997</v>
      </c>
      <c r="HF40" s="169">
        <v>60.0182</v>
      </c>
      <c r="HG40" s="169">
        <v>9.7407000000000004</v>
      </c>
      <c r="HH40" s="169">
        <v>68.674099999999996</v>
      </c>
      <c r="HI40" s="169">
        <v>-25.464099999999998</v>
      </c>
      <c r="HJ40" s="169">
        <v>26.196300000000001</v>
      </c>
      <c r="HK40" s="170"/>
      <c r="HL40" s="169">
        <v>7.0731999999999999</v>
      </c>
      <c r="HM40" s="169">
        <v>0</v>
      </c>
      <c r="HN40" s="169">
        <v>0</v>
      </c>
      <c r="HO40" s="170"/>
      <c r="HP40" s="170"/>
      <c r="HQ40" s="169">
        <v>-21.043299999999999</v>
      </c>
      <c r="HR40" s="169">
        <v>-20.2852</v>
      </c>
      <c r="HS40" s="169">
        <v>-15.7791</v>
      </c>
      <c r="HT40" s="169">
        <v>-15.161799999999999</v>
      </c>
      <c r="HU40" s="169">
        <v>23.69</v>
      </c>
      <c r="HV40" s="169">
        <v>23.67</v>
      </c>
      <c r="HW40" s="169">
        <v>-18.600000000000001</v>
      </c>
      <c r="HX40" s="169">
        <v>-19.2</v>
      </c>
      <c r="HY40" s="169">
        <v>0.38729999999999998</v>
      </c>
      <c r="HZ40" s="169">
        <v>1.1200000000000001</v>
      </c>
      <c r="IA40" s="169">
        <v>58.554699999999997</v>
      </c>
      <c r="IB40" s="169">
        <v>8.0350999999999999</v>
      </c>
      <c r="IC40" s="169">
        <v>7.8304</v>
      </c>
      <c r="ID40" s="169">
        <v>-15.2</v>
      </c>
      <c r="IE40" s="169">
        <v>-21.3</v>
      </c>
      <c r="IF40" s="169">
        <v>4.3</v>
      </c>
      <c r="IG40" s="169">
        <v>3.8</v>
      </c>
      <c r="IH40" s="170"/>
      <c r="II40" s="169">
        <v>-18.120999999999999</v>
      </c>
      <c r="IJ40" s="169">
        <v>-129.6806</v>
      </c>
      <c r="IK40" s="169">
        <v>-27.179400000000001</v>
      </c>
      <c r="IL40" s="169">
        <v>-226.80199999999999</v>
      </c>
      <c r="IM40" s="169">
        <v>-26.7744</v>
      </c>
      <c r="IN40" s="169">
        <v>-41.355800000000002</v>
      </c>
      <c r="IO40" s="169">
        <v>76.159599999999998</v>
      </c>
      <c r="IP40" s="169">
        <v>95.426400000000001</v>
      </c>
      <c r="IQ40" s="169">
        <v>80.654399999999995</v>
      </c>
      <c r="IR40" s="169">
        <v>136.26169999999999</v>
      </c>
      <c r="IS40" s="169">
        <v>-0.91090000000000004</v>
      </c>
      <c r="IT40" s="169">
        <v>25.3232</v>
      </c>
      <c r="IU40" s="169">
        <v>24.843699999999998</v>
      </c>
      <c r="IV40" s="169">
        <v>26.833200000000001</v>
      </c>
      <c r="IW40" s="169">
        <v>110.1574</v>
      </c>
      <c r="IX40" s="169">
        <v>-248.87639999999999</v>
      </c>
      <c r="IY40" s="169">
        <v>-3.4790999999999999</v>
      </c>
      <c r="IZ40" s="169">
        <v>0.77669999999999995</v>
      </c>
      <c r="JA40" s="169">
        <v>0.1648</v>
      </c>
      <c r="JB40" s="169">
        <v>5.9669999999999996</v>
      </c>
      <c r="JC40" s="169">
        <v>-4.16</v>
      </c>
      <c r="JD40" s="169">
        <v>-0.224</v>
      </c>
      <c r="JE40" s="169">
        <v>-0.219</v>
      </c>
      <c r="JF40" s="169">
        <v>-1.2</v>
      </c>
      <c r="JG40" s="169">
        <v>4.4800000000000004</v>
      </c>
      <c r="JH40" s="169">
        <v>-3.8233999999999999</v>
      </c>
      <c r="JI40" s="169">
        <v>-11.015499999999999</v>
      </c>
      <c r="JJ40" s="169">
        <v>1.1429</v>
      </c>
      <c r="JK40" s="169">
        <v>5.7145000000000001</v>
      </c>
      <c r="JL40" s="169">
        <v>5</v>
      </c>
      <c r="JM40" s="169">
        <v>2.613</v>
      </c>
      <c r="JN40" s="169">
        <v>2.661</v>
      </c>
      <c r="JO40" s="170"/>
      <c r="JP40" s="170"/>
      <c r="JQ40" s="169">
        <v>3.7887</v>
      </c>
      <c r="JR40" s="169">
        <v>4.4478</v>
      </c>
      <c r="JS40" s="169">
        <v>4.2077</v>
      </c>
      <c r="JT40" s="170"/>
      <c r="JU40" s="169">
        <v>5.0999999999999996</v>
      </c>
      <c r="JV40" s="169">
        <v>9.2678999999999991</v>
      </c>
      <c r="JW40" s="169">
        <v>0.75</v>
      </c>
      <c r="JX40" s="170"/>
      <c r="JY40" s="169">
        <v>-12.124599999999999</v>
      </c>
      <c r="JZ40" s="169">
        <v>-2.2532999999999999</v>
      </c>
      <c r="KA40" s="169">
        <v>-24.134599999999999</v>
      </c>
      <c r="KB40" s="169">
        <v>-8.4215</v>
      </c>
      <c r="KC40" s="169">
        <v>0</v>
      </c>
      <c r="KD40" s="169">
        <v>-27.503599999999999</v>
      </c>
      <c r="KE40" s="169">
        <v>-1.6521999999999999</v>
      </c>
      <c r="KF40" s="169">
        <v>2.6</v>
      </c>
      <c r="KG40" s="169">
        <v>-16.399999999999999</v>
      </c>
      <c r="KH40" s="169">
        <v>67.364599999999996</v>
      </c>
      <c r="KI40" s="169">
        <v>-140.22559999999999</v>
      </c>
    </row>
    <row r="41" spans="1:295" ht="18" customHeight="1" x14ac:dyDescent="0.3">
      <c r="A41" s="162" t="s">
        <v>86</v>
      </c>
      <c r="B41" s="162" t="s">
        <v>881</v>
      </c>
      <c r="C41" s="163">
        <v>0</v>
      </c>
      <c r="D41" s="163">
        <v>4.2636000000000003</v>
      </c>
      <c r="E41" s="164"/>
      <c r="F41" s="163">
        <v>3.1768999999999998</v>
      </c>
      <c r="G41" s="163">
        <v>10.634600000000001</v>
      </c>
      <c r="H41" s="164"/>
      <c r="I41" s="163">
        <v>11.524100000000001</v>
      </c>
      <c r="J41" s="164"/>
      <c r="K41" s="163">
        <v>18.811</v>
      </c>
      <c r="L41" s="163">
        <v>7.9808000000000003</v>
      </c>
      <c r="M41" s="164"/>
      <c r="N41" s="163">
        <v>-6.66</v>
      </c>
      <c r="O41" s="164"/>
      <c r="P41" s="164"/>
      <c r="Q41" s="163">
        <v>1.6559999999999999</v>
      </c>
      <c r="R41" s="164"/>
      <c r="S41" s="163">
        <v>4.0723000000000003</v>
      </c>
      <c r="T41" s="163">
        <v>4.8499999999999996</v>
      </c>
      <c r="U41" s="163">
        <v>4.6140999999999996</v>
      </c>
      <c r="V41" s="163">
        <v>4.5517000000000003</v>
      </c>
      <c r="W41" s="163">
        <v>8.0752000000000006</v>
      </c>
      <c r="X41" s="163">
        <v>3.3742000000000001</v>
      </c>
      <c r="Y41" s="163">
        <v>-0.15310000000000001</v>
      </c>
      <c r="Z41" s="163">
        <v>2.1562999999999999</v>
      </c>
      <c r="AA41" s="164"/>
      <c r="AB41" s="163">
        <v>-1.0132000000000001</v>
      </c>
      <c r="AC41" s="163">
        <v>-0.50600000000000001</v>
      </c>
      <c r="AD41" s="163">
        <v>-0.497</v>
      </c>
      <c r="AE41" s="163">
        <v>3.8490000000000002</v>
      </c>
      <c r="AF41" s="163">
        <v>-15.54</v>
      </c>
      <c r="AG41" s="164"/>
      <c r="AH41" s="163">
        <v>-1.099</v>
      </c>
      <c r="AI41" s="163">
        <v>0.23799999999999999</v>
      </c>
      <c r="AJ41" s="164"/>
      <c r="AK41" s="163">
        <v>-10.87</v>
      </c>
      <c r="AL41" s="164"/>
      <c r="AM41" s="163">
        <v>-11.52</v>
      </c>
      <c r="AN41" s="163">
        <v>-11.66</v>
      </c>
      <c r="AO41" s="163">
        <v>6.2584</v>
      </c>
      <c r="AP41" s="163">
        <v>3.4199000000000002</v>
      </c>
      <c r="AQ41" s="163">
        <v>8.9603999999999999</v>
      </c>
      <c r="AR41" s="163">
        <v>12.792199999999999</v>
      </c>
      <c r="AS41" s="163">
        <v>-16.1616</v>
      </c>
      <c r="AT41" s="163">
        <v>-7.0396000000000001</v>
      </c>
      <c r="AU41" s="164"/>
      <c r="AV41" s="163">
        <v>10.4756</v>
      </c>
      <c r="AW41" s="163">
        <v>15.899800000000001</v>
      </c>
      <c r="AX41" s="163">
        <v>-21.787600000000001</v>
      </c>
      <c r="AY41" s="163">
        <v>-19.225300000000001</v>
      </c>
      <c r="AZ41" s="163">
        <v>42.438600000000001</v>
      </c>
      <c r="BA41" s="163">
        <v>44.297899999999998</v>
      </c>
      <c r="BB41" s="163">
        <v>-47.405200000000001</v>
      </c>
      <c r="BC41" s="163">
        <v>18.594899999999999</v>
      </c>
      <c r="BD41" s="163">
        <v>-5.4</v>
      </c>
      <c r="BE41" s="163">
        <v>-5.4</v>
      </c>
      <c r="BF41" s="163">
        <v>-21.921299999999999</v>
      </c>
      <c r="BG41" s="164"/>
      <c r="BH41" s="163">
        <v>-1.3167</v>
      </c>
      <c r="BI41" s="164"/>
      <c r="BJ41" s="163">
        <v>-2.2031999999999998</v>
      </c>
      <c r="BK41" s="163">
        <v>1.8867</v>
      </c>
      <c r="BL41" s="163">
        <v>4.6840000000000002</v>
      </c>
      <c r="BM41" s="163">
        <v>3.2119</v>
      </c>
      <c r="BN41" s="163">
        <v>-87.038799999999995</v>
      </c>
      <c r="BO41" s="164"/>
      <c r="BP41" s="163">
        <v>123.2337</v>
      </c>
      <c r="BQ41" s="163">
        <v>-109.5219</v>
      </c>
      <c r="BR41" s="164"/>
      <c r="BS41" s="164"/>
      <c r="BT41" s="164"/>
      <c r="BU41" s="164"/>
      <c r="BV41" s="163">
        <v>13.9015</v>
      </c>
      <c r="BW41" s="163">
        <v>10.01</v>
      </c>
      <c r="BX41" s="163">
        <v>7.2</v>
      </c>
      <c r="BY41" s="163">
        <v>-9.89</v>
      </c>
      <c r="BZ41" s="163">
        <v>4.05</v>
      </c>
      <c r="CA41" s="163">
        <v>-0.3977</v>
      </c>
      <c r="CB41" s="163">
        <v>-0.26369999999999999</v>
      </c>
      <c r="CC41" s="163">
        <v>16.313199999999998</v>
      </c>
      <c r="CD41" s="163">
        <v>13.603999999999999</v>
      </c>
      <c r="CE41" s="164"/>
      <c r="CF41" s="163">
        <v>-5.7991000000000001</v>
      </c>
      <c r="CG41" s="163">
        <v>-6.1101999999999999</v>
      </c>
      <c r="CH41" s="163">
        <v>-2.5485000000000002</v>
      </c>
      <c r="CI41" s="163">
        <v>8.6930999999999994</v>
      </c>
      <c r="CJ41" s="164"/>
      <c r="CK41" s="164"/>
      <c r="CL41" s="163">
        <v>-24.7</v>
      </c>
      <c r="CM41" s="163">
        <v>-12.6</v>
      </c>
      <c r="CN41" s="163">
        <v>-1.7</v>
      </c>
      <c r="CO41" s="163">
        <v>22.713999999999999</v>
      </c>
      <c r="CP41" s="163">
        <v>23.094000000000001</v>
      </c>
      <c r="CQ41" s="163">
        <v>21.605</v>
      </c>
      <c r="CR41" s="163">
        <v>51.520800000000001</v>
      </c>
      <c r="CS41" s="163">
        <v>52.167900000000003</v>
      </c>
      <c r="CT41" s="163">
        <v>-17.947399999999998</v>
      </c>
      <c r="CU41" s="163">
        <v>-39.7102</v>
      </c>
      <c r="CV41" s="163">
        <v>-15.9869</v>
      </c>
      <c r="CW41" s="163">
        <v>3.5091999999999999</v>
      </c>
      <c r="CX41" s="163">
        <v>29.71</v>
      </c>
      <c r="CY41" s="163">
        <v>10.62</v>
      </c>
      <c r="CZ41" s="163">
        <v>8.9110999999999994</v>
      </c>
      <c r="DA41" s="163">
        <v>7.8155999999999999</v>
      </c>
      <c r="DB41" s="164"/>
      <c r="DC41" s="164"/>
      <c r="DD41" s="163">
        <v>-10.6884</v>
      </c>
      <c r="DE41" s="163">
        <v>-10.3773</v>
      </c>
      <c r="DF41" s="163">
        <v>-9.3132000000000001</v>
      </c>
      <c r="DG41" s="164"/>
      <c r="DH41" s="163">
        <v>-11.89</v>
      </c>
      <c r="DI41" s="163">
        <v>-26.1</v>
      </c>
      <c r="DJ41" s="163">
        <v>-27.9</v>
      </c>
      <c r="DK41" s="163">
        <v>-1.488</v>
      </c>
      <c r="DL41" s="163">
        <v>5.4291</v>
      </c>
      <c r="DM41" s="163">
        <v>12.464399999999999</v>
      </c>
      <c r="DN41" s="163">
        <v>15.220599999999999</v>
      </c>
      <c r="DO41" s="163">
        <v>6.24</v>
      </c>
      <c r="DP41" s="163">
        <v>-3.29</v>
      </c>
      <c r="DQ41" s="163">
        <v>11.454499999999999</v>
      </c>
      <c r="DR41" s="163">
        <v>7.9705000000000004</v>
      </c>
      <c r="DS41" s="163">
        <v>-8.65</v>
      </c>
      <c r="DT41" s="163">
        <v>-8.84</v>
      </c>
      <c r="DU41" s="164"/>
      <c r="DV41" s="163">
        <v>24.52</v>
      </c>
      <c r="DW41" s="163">
        <v>5.8</v>
      </c>
      <c r="DX41" s="163">
        <v>2.6726999999999999</v>
      </c>
      <c r="DY41" s="163">
        <v>-7.0884999999999998</v>
      </c>
      <c r="DZ41" s="163">
        <v>-6.4272999999999998</v>
      </c>
      <c r="EA41" s="163">
        <v>40.275199999999998</v>
      </c>
      <c r="EB41" s="163">
        <v>14.6797</v>
      </c>
      <c r="EC41" s="163">
        <v>8.3970000000000002</v>
      </c>
      <c r="ED41" s="163">
        <v>9.0822000000000003</v>
      </c>
      <c r="EE41" s="163">
        <v>-8.3346</v>
      </c>
      <c r="EF41" s="163">
        <v>-16.322399999999998</v>
      </c>
      <c r="EG41" s="163">
        <v>-14.038</v>
      </c>
      <c r="EH41" s="163">
        <v>24.921500000000002</v>
      </c>
      <c r="EI41" s="163">
        <v>-22.8626</v>
      </c>
      <c r="EJ41" s="164"/>
      <c r="EK41" s="163">
        <v>-6.7545000000000002</v>
      </c>
      <c r="EL41" s="163">
        <v>-5.8163999999999998</v>
      </c>
      <c r="EM41" s="164"/>
      <c r="EN41" s="163">
        <v>1.2021999999999999</v>
      </c>
      <c r="EO41" s="163">
        <v>0.98599999999999999</v>
      </c>
      <c r="EP41" s="163">
        <v>-9.2200000000000006</v>
      </c>
      <c r="EQ41" s="163">
        <v>-9.5435999999999996</v>
      </c>
      <c r="ER41" s="163">
        <v>-9.1690000000000005</v>
      </c>
      <c r="ES41" s="163">
        <v>-5.4733999999999998</v>
      </c>
      <c r="ET41" s="163">
        <v>0</v>
      </c>
      <c r="EU41" s="163">
        <v>-3.39</v>
      </c>
      <c r="EV41" s="163">
        <v>0.1</v>
      </c>
      <c r="EW41" s="163">
        <v>5.0537999999999998</v>
      </c>
      <c r="EX41" s="163">
        <v>4.2431999999999999</v>
      </c>
      <c r="EY41" s="163">
        <v>-14.822800000000001</v>
      </c>
      <c r="EZ41" s="163">
        <v>-8.9082000000000008</v>
      </c>
      <c r="FA41" s="163">
        <v>7.5106000000000002</v>
      </c>
      <c r="FB41" s="163">
        <v>-3.7913000000000001</v>
      </c>
      <c r="FC41" s="163">
        <v>-11.392799999999999</v>
      </c>
      <c r="FD41" s="163">
        <v>4.4425999999999997</v>
      </c>
      <c r="FE41" s="164"/>
      <c r="FF41" s="163">
        <v>4.1193</v>
      </c>
      <c r="FG41" s="163">
        <v>2.6938</v>
      </c>
      <c r="FH41" s="163">
        <v>2.8538000000000001</v>
      </c>
      <c r="FI41" s="163">
        <v>0</v>
      </c>
      <c r="FJ41" s="163">
        <v>-4.3539000000000003</v>
      </c>
      <c r="FK41" s="163">
        <v>-4.5213000000000001</v>
      </c>
      <c r="FL41" s="163">
        <v>14.7362</v>
      </c>
      <c r="FM41" s="163">
        <v>-2.8210999999999999</v>
      </c>
      <c r="FN41" s="163">
        <v>-2.5994000000000002</v>
      </c>
      <c r="FO41" s="163">
        <v>25.917000000000002</v>
      </c>
      <c r="FP41" s="163">
        <v>37.177799999999998</v>
      </c>
      <c r="FQ41" s="163">
        <v>20.5093</v>
      </c>
      <c r="FR41" s="163">
        <v>-16.78</v>
      </c>
      <c r="FS41" s="163">
        <v>-1.7134</v>
      </c>
      <c r="FT41" s="163">
        <v>0.14760000000000001</v>
      </c>
      <c r="FU41" s="163">
        <v>0.59</v>
      </c>
      <c r="FV41" s="163">
        <v>-0.74</v>
      </c>
      <c r="FW41" s="163">
        <v>-21.366800000000001</v>
      </c>
      <c r="FX41" s="164"/>
      <c r="FY41" s="163">
        <v>7.0789999999999997</v>
      </c>
      <c r="FZ41" s="163">
        <v>0.75600000000000001</v>
      </c>
      <c r="GA41" s="164"/>
      <c r="GB41" s="163">
        <v>28.1</v>
      </c>
      <c r="GC41" s="163">
        <v>-40.540300000000002</v>
      </c>
      <c r="GD41" s="163">
        <v>-30.914999999999999</v>
      </c>
      <c r="GE41" s="163">
        <v>-1.32</v>
      </c>
      <c r="GF41" s="163">
        <v>25.490100000000002</v>
      </c>
      <c r="GG41" s="164"/>
      <c r="GH41" s="163">
        <v>26.4834</v>
      </c>
      <c r="GI41" s="163">
        <v>-7.1406999999999998</v>
      </c>
      <c r="GJ41" s="163">
        <v>-7.5983999999999998</v>
      </c>
      <c r="GK41" s="163">
        <v>2.2027000000000001</v>
      </c>
      <c r="GL41" s="163">
        <v>5.33E-2</v>
      </c>
      <c r="GM41" s="164"/>
      <c r="GN41" s="163">
        <v>-11.3477</v>
      </c>
      <c r="GO41" s="163">
        <v>-23.956399999999999</v>
      </c>
      <c r="GP41" s="163">
        <v>9.4375</v>
      </c>
      <c r="GQ41" s="163">
        <v>-24.060700000000001</v>
      </c>
      <c r="GR41" s="164"/>
      <c r="GS41" s="164"/>
      <c r="GT41" s="163">
        <v>162.0598</v>
      </c>
      <c r="GU41" s="163">
        <v>-7.4950000000000001</v>
      </c>
      <c r="GV41" s="163">
        <v>-11.043900000000001</v>
      </c>
      <c r="GW41" s="163">
        <v>-4.0153999999999996</v>
      </c>
      <c r="GX41" s="163">
        <v>2.7787000000000002</v>
      </c>
      <c r="GY41" s="163">
        <v>6.3731999999999998</v>
      </c>
      <c r="GZ41" s="163">
        <v>6.5350000000000001</v>
      </c>
      <c r="HA41" s="163">
        <v>2</v>
      </c>
      <c r="HB41" s="163">
        <v>-19.230499999999999</v>
      </c>
      <c r="HC41" s="163">
        <v>-18.639900000000001</v>
      </c>
      <c r="HD41" s="163">
        <v>-7.12</v>
      </c>
      <c r="HE41" s="163">
        <v>10.237299999999999</v>
      </c>
      <c r="HF41" s="163">
        <v>62.9756</v>
      </c>
      <c r="HG41" s="163">
        <v>9.0434999999999999</v>
      </c>
      <c r="HH41" s="163">
        <v>70.293700000000001</v>
      </c>
      <c r="HI41" s="163">
        <v>-24.574300000000001</v>
      </c>
      <c r="HJ41" s="163">
        <v>26.874199999999998</v>
      </c>
      <c r="HK41" s="164"/>
      <c r="HL41" s="163">
        <v>8.5165000000000006</v>
      </c>
      <c r="HM41" s="163">
        <v>-11.6629</v>
      </c>
      <c r="HN41" s="163">
        <v>-12.592599999999999</v>
      </c>
      <c r="HO41" s="163">
        <v>17.8979</v>
      </c>
      <c r="HP41" s="163">
        <v>20.4848</v>
      </c>
      <c r="HQ41" s="163">
        <v>-19.444700000000001</v>
      </c>
      <c r="HR41" s="163">
        <v>-18.8185</v>
      </c>
      <c r="HS41" s="163">
        <v>-15.7531</v>
      </c>
      <c r="HT41" s="163">
        <v>-15.405799999999999</v>
      </c>
      <c r="HU41" s="163">
        <v>21.69</v>
      </c>
      <c r="HV41" s="163">
        <v>21.63</v>
      </c>
      <c r="HW41" s="163">
        <v>-19.7</v>
      </c>
      <c r="HX41" s="163">
        <v>-20.2</v>
      </c>
      <c r="HY41" s="163">
        <v>0.56310000000000004</v>
      </c>
      <c r="HZ41" s="163">
        <v>1.68</v>
      </c>
      <c r="IA41" s="163">
        <v>61.488900000000001</v>
      </c>
      <c r="IB41" s="163">
        <v>8.0065000000000008</v>
      </c>
      <c r="IC41" s="163">
        <v>7.8937999999999997</v>
      </c>
      <c r="ID41" s="163">
        <v>-15.6</v>
      </c>
      <c r="IE41" s="163">
        <v>-20.9</v>
      </c>
      <c r="IF41" s="163">
        <v>3</v>
      </c>
      <c r="IG41" s="163">
        <v>2.5</v>
      </c>
      <c r="IH41" s="163">
        <v>-18.1083</v>
      </c>
      <c r="II41" s="164"/>
      <c r="IJ41" s="163">
        <v>-128.51560000000001</v>
      </c>
      <c r="IK41" s="163">
        <v>-31.385100000000001</v>
      </c>
      <c r="IL41" s="163">
        <v>-229.3493</v>
      </c>
      <c r="IM41" s="163">
        <v>-22.2788</v>
      </c>
      <c r="IN41" s="163">
        <v>-41.680799999999998</v>
      </c>
      <c r="IO41" s="163">
        <v>74.206500000000005</v>
      </c>
      <c r="IP41" s="163">
        <v>94.315100000000001</v>
      </c>
      <c r="IQ41" s="163">
        <v>78.959699999999998</v>
      </c>
      <c r="IR41" s="163">
        <v>135.5909</v>
      </c>
      <c r="IS41" s="163">
        <v>-1.9548000000000001</v>
      </c>
      <c r="IT41" s="163">
        <v>23.862300000000001</v>
      </c>
      <c r="IU41" s="163">
        <v>23.382100000000001</v>
      </c>
      <c r="IV41" s="163">
        <v>27.623000000000001</v>
      </c>
      <c r="IW41" s="163">
        <v>107.295</v>
      </c>
      <c r="IX41" s="163">
        <v>-250.86779999999999</v>
      </c>
      <c r="IY41" s="163">
        <v>-2.5798000000000001</v>
      </c>
      <c r="IZ41" s="163">
        <v>2.7429999999999999</v>
      </c>
      <c r="JA41" s="163">
        <v>0.18920000000000001</v>
      </c>
      <c r="JB41" s="163">
        <v>5.8570000000000002</v>
      </c>
      <c r="JC41" s="163">
        <v>-4.24</v>
      </c>
      <c r="JD41" s="163">
        <v>-0.20599999999999999</v>
      </c>
      <c r="JE41" s="163">
        <v>-0.20300000000000001</v>
      </c>
      <c r="JF41" s="163">
        <v>-0.8</v>
      </c>
      <c r="JG41" s="163">
        <v>4.5599999999999996</v>
      </c>
      <c r="JH41" s="163">
        <v>-4.0004</v>
      </c>
      <c r="JI41" s="163">
        <v>-10.692</v>
      </c>
      <c r="JJ41" s="163">
        <v>1.4084000000000001</v>
      </c>
      <c r="JK41" s="163">
        <v>5.4215</v>
      </c>
      <c r="JL41" s="163">
        <v>3.8</v>
      </c>
      <c r="JM41" s="163">
        <v>0.315</v>
      </c>
      <c r="JN41" s="163">
        <v>0.29899999999999999</v>
      </c>
      <c r="JO41" s="164"/>
      <c r="JP41" s="164"/>
      <c r="JQ41" s="163">
        <v>2.9868000000000001</v>
      </c>
      <c r="JR41" s="163">
        <v>3.3157000000000001</v>
      </c>
      <c r="JS41" s="163">
        <v>2.806</v>
      </c>
      <c r="JT41" s="164"/>
      <c r="JU41" s="163">
        <v>5.7</v>
      </c>
      <c r="JV41" s="163">
        <v>9.2819000000000003</v>
      </c>
      <c r="JW41" s="163">
        <v>0.74</v>
      </c>
      <c r="JX41" s="164"/>
      <c r="JY41" s="163">
        <v>-10.508900000000001</v>
      </c>
      <c r="JZ41" s="163">
        <v>-2.7854000000000001</v>
      </c>
      <c r="KA41" s="163">
        <v>-25.660499999999999</v>
      </c>
      <c r="KB41" s="163">
        <v>-6.2595999999999998</v>
      </c>
      <c r="KC41" s="163">
        <v>0</v>
      </c>
      <c r="KD41" s="163">
        <v>-29.140999999999998</v>
      </c>
      <c r="KE41" s="163">
        <v>0</v>
      </c>
      <c r="KF41" s="163">
        <v>1.3</v>
      </c>
      <c r="KG41" s="163">
        <v>-15.2</v>
      </c>
      <c r="KH41" s="163">
        <v>70.890299999999996</v>
      </c>
      <c r="KI41" s="163">
        <v>-142.01140000000001</v>
      </c>
    </row>
    <row r="42" spans="1:295" ht="18" customHeight="1" x14ac:dyDescent="0.3">
      <c r="A42" s="162" t="s">
        <v>86</v>
      </c>
      <c r="B42" s="162" t="s">
        <v>882</v>
      </c>
      <c r="C42" s="166">
        <v>0</v>
      </c>
      <c r="D42" s="166">
        <v>4.2328999999999999</v>
      </c>
      <c r="E42" s="166">
        <v>-9.8777000000000008</v>
      </c>
      <c r="F42" s="166">
        <v>3.1278999999999999</v>
      </c>
      <c r="G42" s="166">
        <v>8.4396000000000004</v>
      </c>
      <c r="H42" s="167"/>
      <c r="I42" s="166">
        <v>11.987299999999999</v>
      </c>
      <c r="J42" s="167"/>
      <c r="K42" s="166">
        <v>19.0961</v>
      </c>
      <c r="L42" s="166">
        <v>8.2006999999999994</v>
      </c>
      <c r="M42" s="167"/>
      <c r="N42" s="166">
        <v>-6.66</v>
      </c>
      <c r="O42" s="167"/>
      <c r="P42" s="167"/>
      <c r="Q42" s="166">
        <v>1.6559999999999999</v>
      </c>
      <c r="R42" s="167"/>
      <c r="S42" s="166">
        <v>4.1131000000000002</v>
      </c>
      <c r="T42" s="166">
        <v>4.3129</v>
      </c>
      <c r="U42" s="166">
        <v>4.8887999999999998</v>
      </c>
      <c r="V42" s="166">
        <v>4.8185000000000002</v>
      </c>
      <c r="W42" s="166">
        <v>8.6920999999999999</v>
      </c>
      <c r="X42" s="166">
        <v>3.8997999999999999</v>
      </c>
      <c r="Y42" s="166">
        <v>-4.02E-2</v>
      </c>
      <c r="Z42" s="166">
        <v>2.3108</v>
      </c>
      <c r="AA42" s="167"/>
      <c r="AB42" s="166">
        <v>-1.0895999999999999</v>
      </c>
      <c r="AC42" s="166">
        <v>-0.56899999999999995</v>
      </c>
      <c r="AD42" s="166">
        <v>-0.54700000000000004</v>
      </c>
      <c r="AE42" s="166">
        <v>3.718</v>
      </c>
      <c r="AF42" s="166">
        <v>-13.32</v>
      </c>
      <c r="AG42" s="166">
        <v>-11</v>
      </c>
      <c r="AH42" s="166">
        <v>-1.173</v>
      </c>
      <c r="AI42" s="166">
        <v>0.24299999999999999</v>
      </c>
      <c r="AJ42" s="167"/>
      <c r="AK42" s="166">
        <v>-11.51</v>
      </c>
      <c r="AL42" s="167"/>
      <c r="AM42" s="166">
        <v>-11.28</v>
      </c>
      <c r="AN42" s="166">
        <v>-11.32</v>
      </c>
      <c r="AO42" s="166">
        <v>6.3090999999999999</v>
      </c>
      <c r="AP42" s="166">
        <v>3.2309999999999999</v>
      </c>
      <c r="AQ42" s="166">
        <v>10.8498</v>
      </c>
      <c r="AR42" s="166">
        <v>14.9298</v>
      </c>
      <c r="AS42" s="166">
        <v>-16.279599999999999</v>
      </c>
      <c r="AT42" s="166">
        <v>-9.0422999999999991</v>
      </c>
      <c r="AU42" s="167"/>
      <c r="AV42" s="166">
        <v>0.99909999999999999</v>
      </c>
      <c r="AW42" s="166">
        <v>1.429</v>
      </c>
      <c r="AX42" s="166">
        <v>-17.619800000000001</v>
      </c>
      <c r="AY42" s="166">
        <v>-15.7271</v>
      </c>
      <c r="AZ42" s="166">
        <v>33.791400000000003</v>
      </c>
      <c r="BA42" s="166">
        <v>35.729900000000001</v>
      </c>
      <c r="BB42" s="166">
        <v>-38.2348</v>
      </c>
      <c r="BC42" s="166">
        <v>17.076000000000001</v>
      </c>
      <c r="BD42" s="166">
        <v>-5.8</v>
      </c>
      <c r="BE42" s="166">
        <v>-5.8</v>
      </c>
      <c r="BF42" s="166">
        <v>-21.337599999999998</v>
      </c>
      <c r="BG42" s="167"/>
      <c r="BH42" s="166">
        <v>-1.3349</v>
      </c>
      <c r="BI42" s="167"/>
      <c r="BJ42" s="166">
        <v>-3.0213000000000001</v>
      </c>
      <c r="BK42" s="166">
        <v>2.2109999999999999</v>
      </c>
      <c r="BL42" s="166">
        <v>4.7458</v>
      </c>
      <c r="BM42" s="166">
        <v>3.2932999999999999</v>
      </c>
      <c r="BN42" s="166">
        <v>-98.117000000000004</v>
      </c>
      <c r="BO42" s="166">
        <v>77.547499999999999</v>
      </c>
      <c r="BP42" s="166">
        <v>77.822199999999995</v>
      </c>
      <c r="BQ42" s="166">
        <v>-101.04689999999999</v>
      </c>
      <c r="BR42" s="167"/>
      <c r="BS42" s="167"/>
      <c r="BT42" s="167"/>
      <c r="BU42" s="167"/>
      <c r="BV42" s="166">
        <v>14.3207</v>
      </c>
      <c r="BW42" s="166">
        <v>9.77</v>
      </c>
      <c r="BX42" s="166">
        <v>7.04</v>
      </c>
      <c r="BY42" s="166">
        <v>-10.210000000000001</v>
      </c>
      <c r="BZ42" s="166">
        <v>4.3099999999999996</v>
      </c>
      <c r="CA42" s="166">
        <v>0.1381</v>
      </c>
      <c r="CB42" s="166">
        <v>0.40610000000000002</v>
      </c>
      <c r="CC42" s="166">
        <v>16.0932</v>
      </c>
      <c r="CD42" s="166">
        <v>14.471500000000001</v>
      </c>
      <c r="CE42" s="167"/>
      <c r="CF42" s="166">
        <v>-3.9367000000000001</v>
      </c>
      <c r="CG42" s="166">
        <v>-3.5831</v>
      </c>
      <c r="CH42" s="166">
        <v>-3.7942999999999998</v>
      </c>
      <c r="CI42" s="166">
        <v>14.3598</v>
      </c>
      <c r="CJ42" s="167"/>
      <c r="CK42" s="167"/>
      <c r="CL42" s="166">
        <v>-24.6</v>
      </c>
      <c r="CM42" s="166">
        <v>-24.3</v>
      </c>
      <c r="CN42" s="166">
        <v>-1.21</v>
      </c>
      <c r="CO42" s="166">
        <v>23.9954</v>
      </c>
      <c r="CP42" s="166">
        <v>24.284600000000001</v>
      </c>
      <c r="CQ42" s="166">
        <v>22.852900000000002</v>
      </c>
      <c r="CR42" s="166">
        <v>62.677999999999997</v>
      </c>
      <c r="CS42" s="166">
        <v>63.363700000000001</v>
      </c>
      <c r="CT42" s="166">
        <v>-19.245799999999999</v>
      </c>
      <c r="CU42" s="166">
        <v>-51.194200000000002</v>
      </c>
      <c r="CV42" s="166">
        <v>-16.6204</v>
      </c>
      <c r="CW42" s="166">
        <v>3.4645000000000001</v>
      </c>
      <c r="CX42" s="166">
        <v>29.5</v>
      </c>
      <c r="CY42" s="166">
        <v>10.64</v>
      </c>
      <c r="CZ42" s="166">
        <v>9.0673999999999992</v>
      </c>
      <c r="DA42" s="166">
        <v>7.8155999999999999</v>
      </c>
      <c r="DB42" s="167"/>
      <c r="DC42" s="167"/>
      <c r="DD42" s="166">
        <v>-16.1572</v>
      </c>
      <c r="DE42" s="166">
        <v>-16.329599999999999</v>
      </c>
      <c r="DF42" s="166">
        <v>0.44579999999999997</v>
      </c>
      <c r="DG42" s="167"/>
      <c r="DH42" s="166">
        <v>-12.132400000000001</v>
      </c>
      <c r="DI42" s="166">
        <v>-30.9</v>
      </c>
      <c r="DJ42" s="166">
        <v>-30.8</v>
      </c>
      <c r="DK42" s="166">
        <v>-1.4478</v>
      </c>
      <c r="DL42" s="166">
        <v>5.4291</v>
      </c>
      <c r="DM42" s="166">
        <v>11.2027</v>
      </c>
      <c r="DN42" s="166">
        <v>15.0351</v>
      </c>
      <c r="DO42" s="166">
        <v>6.04</v>
      </c>
      <c r="DP42" s="166">
        <v>-2.94</v>
      </c>
      <c r="DQ42" s="166">
        <v>10.943</v>
      </c>
      <c r="DR42" s="166">
        <v>-1.5975999999999999</v>
      </c>
      <c r="DS42" s="166">
        <v>-8.4</v>
      </c>
      <c r="DT42" s="166">
        <v>-8.52</v>
      </c>
      <c r="DU42" s="167"/>
      <c r="DV42" s="166">
        <v>24.64</v>
      </c>
      <c r="DW42" s="166">
        <v>-2.7273000000000001</v>
      </c>
      <c r="DX42" s="166">
        <v>-1.4363999999999999</v>
      </c>
      <c r="DY42" s="166">
        <v>-9.3887999999999998</v>
      </c>
      <c r="DZ42" s="166">
        <v>-9.3272999999999993</v>
      </c>
      <c r="EA42" s="166">
        <v>35.3217</v>
      </c>
      <c r="EB42" s="166">
        <v>8.7758000000000003</v>
      </c>
      <c r="EC42" s="166">
        <v>2.6272000000000002</v>
      </c>
      <c r="ED42" s="166">
        <v>2.7652000000000001</v>
      </c>
      <c r="EE42" s="166">
        <v>-12.639900000000001</v>
      </c>
      <c r="EF42" s="166">
        <v>-19.283100000000001</v>
      </c>
      <c r="EG42" s="166">
        <v>-13.811</v>
      </c>
      <c r="EH42" s="166">
        <v>16.311199999999999</v>
      </c>
      <c r="EI42" s="166">
        <v>-25.6693</v>
      </c>
      <c r="EJ42" s="167"/>
      <c r="EK42" s="166">
        <v>-6.0502000000000002</v>
      </c>
      <c r="EL42" s="166">
        <v>-5.4249000000000001</v>
      </c>
      <c r="EM42" s="167"/>
      <c r="EN42" s="166">
        <v>1.0039</v>
      </c>
      <c r="EO42" s="166">
        <v>0.1515</v>
      </c>
      <c r="EP42" s="166">
        <v>-15.875999999999999</v>
      </c>
      <c r="EQ42" s="166">
        <v>-9.8996999999999993</v>
      </c>
      <c r="ER42" s="166">
        <v>-9.5271000000000008</v>
      </c>
      <c r="ES42" s="166">
        <v>-2.8174999999999999</v>
      </c>
      <c r="ET42" s="166">
        <v>0</v>
      </c>
      <c r="EU42" s="166">
        <v>0</v>
      </c>
      <c r="EV42" s="166">
        <v>0</v>
      </c>
      <c r="EW42" s="166">
        <v>4.8376000000000001</v>
      </c>
      <c r="EX42" s="166">
        <v>4.7309999999999999</v>
      </c>
      <c r="EY42" s="166">
        <v>-15.6066</v>
      </c>
      <c r="EZ42" s="166">
        <v>-9.8041999999999998</v>
      </c>
      <c r="FA42" s="166">
        <v>8.2924000000000007</v>
      </c>
      <c r="FB42" s="166">
        <v>-1.0175000000000001</v>
      </c>
      <c r="FC42" s="166">
        <v>-14.0364</v>
      </c>
      <c r="FD42" s="166">
        <v>5.0434999999999999</v>
      </c>
      <c r="FE42" s="167"/>
      <c r="FF42" s="166">
        <v>4.8202999999999996</v>
      </c>
      <c r="FG42" s="166">
        <v>3.2761999999999998</v>
      </c>
      <c r="FH42" s="166">
        <v>3.4262999999999999</v>
      </c>
      <c r="FI42" s="166">
        <v>0</v>
      </c>
      <c r="FJ42" s="166">
        <v>-4.0190000000000001</v>
      </c>
      <c r="FK42" s="166">
        <v>-5.6935000000000002</v>
      </c>
      <c r="FL42" s="166">
        <v>13.228999999999999</v>
      </c>
      <c r="FM42" s="166">
        <v>-2.0842999999999998</v>
      </c>
      <c r="FN42" s="166">
        <v>-2.1076000000000001</v>
      </c>
      <c r="FO42" s="166">
        <v>26.008600000000001</v>
      </c>
      <c r="FP42" s="166">
        <v>37.101199999999999</v>
      </c>
      <c r="FQ42" s="166">
        <v>23.2682</v>
      </c>
      <c r="FR42" s="166">
        <v>-15.24</v>
      </c>
      <c r="FS42" s="166">
        <v>-0.6038</v>
      </c>
      <c r="FT42" s="166">
        <v>0.17419999999999999</v>
      </c>
      <c r="FU42" s="166">
        <v>0.72</v>
      </c>
      <c r="FV42" s="166">
        <v>-1.19</v>
      </c>
      <c r="FW42" s="166">
        <v>-23.263999999999999</v>
      </c>
      <c r="FX42" s="167"/>
      <c r="FY42" s="166">
        <v>7.1120000000000001</v>
      </c>
      <c r="FZ42" s="166">
        <v>0.65600000000000003</v>
      </c>
      <c r="GA42" s="166">
        <v>3.7656999999999998</v>
      </c>
      <c r="GB42" s="166">
        <v>27.77</v>
      </c>
      <c r="GC42" s="166">
        <v>-41.3932</v>
      </c>
      <c r="GD42" s="166">
        <v>-30.265499999999999</v>
      </c>
      <c r="GE42" s="166">
        <v>-1.21</v>
      </c>
      <c r="GF42" s="166">
        <v>25.292300000000001</v>
      </c>
      <c r="GG42" s="167"/>
      <c r="GH42" s="166">
        <v>25.970099999999999</v>
      </c>
      <c r="GI42" s="166">
        <v>-7.1871999999999998</v>
      </c>
      <c r="GJ42" s="166">
        <v>-7.5369999999999999</v>
      </c>
      <c r="GK42" s="166">
        <v>2.2370000000000001</v>
      </c>
      <c r="GL42" s="167"/>
      <c r="GM42" s="167"/>
      <c r="GN42" s="166">
        <v>-12.370799999999999</v>
      </c>
      <c r="GO42" s="166">
        <v>-24.2943</v>
      </c>
      <c r="GP42" s="166">
        <v>9.3545999999999996</v>
      </c>
      <c r="GQ42" s="166">
        <v>-24.023499999999999</v>
      </c>
      <c r="GR42" s="167"/>
      <c r="GS42" s="167"/>
      <c r="GT42" s="166">
        <v>161.29490000000001</v>
      </c>
      <c r="GU42" s="166">
        <v>-7.4672999999999998</v>
      </c>
      <c r="GV42" s="166">
        <v>-10.9636</v>
      </c>
      <c r="GW42" s="166">
        <v>-3.9350999999999998</v>
      </c>
      <c r="GX42" s="166">
        <v>3.8119000000000001</v>
      </c>
      <c r="GY42" s="166">
        <v>6.3438999999999997</v>
      </c>
      <c r="GZ42" s="166">
        <v>6.5111999999999997</v>
      </c>
      <c r="HA42" s="166">
        <v>3.2795000000000001</v>
      </c>
      <c r="HB42" s="166">
        <v>-16.6221</v>
      </c>
      <c r="HC42" s="166">
        <v>-15.424099999999999</v>
      </c>
      <c r="HD42" s="166">
        <v>-6.71</v>
      </c>
      <c r="HE42" s="166">
        <v>9.0145999999999997</v>
      </c>
      <c r="HF42" s="166">
        <v>58.761499999999998</v>
      </c>
      <c r="HG42" s="166">
        <v>11.6919</v>
      </c>
      <c r="HH42" s="166">
        <v>73.911000000000001</v>
      </c>
      <c r="HI42" s="166">
        <v>-22.796099999999999</v>
      </c>
      <c r="HJ42" s="166">
        <v>29.2852</v>
      </c>
      <c r="HK42" s="166">
        <v>0</v>
      </c>
      <c r="HL42" s="166">
        <v>6.8426999999999998</v>
      </c>
      <c r="HM42" s="166">
        <v>0</v>
      </c>
      <c r="HN42" s="166">
        <v>0</v>
      </c>
      <c r="HO42" s="167"/>
      <c r="HP42" s="167"/>
      <c r="HQ42" s="166">
        <v>-17.675899999999999</v>
      </c>
      <c r="HR42" s="166">
        <v>-17.423200000000001</v>
      </c>
      <c r="HS42" s="166">
        <v>-14.3607</v>
      </c>
      <c r="HT42" s="166">
        <v>-14.118399999999999</v>
      </c>
      <c r="HU42" s="166">
        <v>21.2</v>
      </c>
      <c r="HV42" s="166">
        <v>21.09</v>
      </c>
      <c r="HW42" s="166">
        <v>-18.5</v>
      </c>
      <c r="HX42" s="166">
        <v>-18.8</v>
      </c>
      <c r="HY42" s="166">
        <v>0.19500000000000001</v>
      </c>
      <c r="HZ42" s="166">
        <v>-2.56</v>
      </c>
      <c r="IA42" s="166">
        <v>52.351700000000001</v>
      </c>
      <c r="IB42" s="166">
        <v>9.8984000000000005</v>
      </c>
      <c r="IC42" s="166">
        <v>10.168900000000001</v>
      </c>
      <c r="ID42" s="167"/>
      <c r="IE42" s="166">
        <v>-22.6</v>
      </c>
      <c r="IF42" s="166">
        <v>0.5</v>
      </c>
      <c r="IG42" s="166">
        <v>0</v>
      </c>
      <c r="IH42" s="167"/>
      <c r="II42" s="167"/>
      <c r="IJ42" s="166">
        <v>-127.54340000000001</v>
      </c>
      <c r="IK42" s="166">
        <v>-28.019100000000002</v>
      </c>
      <c r="IL42" s="166">
        <v>-228.88480000000001</v>
      </c>
      <c r="IM42" s="166">
        <v>-24.150099999999998</v>
      </c>
      <c r="IN42" s="166">
        <v>-41.145899999999997</v>
      </c>
      <c r="IO42" s="166">
        <v>75.391099999999994</v>
      </c>
      <c r="IP42" s="166">
        <v>93.125500000000002</v>
      </c>
      <c r="IQ42" s="166">
        <v>74.858099999999993</v>
      </c>
      <c r="IR42" s="166">
        <v>136.15170000000001</v>
      </c>
      <c r="IS42" s="166">
        <v>1.742</v>
      </c>
      <c r="IT42" s="166">
        <v>25.1282</v>
      </c>
      <c r="IU42" s="166">
        <v>24.471900000000002</v>
      </c>
      <c r="IV42" s="166">
        <v>34.802399999999999</v>
      </c>
      <c r="IW42" s="166">
        <v>113.5928</v>
      </c>
      <c r="IX42" s="166">
        <v>-246.3135</v>
      </c>
      <c r="IY42" s="166">
        <v>5.0335999999999999</v>
      </c>
      <c r="IZ42" s="166">
        <v>-3.7473999999999998</v>
      </c>
      <c r="JA42" s="166">
        <v>-0.37480000000000002</v>
      </c>
      <c r="JB42" s="166">
        <v>7.2240000000000002</v>
      </c>
      <c r="JC42" s="166">
        <v>-3.76</v>
      </c>
      <c r="JD42" s="166">
        <v>-0.19700000000000001</v>
      </c>
      <c r="JE42" s="166">
        <v>-0.193</v>
      </c>
      <c r="JF42" s="166">
        <v>-1.2</v>
      </c>
      <c r="JG42" s="166">
        <v>5.52</v>
      </c>
      <c r="JH42" s="166">
        <v>-3.9632000000000001</v>
      </c>
      <c r="JI42" s="166">
        <v>-11.5434</v>
      </c>
      <c r="JJ42" s="166">
        <v>1.6434</v>
      </c>
      <c r="JK42" s="166">
        <v>5.0705999999999998</v>
      </c>
      <c r="JL42" s="166">
        <v>5.5</v>
      </c>
      <c r="JM42" s="166">
        <v>3.1309999999999998</v>
      </c>
      <c r="JN42" s="166">
        <v>2.7429999999999999</v>
      </c>
      <c r="JO42" s="167"/>
      <c r="JP42" s="167"/>
      <c r="JQ42" s="166">
        <v>4.3329000000000004</v>
      </c>
      <c r="JR42" s="166">
        <v>4.2458</v>
      </c>
      <c r="JS42" s="166">
        <v>4.1978</v>
      </c>
      <c r="JT42" s="167"/>
      <c r="JU42" s="166">
        <v>7.1</v>
      </c>
      <c r="JV42" s="166">
        <v>11.6753</v>
      </c>
      <c r="JW42" s="166">
        <v>0.65</v>
      </c>
      <c r="JX42" s="167"/>
      <c r="JY42" s="166">
        <v>-11.984299999999999</v>
      </c>
      <c r="JZ42" s="166">
        <v>-1.6153</v>
      </c>
      <c r="KA42" s="166">
        <v>-24.0425</v>
      </c>
      <c r="KB42" s="166">
        <v>-8.6242000000000001</v>
      </c>
      <c r="KC42" s="166">
        <v>0</v>
      </c>
      <c r="KD42" s="166">
        <v>-27.6053</v>
      </c>
      <c r="KE42" s="166">
        <v>-1.4339</v>
      </c>
      <c r="KF42" s="166">
        <v>-0.2</v>
      </c>
      <c r="KG42" s="166">
        <v>-14.2</v>
      </c>
      <c r="KH42" s="166">
        <v>69.626099999999994</v>
      </c>
      <c r="KI42" s="166">
        <v>-140.93680000000001</v>
      </c>
    </row>
    <row r="43" spans="1:295" ht="18" customHeight="1" x14ac:dyDescent="0.3">
      <c r="A43" s="162" t="s">
        <v>86</v>
      </c>
      <c r="B43" s="162" t="s">
        <v>883</v>
      </c>
      <c r="C43" s="166">
        <v>0</v>
      </c>
      <c r="D43" s="166">
        <v>4.0286</v>
      </c>
      <c r="E43" s="166">
        <v>-9.7278000000000002</v>
      </c>
      <c r="F43" s="166">
        <v>3.1953999999999998</v>
      </c>
      <c r="G43" s="166">
        <v>8.3507999999999996</v>
      </c>
      <c r="H43" s="167"/>
      <c r="I43" s="166">
        <v>11.5502</v>
      </c>
      <c r="J43" s="167"/>
      <c r="K43" s="166">
        <v>19.5152</v>
      </c>
      <c r="L43" s="166">
        <v>8.5357000000000003</v>
      </c>
      <c r="M43" s="167"/>
      <c r="N43" s="166">
        <v>-6.66</v>
      </c>
      <c r="O43" s="167"/>
      <c r="P43" s="167"/>
      <c r="Q43" s="166">
        <v>0.82799999999999996</v>
      </c>
      <c r="R43" s="167"/>
      <c r="S43" s="166">
        <v>4.0397999999999996</v>
      </c>
      <c r="T43" s="166">
        <v>5.0505000000000004</v>
      </c>
      <c r="U43" s="166">
        <v>5.1643999999999997</v>
      </c>
      <c r="V43" s="166">
        <v>4.9372999999999996</v>
      </c>
      <c r="W43" s="166">
        <v>8.9809999999999999</v>
      </c>
      <c r="X43" s="166">
        <v>3.9618000000000002</v>
      </c>
      <c r="Y43" s="166">
        <v>-2.8500000000000001E-2</v>
      </c>
      <c r="Z43" s="166">
        <v>2.0943999999999998</v>
      </c>
      <c r="AA43" s="167"/>
      <c r="AB43" s="166">
        <v>-1.151</v>
      </c>
      <c r="AC43" s="166">
        <v>-0.57199999999999995</v>
      </c>
      <c r="AD43" s="166">
        <v>-0.55700000000000005</v>
      </c>
      <c r="AE43" s="166">
        <v>3.7170000000000001</v>
      </c>
      <c r="AF43" s="166">
        <v>-13.32</v>
      </c>
      <c r="AG43" s="167"/>
      <c r="AH43" s="166">
        <v>-1.2569999999999999</v>
      </c>
      <c r="AI43" s="166">
        <v>0.24099999999999999</v>
      </c>
      <c r="AJ43" s="167"/>
      <c r="AK43" s="166">
        <v>-12.14</v>
      </c>
      <c r="AL43" s="167"/>
      <c r="AM43" s="166">
        <v>-11.03</v>
      </c>
      <c r="AN43" s="166">
        <v>-11.11</v>
      </c>
      <c r="AO43" s="166">
        <v>5.6109999999999998</v>
      </c>
      <c r="AP43" s="166">
        <v>3.4102999999999999</v>
      </c>
      <c r="AQ43" s="166">
        <v>11.183199999999999</v>
      </c>
      <c r="AR43" s="166">
        <v>15.116199999999999</v>
      </c>
      <c r="AS43" s="166">
        <v>-18.917999999999999</v>
      </c>
      <c r="AT43" s="166">
        <v>-7.6397000000000004</v>
      </c>
      <c r="AU43" s="167"/>
      <c r="AV43" s="166">
        <v>1.2470000000000001</v>
      </c>
      <c r="AW43" s="166">
        <v>1.5743</v>
      </c>
      <c r="AX43" s="166">
        <v>-18.965900000000001</v>
      </c>
      <c r="AY43" s="166">
        <v>-17.229800000000001</v>
      </c>
      <c r="AZ43" s="166">
        <v>34.714100000000002</v>
      </c>
      <c r="BA43" s="166">
        <v>36.387500000000003</v>
      </c>
      <c r="BB43" s="166">
        <v>-36.580399999999997</v>
      </c>
      <c r="BC43" s="166">
        <v>20.509799999999998</v>
      </c>
      <c r="BD43" s="166">
        <v>-5.6</v>
      </c>
      <c r="BE43" s="166">
        <v>-5.5</v>
      </c>
      <c r="BF43" s="166">
        <v>-21.0701</v>
      </c>
      <c r="BG43" s="167"/>
      <c r="BH43" s="166">
        <v>-1.5116000000000001</v>
      </c>
      <c r="BI43" s="167"/>
      <c r="BJ43" s="166">
        <v>-3.5931999999999999</v>
      </c>
      <c r="BK43" s="166">
        <v>0.77339999999999998</v>
      </c>
      <c r="BL43" s="166">
        <v>4.7709999999999999</v>
      </c>
      <c r="BM43" s="166">
        <v>3.2884000000000002</v>
      </c>
      <c r="BN43" s="166">
        <v>-99.398799999999994</v>
      </c>
      <c r="BO43" s="166">
        <v>70.924999999999997</v>
      </c>
      <c r="BP43" s="166">
        <v>71.596400000000003</v>
      </c>
      <c r="BQ43" s="166">
        <v>-25.509499999999999</v>
      </c>
      <c r="BR43" s="166">
        <v>-132.50460000000001</v>
      </c>
      <c r="BS43" s="167"/>
      <c r="BT43" s="167"/>
      <c r="BU43" s="167"/>
      <c r="BV43" s="166">
        <v>13.0533</v>
      </c>
      <c r="BW43" s="166">
        <v>9.9499999999999993</v>
      </c>
      <c r="BX43" s="166">
        <v>7.76</v>
      </c>
      <c r="BY43" s="166">
        <v>-10.81</v>
      </c>
      <c r="BZ43" s="166">
        <v>1.92</v>
      </c>
      <c r="CA43" s="166">
        <v>-4.2824</v>
      </c>
      <c r="CB43" s="166">
        <v>-4.1485000000000003</v>
      </c>
      <c r="CC43" s="166">
        <v>17.694500000000001</v>
      </c>
      <c r="CD43" s="166">
        <v>15.612500000000001</v>
      </c>
      <c r="CE43" s="167"/>
      <c r="CF43" s="166">
        <v>-12.726699999999999</v>
      </c>
      <c r="CG43" s="166">
        <v>-12.648899999999999</v>
      </c>
      <c r="CH43" s="166">
        <v>-3.7604000000000002</v>
      </c>
      <c r="CI43" s="166">
        <v>7.3582000000000001</v>
      </c>
      <c r="CJ43" s="167"/>
      <c r="CK43" s="167"/>
      <c r="CL43" s="166">
        <v>-32.700000000000003</v>
      </c>
      <c r="CM43" s="166">
        <v>-9.3000000000000007</v>
      </c>
      <c r="CN43" s="166">
        <v>-1.61</v>
      </c>
      <c r="CO43" s="166">
        <v>17.855899999999998</v>
      </c>
      <c r="CP43" s="166">
        <v>17.869199999999999</v>
      </c>
      <c r="CQ43" s="166">
        <v>16.3292</v>
      </c>
      <c r="CR43" s="166">
        <v>59.649299999999997</v>
      </c>
      <c r="CS43" s="166">
        <v>59.817900000000002</v>
      </c>
      <c r="CT43" s="166">
        <v>-17.8078</v>
      </c>
      <c r="CU43" s="166">
        <v>-47.746299999999998</v>
      </c>
      <c r="CV43" s="166">
        <v>-16.411000000000001</v>
      </c>
      <c r="CW43" s="166">
        <v>3.0853999999999999</v>
      </c>
      <c r="CX43" s="166">
        <v>30.11</v>
      </c>
      <c r="CY43" s="166">
        <v>10.74</v>
      </c>
      <c r="CZ43" s="166">
        <v>9.0673999999999992</v>
      </c>
      <c r="DA43" s="166">
        <v>7.8155999999999999</v>
      </c>
      <c r="DB43" s="167"/>
      <c r="DC43" s="167"/>
      <c r="DD43" s="166">
        <v>-8.7456999999999994</v>
      </c>
      <c r="DE43" s="166">
        <v>-8.9129000000000005</v>
      </c>
      <c r="DF43" s="166">
        <v>-7.5377000000000001</v>
      </c>
      <c r="DG43" s="167"/>
      <c r="DH43" s="166">
        <v>-11.878299999999999</v>
      </c>
      <c r="DI43" s="166">
        <v>-26.4</v>
      </c>
      <c r="DJ43" s="166">
        <v>-26.2</v>
      </c>
      <c r="DK43" s="166">
        <v>-1.8176000000000001</v>
      </c>
      <c r="DL43" s="166">
        <v>5.0551000000000004</v>
      </c>
      <c r="DM43" s="166">
        <v>13.5684</v>
      </c>
      <c r="DN43" s="166">
        <v>14.4785</v>
      </c>
      <c r="DO43" s="166">
        <v>5.68</v>
      </c>
      <c r="DP43" s="166">
        <v>-4.05</v>
      </c>
      <c r="DQ43" s="166">
        <v>10.509</v>
      </c>
      <c r="DR43" s="166">
        <v>5.8052999999999999</v>
      </c>
      <c r="DS43" s="166">
        <v>-8.8000000000000007</v>
      </c>
      <c r="DT43" s="166">
        <v>-8.92</v>
      </c>
      <c r="DU43" s="166">
        <v>26.61</v>
      </c>
      <c r="DV43" s="166">
        <v>-1.18</v>
      </c>
      <c r="DW43" s="166">
        <v>2.4</v>
      </c>
      <c r="DX43" s="166">
        <v>0.91820000000000002</v>
      </c>
      <c r="DY43" s="166">
        <v>-11.574400000000001</v>
      </c>
      <c r="DZ43" s="166">
        <v>-10.7455</v>
      </c>
      <c r="EA43" s="166">
        <v>27.817399999999999</v>
      </c>
      <c r="EB43" s="166">
        <v>6.4248000000000003</v>
      </c>
      <c r="EC43" s="166">
        <v>1.2551000000000001</v>
      </c>
      <c r="ED43" s="166">
        <v>1.6378999999999999</v>
      </c>
      <c r="EE43" s="166">
        <v>-14.1135</v>
      </c>
      <c r="EF43" s="166">
        <v>-21.705200000000001</v>
      </c>
      <c r="EG43" s="166">
        <v>-14.266</v>
      </c>
      <c r="EH43" s="166">
        <v>-71.050700000000006</v>
      </c>
      <c r="EI43" s="166">
        <v>-3.9727000000000001</v>
      </c>
      <c r="EJ43" s="167"/>
      <c r="EK43" s="166">
        <v>-6.0759999999999996</v>
      </c>
      <c r="EL43" s="166">
        <v>-5.2934999999999999</v>
      </c>
      <c r="EM43" s="167"/>
      <c r="EN43" s="166">
        <v>-0.82289999999999996</v>
      </c>
      <c r="EO43" s="166">
        <v>-1.1024</v>
      </c>
      <c r="EP43" s="166">
        <v>-15.364000000000001</v>
      </c>
      <c r="EQ43" s="166">
        <v>-10.394299999999999</v>
      </c>
      <c r="ER43" s="166">
        <v>-10.086</v>
      </c>
      <c r="ES43" s="166">
        <v>-1.087</v>
      </c>
      <c r="ET43" s="167"/>
      <c r="EU43" s="167"/>
      <c r="EV43" s="166">
        <v>0</v>
      </c>
      <c r="EW43" s="166">
        <v>4.5979999999999999</v>
      </c>
      <c r="EX43" s="166">
        <v>1.9764999999999999</v>
      </c>
      <c r="EY43" s="166">
        <v>-15.3368</v>
      </c>
      <c r="EZ43" s="166">
        <v>-9.4627999999999997</v>
      </c>
      <c r="FA43" s="166">
        <v>7.8338999999999999</v>
      </c>
      <c r="FB43" s="166">
        <v>1.7848999999999999</v>
      </c>
      <c r="FC43" s="166">
        <v>-15.373100000000001</v>
      </c>
      <c r="FD43" s="166">
        <v>4.8608000000000002</v>
      </c>
      <c r="FE43" s="167"/>
      <c r="FF43" s="166">
        <v>4.62</v>
      </c>
      <c r="FG43" s="166">
        <v>2.8997000000000002</v>
      </c>
      <c r="FH43" s="166">
        <v>3.1139000000000001</v>
      </c>
      <c r="FI43" s="166">
        <v>2.9129</v>
      </c>
      <c r="FJ43" s="166">
        <v>-5.0236999999999998</v>
      </c>
      <c r="FK43" s="166">
        <v>-5.5260999999999996</v>
      </c>
      <c r="FL43" s="166">
        <v>19.759799999999998</v>
      </c>
      <c r="FM43" s="166">
        <v>-1.6888000000000001</v>
      </c>
      <c r="FN43" s="166">
        <v>-1.6737</v>
      </c>
      <c r="FO43" s="166">
        <v>30.245200000000001</v>
      </c>
      <c r="FP43" s="166">
        <v>39.7622</v>
      </c>
      <c r="FQ43" s="166">
        <v>20.641200000000001</v>
      </c>
      <c r="FR43" s="166">
        <v>-15.78</v>
      </c>
      <c r="FS43" s="166">
        <v>-1.9075</v>
      </c>
      <c r="FT43" s="166">
        <v>0.18609999999999999</v>
      </c>
      <c r="FU43" s="166">
        <v>1.24</v>
      </c>
      <c r="FV43" s="166">
        <v>-1.97</v>
      </c>
      <c r="FW43" s="166">
        <v>-19.959199999999999</v>
      </c>
      <c r="FX43" s="167"/>
      <c r="FY43" s="166">
        <v>7.133</v>
      </c>
      <c r="FZ43" s="166">
        <v>0.68700000000000006</v>
      </c>
      <c r="GA43" s="167"/>
      <c r="GB43" s="166">
        <v>27.42</v>
      </c>
      <c r="GC43" s="166">
        <v>-42.635300000000001</v>
      </c>
      <c r="GD43" s="166">
        <v>-32.620600000000003</v>
      </c>
      <c r="GE43" s="167"/>
      <c r="GF43" s="166">
        <v>24.32</v>
      </c>
      <c r="GG43" s="167"/>
      <c r="GH43" s="166">
        <v>25.4406</v>
      </c>
      <c r="GI43" s="166">
        <v>-6.9726999999999997</v>
      </c>
      <c r="GJ43" s="166">
        <v>-7.3947000000000003</v>
      </c>
      <c r="GK43" s="166">
        <v>2.2591999999999999</v>
      </c>
      <c r="GL43" s="167"/>
      <c r="GM43" s="167"/>
      <c r="GN43" s="167"/>
      <c r="GO43" s="166">
        <v>-18.2227</v>
      </c>
      <c r="GP43" s="166">
        <v>8.4328000000000003</v>
      </c>
      <c r="GQ43" s="166">
        <v>-23.779199999999999</v>
      </c>
      <c r="GR43" s="166">
        <v>4.7714999999999996</v>
      </c>
      <c r="GS43" s="166">
        <v>4.5423</v>
      </c>
      <c r="GT43" s="166">
        <v>156.49430000000001</v>
      </c>
      <c r="GU43" s="166">
        <v>-7.5643000000000002</v>
      </c>
      <c r="GV43" s="166">
        <v>-10.9962</v>
      </c>
      <c r="GW43" s="166">
        <v>-3.5716000000000001</v>
      </c>
      <c r="GX43" s="166">
        <v>3.9860000000000002</v>
      </c>
      <c r="GY43" s="166">
        <v>6.4977</v>
      </c>
      <c r="GZ43" s="166">
        <v>6.6219999999999999</v>
      </c>
      <c r="HA43" s="166">
        <v>3.4260999999999999</v>
      </c>
      <c r="HB43" s="166">
        <v>-6.6424000000000003</v>
      </c>
      <c r="HC43" s="166">
        <v>-4.9762000000000004</v>
      </c>
      <c r="HD43" s="166">
        <v>-4.1900000000000004</v>
      </c>
      <c r="HE43" s="166">
        <v>5.9367000000000001</v>
      </c>
      <c r="HF43" s="166">
        <v>64.216999999999999</v>
      </c>
      <c r="HG43" s="166">
        <v>20.496200000000002</v>
      </c>
      <c r="HH43" s="166">
        <v>90.375399999999999</v>
      </c>
      <c r="HI43" s="166">
        <v>-10.968</v>
      </c>
      <c r="HJ43" s="166">
        <v>38.5961</v>
      </c>
      <c r="HK43" s="167"/>
      <c r="HL43" s="166">
        <v>0</v>
      </c>
      <c r="HM43" s="167"/>
      <c r="HN43" s="166">
        <v>0</v>
      </c>
      <c r="HO43" s="166">
        <v>32.012500000000003</v>
      </c>
      <c r="HP43" s="166">
        <v>32.768599999999999</v>
      </c>
      <c r="HQ43" s="166">
        <v>-17.258400000000002</v>
      </c>
      <c r="HR43" s="166">
        <v>-17.055199999999999</v>
      </c>
      <c r="HS43" s="166">
        <v>-12.312799999999999</v>
      </c>
      <c r="HT43" s="166">
        <v>-12.3149</v>
      </c>
      <c r="HU43" s="166">
        <v>19.510000000000002</v>
      </c>
      <c r="HV43" s="166">
        <v>19.559999999999999</v>
      </c>
      <c r="HW43" s="166">
        <v>-23.1</v>
      </c>
      <c r="HX43" s="166">
        <v>-23</v>
      </c>
      <c r="HY43" s="166">
        <v>0.21149999999999999</v>
      </c>
      <c r="HZ43" s="166">
        <v>-2.08</v>
      </c>
      <c r="IA43" s="166">
        <v>54.152299999999997</v>
      </c>
      <c r="IB43" s="166">
        <v>9.6216000000000008</v>
      </c>
      <c r="IC43" s="166">
        <v>9.4581999999999997</v>
      </c>
      <c r="ID43" s="166">
        <v>-16.100000000000001</v>
      </c>
      <c r="IE43" s="166">
        <v>-26.5</v>
      </c>
      <c r="IF43" s="166">
        <v>0.9</v>
      </c>
      <c r="IG43" s="166">
        <v>0.4</v>
      </c>
      <c r="IH43" s="166">
        <v>-17.911899999999999</v>
      </c>
      <c r="II43" s="166">
        <v>-17.863800000000001</v>
      </c>
      <c r="IJ43" s="166">
        <v>-112.8501</v>
      </c>
      <c r="IK43" s="166">
        <v>-35.943600000000004</v>
      </c>
      <c r="IL43" s="166">
        <v>-226.27080000000001</v>
      </c>
      <c r="IM43" s="166">
        <v>-22.616900000000001</v>
      </c>
      <c r="IN43" s="166">
        <v>-41.411200000000001</v>
      </c>
      <c r="IO43" s="166">
        <v>100.514</v>
      </c>
      <c r="IP43" s="166">
        <v>69.061099999999996</v>
      </c>
      <c r="IQ43" s="166">
        <v>75.475999999999999</v>
      </c>
      <c r="IR43" s="166">
        <v>154.12010000000001</v>
      </c>
      <c r="IS43" s="166">
        <v>30.042100000000001</v>
      </c>
      <c r="IT43" s="166">
        <v>28.718599999999999</v>
      </c>
      <c r="IU43" s="166">
        <v>28.2211</v>
      </c>
      <c r="IV43" s="166">
        <v>31.2727</v>
      </c>
      <c r="IW43" s="166">
        <v>144.3005</v>
      </c>
      <c r="IX43" s="166">
        <v>-257.51729999999998</v>
      </c>
      <c r="IY43" s="166">
        <v>27.0883</v>
      </c>
      <c r="IZ43" s="166">
        <v>-20.769600000000001</v>
      </c>
      <c r="JA43" s="166">
        <v>-0.63109999999999999</v>
      </c>
      <c r="JB43" s="166">
        <v>5.1989999999999998</v>
      </c>
      <c r="JC43" s="166">
        <v>-4.8</v>
      </c>
      <c r="JD43" s="166">
        <v>-0.30099999999999999</v>
      </c>
      <c r="JE43" s="166">
        <v>-0.29699999999999999</v>
      </c>
      <c r="JF43" s="166">
        <v>-0.08</v>
      </c>
      <c r="JG43" s="166">
        <v>4.16</v>
      </c>
      <c r="JH43" s="166">
        <v>-4.2880000000000003</v>
      </c>
      <c r="JI43" s="166">
        <v>-10.429500000000001</v>
      </c>
      <c r="JJ43" s="166">
        <v>3.6941999999999999</v>
      </c>
      <c r="JK43" s="166">
        <v>1.8753</v>
      </c>
      <c r="JL43" s="166">
        <v>5.3</v>
      </c>
      <c r="JM43" s="166">
        <v>1.877</v>
      </c>
      <c r="JN43" s="166">
        <v>1.2270000000000001</v>
      </c>
      <c r="JO43" s="167"/>
      <c r="JP43" s="167"/>
      <c r="JQ43" s="166">
        <v>3.6549999999999998</v>
      </c>
      <c r="JR43" s="166">
        <v>3.8115999999999999</v>
      </c>
      <c r="JS43" s="166">
        <v>3.5973000000000002</v>
      </c>
      <c r="JT43" s="167"/>
      <c r="JU43" s="166">
        <v>11.1</v>
      </c>
      <c r="JV43" s="166">
        <v>9.1102000000000007</v>
      </c>
      <c r="JW43" s="166">
        <v>0.65</v>
      </c>
      <c r="JX43" s="167"/>
      <c r="JY43" s="166">
        <v>-15.313700000000001</v>
      </c>
      <c r="JZ43" s="166">
        <v>-0.75570000000000004</v>
      </c>
      <c r="KA43" s="166">
        <v>-22.587800000000001</v>
      </c>
      <c r="KB43" s="166">
        <v>-11.925700000000001</v>
      </c>
      <c r="KC43" s="166">
        <v>-3.4514999999999998</v>
      </c>
      <c r="KD43" s="166">
        <v>-24.229199999999999</v>
      </c>
      <c r="KE43" s="166">
        <v>-2.7681</v>
      </c>
      <c r="KF43" s="166">
        <v>-5.0999999999999996</v>
      </c>
      <c r="KG43" s="166">
        <v>-10.3</v>
      </c>
      <c r="KH43" s="166">
        <v>90.174700000000001</v>
      </c>
      <c r="KI43" s="166">
        <v>-172.02379999999999</v>
      </c>
    </row>
    <row r="44" spans="1:295" ht="18" customHeight="1" x14ac:dyDescent="0.3">
      <c r="A44" s="162" t="s">
        <v>86</v>
      </c>
      <c r="B44" s="162" t="s">
        <v>884</v>
      </c>
      <c r="C44" s="166">
        <v>0</v>
      </c>
      <c r="D44" s="166">
        <v>3.9710999999999999</v>
      </c>
      <c r="E44" s="166">
        <v>-9.5385000000000009</v>
      </c>
      <c r="F44" s="166">
        <v>5.7954999999999997</v>
      </c>
      <c r="G44" s="166">
        <v>8.2089999999999996</v>
      </c>
      <c r="H44" s="167"/>
      <c r="I44" s="166">
        <v>11.420400000000001</v>
      </c>
      <c r="J44" s="167"/>
      <c r="K44" s="166">
        <v>14.1775</v>
      </c>
      <c r="L44" s="166">
        <v>5.7148000000000003</v>
      </c>
      <c r="M44" s="166">
        <v>7.0711000000000004</v>
      </c>
      <c r="N44" s="166">
        <v>-6.66</v>
      </c>
      <c r="O44" s="166">
        <v>-24.2</v>
      </c>
      <c r="P44" s="166">
        <v>0</v>
      </c>
      <c r="Q44" s="166">
        <v>0.82799999999999996</v>
      </c>
      <c r="R44" s="166">
        <v>-17.600000000000001</v>
      </c>
      <c r="S44" s="166">
        <v>4.1620999999999997</v>
      </c>
      <c r="T44" s="166">
        <v>4.7256999999999998</v>
      </c>
      <c r="U44" s="166">
        <v>5.6005000000000003</v>
      </c>
      <c r="V44" s="166">
        <v>5.4414999999999996</v>
      </c>
      <c r="W44" s="166">
        <v>9.6187000000000005</v>
      </c>
      <c r="X44" s="166">
        <v>4.0538999999999996</v>
      </c>
      <c r="Y44" s="166">
        <v>3.9300000000000002E-2</v>
      </c>
      <c r="Z44" s="166">
        <v>2.2027000000000001</v>
      </c>
      <c r="AA44" s="167"/>
      <c r="AB44" s="166">
        <v>-1.1579999999999999</v>
      </c>
      <c r="AC44" s="166">
        <v>-0.67600000000000005</v>
      </c>
      <c r="AD44" s="166">
        <v>-0.64</v>
      </c>
      <c r="AE44" s="166">
        <v>3.9889999999999999</v>
      </c>
      <c r="AF44" s="166">
        <v>-13.32</v>
      </c>
      <c r="AG44" s="166">
        <v>-11</v>
      </c>
      <c r="AH44" s="166">
        <v>-1.494</v>
      </c>
      <c r="AI44" s="166">
        <v>0.26</v>
      </c>
      <c r="AJ44" s="167"/>
      <c r="AK44" s="166">
        <v>-12.07</v>
      </c>
      <c r="AL44" s="167"/>
      <c r="AM44" s="166">
        <v>-10.96</v>
      </c>
      <c r="AN44" s="166">
        <v>-11.05</v>
      </c>
      <c r="AO44" s="166">
        <v>5.7897999999999996</v>
      </c>
      <c r="AP44" s="166">
        <v>3.5407999999999999</v>
      </c>
      <c r="AQ44" s="166">
        <v>11.139900000000001</v>
      </c>
      <c r="AR44" s="166">
        <v>15.0389</v>
      </c>
      <c r="AS44" s="166">
        <v>-20.153400000000001</v>
      </c>
      <c r="AT44" s="166">
        <v>-8.2022999999999993</v>
      </c>
      <c r="AU44" s="167"/>
      <c r="AV44" s="166">
        <v>14.670500000000001</v>
      </c>
      <c r="AW44" s="166">
        <v>15.505100000000001</v>
      </c>
      <c r="AX44" s="166">
        <v>-19.972100000000001</v>
      </c>
      <c r="AY44" s="166">
        <v>-19.450900000000001</v>
      </c>
      <c r="AZ44" s="166">
        <v>36.3322</v>
      </c>
      <c r="BA44" s="166">
        <v>45.163899999999998</v>
      </c>
      <c r="BB44" s="166">
        <v>-31.570599999999999</v>
      </c>
      <c r="BC44" s="166">
        <v>20.4407</v>
      </c>
      <c r="BD44" s="166">
        <v>-5.4</v>
      </c>
      <c r="BE44" s="166">
        <v>-5.4</v>
      </c>
      <c r="BF44" s="166">
        <v>-19.7181</v>
      </c>
      <c r="BG44" s="167"/>
      <c r="BH44" s="166">
        <v>-1.2971999999999999</v>
      </c>
      <c r="BI44" s="167"/>
      <c r="BJ44" s="166">
        <v>-4.1272000000000002</v>
      </c>
      <c r="BK44" s="166">
        <v>0.73909999999999998</v>
      </c>
      <c r="BL44" s="166">
        <v>4.6994999999999996</v>
      </c>
      <c r="BM44" s="166">
        <v>3.2288000000000001</v>
      </c>
      <c r="BN44" s="166">
        <v>-91.769099999999995</v>
      </c>
      <c r="BO44" s="166">
        <v>69.002300000000005</v>
      </c>
      <c r="BP44" s="166">
        <v>68.361400000000003</v>
      </c>
      <c r="BQ44" s="166">
        <v>-28.908799999999999</v>
      </c>
      <c r="BR44" s="166">
        <v>-124.9979</v>
      </c>
      <c r="BS44" s="167"/>
      <c r="BT44" s="167"/>
      <c r="BU44" s="167"/>
      <c r="BV44" s="166">
        <v>13.3027</v>
      </c>
      <c r="BW44" s="166">
        <v>10.08</v>
      </c>
      <c r="BX44" s="166">
        <v>7.46</v>
      </c>
      <c r="BY44" s="166">
        <v>-10.57</v>
      </c>
      <c r="BZ44" s="166">
        <v>3.28</v>
      </c>
      <c r="CA44" s="166">
        <v>-3.6126999999999998</v>
      </c>
      <c r="CB44" s="166">
        <v>-3.6126999999999998</v>
      </c>
      <c r="CC44" s="166">
        <v>17.290299999999998</v>
      </c>
      <c r="CD44" s="166">
        <v>15.174899999999999</v>
      </c>
      <c r="CE44" s="167"/>
      <c r="CF44" s="166">
        <v>-12.874599999999999</v>
      </c>
      <c r="CG44" s="166">
        <v>-12.982200000000001</v>
      </c>
      <c r="CH44" s="166">
        <v>-3.1593</v>
      </c>
      <c r="CI44" s="166">
        <v>8.9387000000000008</v>
      </c>
      <c r="CJ44" s="167"/>
      <c r="CK44" s="167"/>
      <c r="CL44" s="166">
        <v>-30.8</v>
      </c>
      <c r="CM44" s="166">
        <v>-11.1</v>
      </c>
      <c r="CN44" s="166">
        <v>-1.64</v>
      </c>
      <c r="CO44" s="166">
        <v>18.1906</v>
      </c>
      <c r="CP44" s="166">
        <v>18.226299999999998</v>
      </c>
      <c r="CQ44" s="166">
        <v>16.3536</v>
      </c>
      <c r="CR44" s="166">
        <v>56.816299999999998</v>
      </c>
      <c r="CS44" s="166">
        <v>57.153399999999998</v>
      </c>
      <c r="CT44" s="166">
        <v>-16.312799999999999</v>
      </c>
      <c r="CU44" s="166">
        <v>-46.651600000000002</v>
      </c>
      <c r="CV44" s="166">
        <v>-14.6579</v>
      </c>
      <c r="CW44" s="166">
        <v>2.8773</v>
      </c>
      <c r="CX44" s="166">
        <v>27.44</v>
      </c>
      <c r="CY44" s="166">
        <v>9.67</v>
      </c>
      <c r="CZ44" s="166">
        <v>7.3486000000000002</v>
      </c>
      <c r="DA44" s="166">
        <v>6.3506999999999998</v>
      </c>
      <c r="DB44" s="167"/>
      <c r="DC44" s="167"/>
      <c r="DD44" s="166">
        <v>-10.6652</v>
      </c>
      <c r="DE44" s="166">
        <v>-10.7545</v>
      </c>
      <c r="DF44" s="166">
        <v>0.6119</v>
      </c>
      <c r="DG44" s="167"/>
      <c r="DH44" s="166">
        <v>-9.4337</v>
      </c>
      <c r="DI44" s="167"/>
      <c r="DJ44" s="166">
        <v>-26.4</v>
      </c>
      <c r="DK44" s="166">
        <v>-3.3203</v>
      </c>
      <c r="DL44" s="166">
        <v>4.4939999999999998</v>
      </c>
      <c r="DM44" s="166">
        <v>12.7798</v>
      </c>
      <c r="DN44" s="166">
        <v>13.7363</v>
      </c>
      <c r="DO44" s="166">
        <v>5.2</v>
      </c>
      <c r="DP44" s="166">
        <v>-3.6</v>
      </c>
      <c r="DQ44" s="166">
        <v>9.4239999999999995</v>
      </c>
      <c r="DR44" s="166">
        <v>-1.9326000000000001</v>
      </c>
      <c r="DS44" s="166">
        <v>-8.9499999999999993</v>
      </c>
      <c r="DT44" s="166">
        <v>-9.06</v>
      </c>
      <c r="DU44" s="166">
        <v>26.49</v>
      </c>
      <c r="DV44" s="166">
        <v>-0.99</v>
      </c>
      <c r="DW44" s="166">
        <v>-4.3818000000000001</v>
      </c>
      <c r="DX44" s="166">
        <v>-2.4182000000000001</v>
      </c>
      <c r="DY44" s="166">
        <v>-13.1938</v>
      </c>
      <c r="DZ44" s="166">
        <v>-12.154500000000001</v>
      </c>
      <c r="EA44" s="166">
        <v>21.824300000000001</v>
      </c>
      <c r="EB44" s="166">
        <v>0.93859999999999999</v>
      </c>
      <c r="EC44" s="166">
        <v>-3.2235999999999998</v>
      </c>
      <c r="ED44" s="166">
        <v>-3.1118000000000001</v>
      </c>
      <c r="EE44" s="166">
        <v>-15.944000000000001</v>
      </c>
      <c r="EF44" s="166">
        <v>-23.0703</v>
      </c>
      <c r="EG44" s="166">
        <v>-13.75</v>
      </c>
      <c r="EH44" s="166">
        <v>-67.534800000000004</v>
      </c>
      <c r="EI44" s="166">
        <v>2.8814000000000002</v>
      </c>
      <c r="EJ44" s="167"/>
      <c r="EK44" s="166">
        <v>-6.7455999999999996</v>
      </c>
      <c r="EL44" s="166">
        <v>-5.8456999999999999</v>
      </c>
      <c r="EM44" s="167"/>
      <c r="EN44" s="166">
        <v>-3.7675000000000001</v>
      </c>
      <c r="EO44" s="166">
        <v>-3.9249000000000001</v>
      </c>
      <c r="EP44" s="166">
        <v>-15.875999999999999</v>
      </c>
      <c r="EQ44" s="166">
        <v>-10.7562</v>
      </c>
      <c r="ER44" s="166">
        <v>-10.394500000000001</v>
      </c>
      <c r="ES44" s="166">
        <v>0.8075</v>
      </c>
      <c r="ET44" s="167"/>
      <c r="EU44" s="166">
        <v>0</v>
      </c>
      <c r="EV44" s="166">
        <v>0.1</v>
      </c>
      <c r="EW44" s="166">
        <v>4.4278000000000004</v>
      </c>
      <c r="EX44" s="166">
        <v>-3.7850000000000001</v>
      </c>
      <c r="EY44" s="166">
        <v>-15.5817</v>
      </c>
      <c r="EZ44" s="166">
        <v>-9.7126999999999999</v>
      </c>
      <c r="FA44" s="166">
        <v>8.5588999999999995</v>
      </c>
      <c r="FB44" s="166">
        <v>4.0126999999999997</v>
      </c>
      <c r="FC44" s="166">
        <v>-17.011900000000001</v>
      </c>
      <c r="FD44" s="166">
        <v>5.0250000000000004</v>
      </c>
      <c r="FE44" s="167"/>
      <c r="FF44" s="166">
        <v>4.7710999999999997</v>
      </c>
      <c r="FG44" s="166">
        <v>3.2435999999999998</v>
      </c>
      <c r="FH44" s="166">
        <v>3.9235000000000002</v>
      </c>
      <c r="FI44" s="166">
        <v>2.863</v>
      </c>
      <c r="FJ44" s="166">
        <v>-6.0284000000000004</v>
      </c>
      <c r="FK44" s="166">
        <v>-6.3632999999999997</v>
      </c>
      <c r="FL44" s="166">
        <v>20.597100000000001</v>
      </c>
      <c r="FM44" s="166">
        <v>0.81589999999999996</v>
      </c>
      <c r="FN44" s="166">
        <v>0.75870000000000004</v>
      </c>
      <c r="FO44" s="166">
        <v>29.1691</v>
      </c>
      <c r="FP44" s="166">
        <v>38.0259</v>
      </c>
      <c r="FQ44" s="166">
        <v>18.038599999999999</v>
      </c>
      <c r="FR44" s="166">
        <v>-15.72</v>
      </c>
      <c r="FS44" s="166">
        <v>-1.7134</v>
      </c>
      <c r="FT44" s="166">
        <v>0.19980000000000001</v>
      </c>
      <c r="FU44" s="166">
        <v>0.84</v>
      </c>
      <c r="FV44" s="166">
        <v>-0.56000000000000005</v>
      </c>
      <c r="FW44" s="166">
        <v>-17.6738</v>
      </c>
      <c r="FX44" s="167"/>
      <c r="FY44" s="166">
        <v>6.6680000000000001</v>
      </c>
      <c r="FZ44" s="166">
        <v>0.70899999999999996</v>
      </c>
      <c r="GA44" s="166">
        <v>3.9674999999999998</v>
      </c>
      <c r="GB44" s="166">
        <v>27.91</v>
      </c>
      <c r="GC44" s="166">
        <v>-40.868099999999998</v>
      </c>
      <c r="GD44" s="166">
        <v>-30.709099999999999</v>
      </c>
      <c r="GE44" s="166">
        <v>-2.11</v>
      </c>
      <c r="GF44" s="166">
        <v>23.698799999999999</v>
      </c>
      <c r="GG44" s="167"/>
      <c r="GH44" s="166">
        <v>25.227900000000002</v>
      </c>
      <c r="GI44" s="166">
        <v>-7.0156000000000001</v>
      </c>
      <c r="GJ44" s="166">
        <v>-7.5221</v>
      </c>
      <c r="GK44" s="166">
        <v>2.3487</v>
      </c>
      <c r="GL44" s="167"/>
      <c r="GM44" s="167"/>
      <c r="GN44" s="166">
        <v>-10.145099999999999</v>
      </c>
      <c r="GO44" s="166">
        <v>-17.284300000000002</v>
      </c>
      <c r="GP44" s="166">
        <v>7.6814</v>
      </c>
      <c r="GQ44" s="166">
        <v>-23.168700000000001</v>
      </c>
      <c r="GR44" s="166">
        <v>5.2637999999999998</v>
      </c>
      <c r="GS44" s="166">
        <v>4.6933999999999996</v>
      </c>
      <c r="GT44" s="166">
        <v>155.85069999999999</v>
      </c>
      <c r="GU44" s="166">
        <v>-7.2962999999999996</v>
      </c>
      <c r="GV44" s="166">
        <v>-10.5181</v>
      </c>
      <c r="GW44" s="166">
        <v>-3.6417000000000002</v>
      </c>
      <c r="GX44" s="167"/>
      <c r="GY44" s="166">
        <v>6.5270000000000001</v>
      </c>
      <c r="GZ44" s="167"/>
      <c r="HA44" s="167"/>
      <c r="HB44" s="166">
        <v>-6.8238000000000003</v>
      </c>
      <c r="HC44" s="166">
        <v>-3.9325999999999999</v>
      </c>
      <c r="HD44" s="166">
        <v>-0.84</v>
      </c>
      <c r="HE44" s="166">
        <v>3.9621</v>
      </c>
      <c r="HF44" s="166">
        <v>58.283499999999997</v>
      </c>
      <c r="HG44" s="166">
        <v>25.554500000000001</v>
      </c>
      <c r="HH44" s="166">
        <v>98.2423</v>
      </c>
      <c r="HI44" s="166">
        <v>-8.7934999999999999</v>
      </c>
      <c r="HJ44" s="166">
        <v>41.469200000000001</v>
      </c>
      <c r="HK44" s="167"/>
      <c r="HL44" s="166">
        <v>0</v>
      </c>
      <c r="HM44" s="166">
        <v>0</v>
      </c>
      <c r="HN44" s="166">
        <v>0</v>
      </c>
      <c r="HO44" s="167"/>
      <c r="HP44" s="167"/>
      <c r="HQ44" s="166">
        <v>-14.7041</v>
      </c>
      <c r="HR44" s="166">
        <v>-14.083299999999999</v>
      </c>
      <c r="HS44" s="166">
        <v>-11.744999999999999</v>
      </c>
      <c r="HT44" s="166">
        <v>-12.163500000000001</v>
      </c>
      <c r="HU44" s="166">
        <v>16.440000000000001</v>
      </c>
      <c r="HV44" s="166">
        <v>16.68</v>
      </c>
      <c r="HW44" s="166">
        <v>-22.9</v>
      </c>
      <c r="HX44" s="166">
        <v>-22.8</v>
      </c>
      <c r="HY44" s="166">
        <v>0.19500000000000001</v>
      </c>
      <c r="HZ44" s="166">
        <v>-1.76</v>
      </c>
      <c r="IA44" s="166">
        <v>64.902199999999993</v>
      </c>
      <c r="IB44" s="166">
        <v>8.3919999999999995</v>
      </c>
      <c r="IC44" s="166">
        <v>8.5311000000000003</v>
      </c>
      <c r="ID44" s="166">
        <v>-16.5</v>
      </c>
      <c r="IE44" s="166">
        <v>-27.3</v>
      </c>
      <c r="IF44" s="166">
        <v>-1.1000000000000001</v>
      </c>
      <c r="IG44" s="166">
        <v>-1.7</v>
      </c>
      <c r="IH44" s="166">
        <v>-17.7119</v>
      </c>
      <c r="II44" s="166">
        <v>-17.592199999999998</v>
      </c>
      <c r="IJ44" s="166">
        <v>-112.0168</v>
      </c>
      <c r="IK44" s="166">
        <v>-34.151899999999998</v>
      </c>
      <c r="IL44" s="166">
        <v>-225.98400000000001</v>
      </c>
      <c r="IM44" s="166">
        <v>-18.574200000000001</v>
      </c>
      <c r="IN44" s="166">
        <v>-38.291200000000003</v>
      </c>
      <c r="IO44" s="166">
        <v>97.679500000000004</v>
      </c>
      <c r="IP44" s="166">
        <v>62.564</v>
      </c>
      <c r="IQ44" s="166">
        <v>80.218999999999994</v>
      </c>
      <c r="IR44" s="166">
        <v>149.43430000000001</v>
      </c>
      <c r="IS44" s="166">
        <v>33.867199999999997</v>
      </c>
      <c r="IT44" s="166">
        <v>29.3446</v>
      </c>
      <c r="IU44" s="166">
        <v>27.469200000000001</v>
      </c>
      <c r="IV44" s="166">
        <v>25.250800000000002</v>
      </c>
      <c r="IW44" s="166">
        <v>150.12950000000001</v>
      </c>
      <c r="IX44" s="166">
        <v>-246.84549999999999</v>
      </c>
      <c r="IY44" s="166">
        <v>42.665599999999998</v>
      </c>
      <c r="IZ44" s="166">
        <v>-34.698900000000002</v>
      </c>
      <c r="JA44" s="166">
        <v>-1.593</v>
      </c>
      <c r="JB44" s="166">
        <v>1.968</v>
      </c>
      <c r="JC44" s="166">
        <v>-4.8</v>
      </c>
      <c r="JD44" s="166">
        <v>-0.28199999999999997</v>
      </c>
      <c r="JE44" s="166">
        <v>-0.27800000000000002</v>
      </c>
      <c r="JF44" s="166">
        <v>0.24</v>
      </c>
      <c r="JG44" s="166">
        <v>5.04</v>
      </c>
      <c r="JH44" s="166">
        <v>-4.5002000000000004</v>
      </c>
      <c r="JI44" s="166">
        <v>-10.8385</v>
      </c>
      <c r="JJ44" s="166">
        <v>4.3380999999999998</v>
      </c>
      <c r="JK44" s="166">
        <v>1.7014</v>
      </c>
      <c r="JL44" s="166">
        <v>5.9</v>
      </c>
      <c r="JM44" s="166">
        <v>1.079</v>
      </c>
      <c r="JN44" s="166">
        <v>1.7090000000000001</v>
      </c>
      <c r="JO44" s="167"/>
      <c r="JP44" s="167"/>
      <c r="JQ44" s="166">
        <v>4.3498000000000001</v>
      </c>
      <c r="JR44" s="166">
        <v>3.7023999999999999</v>
      </c>
      <c r="JS44" s="166">
        <v>4.4382999999999999</v>
      </c>
      <c r="JT44" s="167"/>
      <c r="JU44" s="166">
        <v>12.3</v>
      </c>
      <c r="JV44" s="166">
        <v>9.0625999999999998</v>
      </c>
      <c r="JW44" s="166">
        <v>0.56000000000000005</v>
      </c>
      <c r="JX44" s="167"/>
      <c r="JY44" s="166">
        <v>-15.6625</v>
      </c>
      <c r="JZ44" s="166">
        <v>-0.64880000000000004</v>
      </c>
      <c r="KA44" s="166">
        <v>-21.358000000000001</v>
      </c>
      <c r="KB44" s="166">
        <v>-13.2453</v>
      </c>
      <c r="KC44" s="166">
        <v>-2.5341999999999998</v>
      </c>
      <c r="KD44" s="166">
        <v>-24.334</v>
      </c>
      <c r="KE44" s="166">
        <v>-3.9902000000000002</v>
      </c>
      <c r="KF44" s="166">
        <v>-5.7</v>
      </c>
      <c r="KG44" s="166">
        <v>-9</v>
      </c>
      <c r="KH44" s="166">
        <v>89.378600000000006</v>
      </c>
      <c r="KI44" s="166">
        <v>-169.399</v>
      </c>
    </row>
    <row r="45" spans="1:295" ht="18" customHeight="1" x14ac:dyDescent="0.3">
      <c r="A45" s="162" t="s">
        <v>86</v>
      </c>
      <c r="B45" s="162" t="s">
        <v>885</v>
      </c>
      <c r="C45" s="166">
        <v>0</v>
      </c>
      <c r="D45" s="166">
        <v>4.2191000000000001</v>
      </c>
      <c r="E45" s="166">
        <v>-9.8843999999999994</v>
      </c>
      <c r="F45" s="166">
        <v>4.4169999999999998</v>
      </c>
      <c r="G45" s="166">
        <v>8.1312999999999995</v>
      </c>
      <c r="H45" s="167"/>
      <c r="I45" s="166">
        <v>11.9717</v>
      </c>
      <c r="J45" s="167"/>
      <c r="K45" s="166">
        <v>14.627599999999999</v>
      </c>
      <c r="L45" s="166">
        <v>5.9428000000000001</v>
      </c>
      <c r="M45" s="166">
        <v>7.5147000000000004</v>
      </c>
      <c r="N45" s="166">
        <v>-8.8800000000000008</v>
      </c>
      <c r="O45" s="166">
        <v>-24.2</v>
      </c>
      <c r="P45" s="167"/>
      <c r="Q45" s="166">
        <v>0.82799999999999996</v>
      </c>
      <c r="R45" s="166">
        <v>-17.600000000000001</v>
      </c>
      <c r="S45" s="166">
        <v>3.7464</v>
      </c>
      <c r="T45" s="166">
        <v>3.8165</v>
      </c>
      <c r="U45" s="166">
        <v>6.0176999999999996</v>
      </c>
      <c r="V45" s="166">
        <v>5.7496</v>
      </c>
      <c r="W45" s="166">
        <v>10.414999999999999</v>
      </c>
      <c r="X45" s="166">
        <v>4.0057999999999998</v>
      </c>
      <c r="Y45" s="166">
        <v>-6.2899999999999998E-2</v>
      </c>
      <c r="Z45" s="166">
        <v>2.1429999999999998</v>
      </c>
      <c r="AA45" s="167"/>
      <c r="AB45" s="166">
        <v>-1.1656</v>
      </c>
      <c r="AC45" s="166">
        <v>-0.51800000000000002</v>
      </c>
      <c r="AD45" s="166">
        <v>-0.50700000000000001</v>
      </c>
      <c r="AE45" s="166">
        <v>3.722</v>
      </c>
      <c r="AF45" s="166">
        <v>-11.1</v>
      </c>
      <c r="AG45" s="166">
        <v>-11</v>
      </c>
      <c r="AH45" s="166">
        <v>-1.6990000000000001</v>
      </c>
      <c r="AI45" s="166">
        <v>0.26900000000000002</v>
      </c>
      <c r="AJ45" s="167"/>
      <c r="AK45" s="166">
        <v>-11.01</v>
      </c>
      <c r="AL45" s="167"/>
      <c r="AM45" s="166">
        <v>-11.04</v>
      </c>
      <c r="AN45" s="166">
        <v>-11.13</v>
      </c>
      <c r="AO45" s="166">
        <v>4.2640000000000002</v>
      </c>
      <c r="AP45" s="166">
        <v>3.2719</v>
      </c>
      <c r="AQ45" s="166">
        <v>11.8325</v>
      </c>
      <c r="AR45" s="166">
        <v>15.665800000000001</v>
      </c>
      <c r="AS45" s="166">
        <v>-19.668700000000001</v>
      </c>
      <c r="AT45" s="166">
        <v>-6.9782999999999999</v>
      </c>
      <c r="AU45" s="167"/>
      <c r="AV45" s="166">
        <v>12.6549</v>
      </c>
      <c r="AW45" s="166">
        <v>14.932499999999999</v>
      </c>
      <c r="AX45" s="166">
        <v>-19.621600000000001</v>
      </c>
      <c r="AY45" s="166">
        <v>-18.478300000000001</v>
      </c>
      <c r="AZ45" s="166">
        <v>36.814900000000002</v>
      </c>
      <c r="BA45" s="166">
        <v>39.1312</v>
      </c>
      <c r="BB45" s="166">
        <v>-26.115500000000001</v>
      </c>
      <c r="BC45" s="166">
        <v>18.544</v>
      </c>
      <c r="BD45" s="166">
        <v>-5.3</v>
      </c>
      <c r="BE45" s="166">
        <v>-5.2</v>
      </c>
      <c r="BF45" s="166">
        <v>-18.7318</v>
      </c>
      <c r="BG45" s="166">
        <v>-35.207500000000003</v>
      </c>
      <c r="BH45" s="166">
        <v>-6.0699999999999997E-2</v>
      </c>
      <c r="BI45" s="167"/>
      <c r="BJ45" s="166">
        <v>-1.7468999999999999</v>
      </c>
      <c r="BK45" s="166">
        <v>0.87470000000000003</v>
      </c>
      <c r="BL45" s="166">
        <v>4.7058999999999997</v>
      </c>
      <c r="BM45" s="166">
        <v>3.3336000000000001</v>
      </c>
      <c r="BN45" s="166">
        <v>-83.620699999999999</v>
      </c>
      <c r="BO45" s="166">
        <v>67.415400000000005</v>
      </c>
      <c r="BP45" s="166">
        <v>67.781599999999997</v>
      </c>
      <c r="BQ45" s="166">
        <v>-26.8596</v>
      </c>
      <c r="BR45" s="166">
        <v>-116.9599</v>
      </c>
      <c r="BS45" s="167"/>
      <c r="BT45" s="167"/>
      <c r="BU45" s="167"/>
      <c r="BV45" s="166">
        <v>12.284800000000001</v>
      </c>
      <c r="BW45" s="166">
        <v>9.77</v>
      </c>
      <c r="BX45" s="166">
        <v>7.07</v>
      </c>
      <c r="BY45" s="166">
        <v>-10.3</v>
      </c>
      <c r="BZ45" s="166">
        <v>3.14</v>
      </c>
      <c r="CA45" s="166">
        <v>-7.2294999999999998</v>
      </c>
      <c r="CB45" s="166">
        <v>-6.9615999999999998</v>
      </c>
      <c r="CC45" s="166">
        <v>20.068100000000001</v>
      </c>
      <c r="CD45" s="166">
        <v>18.0549</v>
      </c>
      <c r="CE45" s="167"/>
      <c r="CF45" s="166">
        <v>-9.3158999999999992</v>
      </c>
      <c r="CG45" s="166">
        <v>-9.2159999999999993</v>
      </c>
      <c r="CH45" s="166">
        <v>-2.0215999999999998</v>
      </c>
      <c r="CI45" s="166">
        <v>11.6922</v>
      </c>
      <c r="CJ45" s="167"/>
      <c r="CK45" s="167"/>
      <c r="CL45" s="166">
        <v>-24.8</v>
      </c>
      <c r="CM45" s="166">
        <v>-17.899999999999999</v>
      </c>
      <c r="CN45" s="166">
        <v>-1.52</v>
      </c>
      <c r="CO45" s="166">
        <v>20.831900000000001</v>
      </c>
      <c r="CP45" s="166">
        <v>20.997800000000002</v>
      </c>
      <c r="CQ45" s="166">
        <v>19.475899999999999</v>
      </c>
      <c r="CR45" s="166">
        <v>56.075099999999999</v>
      </c>
      <c r="CS45" s="166">
        <v>56.256300000000003</v>
      </c>
      <c r="CT45" s="166">
        <v>-16.622499999999999</v>
      </c>
      <c r="CU45" s="166">
        <v>-45.569200000000002</v>
      </c>
      <c r="CV45" s="166">
        <v>-14.2318</v>
      </c>
      <c r="CW45" s="166">
        <v>3.2961999999999998</v>
      </c>
      <c r="CX45" s="166">
        <v>28.23</v>
      </c>
      <c r="CY45" s="166">
        <v>9.8800000000000008</v>
      </c>
      <c r="CZ45" s="166">
        <v>7.9736000000000002</v>
      </c>
      <c r="DA45" s="166">
        <v>6.9366000000000003</v>
      </c>
      <c r="DB45" s="167"/>
      <c r="DC45" s="167"/>
      <c r="DD45" s="166">
        <v>-13.73</v>
      </c>
      <c r="DE45" s="166">
        <v>-14.311400000000001</v>
      </c>
      <c r="DF45" s="166">
        <v>4.9494999999999996</v>
      </c>
      <c r="DG45" s="167"/>
      <c r="DH45" s="166">
        <v>-10.137700000000001</v>
      </c>
      <c r="DI45" s="166">
        <v>-26.8</v>
      </c>
      <c r="DJ45" s="166">
        <v>-26.5</v>
      </c>
      <c r="DK45" s="166">
        <v>-3.2837000000000001</v>
      </c>
      <c r="DL45" s="166">
        <v>4.681</v>
      </c>
      <c r="DM45" s="166">
        <v>12.148999999999999</v>
      </c>
      <c r="DN45" s="166">
        <v>14.1074</v>
      </c>
      <c r="DO45" s="166">
        <v>5.31</v>
      </c>
      <c r="DP45" s="166">
        <v>-3.29</v>
      </c>
      <c r="DQ45" s="166">
        <v>8.3544999999999998</v>
      </c>
      <c r="DR45" s="166">
        <v>-5.9302999999999999</v>
      </c>
      <c r="DS45" s="166">
        <v>-9.01</v>
      </c>
      <c r="DT45" s="166">
        <v>-9.23</v>
      </c>
      <c r="DU45" s="166">
        <v>31.87</v>
      </c>
      <c r="DV45" s="166">
        <v>-0.22</v>
      </c>
      <c r="DW45" s="166">
        <v>-8.6545000000000005</v>
      </c>
      <c r="DX45" s="166">
        <v>-4.5273000000000003</v>
      </c>
      <c r="DY45" s="166">
        <v>-17.669899999999998</v>
      </c>
      <c r="DZ45" s="166">
        <v>-17.336400000000001</v>
      </c>
      <c r="EA45" s="166">
        <v>20.683700000000002</v>
      </c>
      <c r="EB45" s="166">
        <v>0.14180000000000001</v>
      </c>
      <c r="EC45" s="166">
        <v>-5.5186999999999999</v>
      </c>
      <c r="ED45" s="166">
        <v>-5.2348999999999997</v>
      </c>
      <c r="EE45" s="166">
        <v>-15.8826</v>
      </c>
      <c r="EF45" s="166">
        <v>-24.3492</v>
      </c>
      <c r="EG45" s="166">
        <v>-14.06</v>
      </c>
      <c r="EH45" s="166">
        <v>-64.791600000000003</v>
      </c>
      <c r="EI45" s="166">
        <v>-2.8555999999999999</v>
      </c>
      <c r="EJ45" s="167"/>
      <c r="EK45" s="166">
        <v>-7.3380000000000001</v>
      </c>
      <c r="EL45" s="166">
        <v>-6.5462999999999996</v>
      </c>
      <c r="EM45" s="166">
        <v>8.9992000000000001</v>
      </c>
      <c r="EN45" s="166">
        <v>-5.9835000000000003</v>
      </c>
      <c r="EO45" s="166">
        <v>-5.8193000000000001</v>
      </c>
      <c r="EP45" s="166">
        <v>-15.875999999999999</v>
      </c>
      <c r="EQ45" s="166">
        <v>-13.4755</v>
      </c>
      <c r="ER45" s="166">
        <v>-13.110200000000001</v>
      </c>
      <c r="ES45" s="166">
        <v>3.996</v>
      </c>
      <c r="ET45" s="167"/>
      <c r="EU45" s="166">
        <v>-2.4700000000000002</v>
      </c>
      <c r="EV45" s="166">
        <v>0</v>
      </c>
      <c r="EW45" s="166">
        <v>4.3460000000000001</v>
      </c>
      <c r="EX45" s="166">
        <v>-8.2432999999999996</v>
      </c>
      <c r="EY45" s="166">
        <v>-16.591100000000001</v>
      </c>
      <c r="EZ45" s="166">
        <v>-10.7425</v>
      </c>
      <c r="FA45" s="166">
        <v>9.2431999999999999</v>
      </c>
      <c r="FB45" s="166">
        <v>6.4313000000000002</v>
      </c>
      <c r="FC45" s="166">
        <v>-19.313400000000001</v>
      </c>
      <c r="FD45" s="166">
        <v>5.6228999999999996</v>
      </c>
      <c r="FE45" s="167"/>
      <c r="FF45" s="166">
        <v>5.2934000000000001</v>
      </c>
      <c r="FG45" s="166">
        <v>3.7362000000000002</v>
      </c>
      <c r="FH45" s="166">
        <v>3.8809</v>
      </c>
      <c r="FI45" s="166">
        <v>0</v>
      </c>
      <c r="FJ45" s="166">
        <v>-2.8468</v>
      </c>
      <c r="FK45" s="166">
        <v>-3.0142000000000002</v>
      </c>
      <c r="FL45" s="166">
        <v>16.243300000000001</v>
      </c>
      <c r="FM45" s="166">
        <v>5.202</v>
      </c>
      <c r="FN45" s="166">
        <v>4.0359999999999996</v>
      </c>
      <c r="FO45" s="166">
        <v>26.840299999999999</v>
      </c>
      <c r="FP45" s="166">
        <v>36.272399999999998</v>
      </c>
      <c r="FQ45" s="166">
        <v>20.69</v>
      </c>
      <c r="FR45" s="166">
        <v>-17.600000000000001</v>
      </c>
      <c r="FS45" s="166">
        <v>-1.913</v>
      </c>
      <c r="FT45" s="166">
        <v>0.219</v>
      </c>
      <c r="FU45" s="166">
        <v>1.4</v>
      </c>
      <c r="FV45" s="166">
        <v>-1.1100000000000001</v>
      </c>
      <c r="FW45" s="166">
        <v>-19.643999999999998</v>
      </c>
      <c r="FX45" s="167"/>
      <c r="FY45" s="166">
        <v>6.8520000000000003</v>
      </c>
      <c r="FZ45" s="166">
        <v>0.67</v>
      </c>
      <c r="GA45" s="167"/>
      <c r="GB45" s="166">
        <v>26.33</v>
      </c>
      <c r="GC45" s="166">
        <v>-40.560600000000001</v>
      </c>
      <c r="GD45" s="166">
        <v>-29.614599999999999</v>
      </c>
      <c r="GE45" s="167"/>
      <c r="GF45" s="166">
        <v>24.055299999999999</v>
      </c>
      <c r="GG45" s="167"/>
      <c r="GH45" s="166">
        <v>25.6158</v>
      </c>
      <c r="GI45" s="166">
        <v>-7.5293999999999999</v>
      </c>
      <c r="GJ45" s="166">
        <v>-8.0724</v>
      </c>
      <c r="GK45" s="166">
        <v>2.6757</v>
      </c>
      <c r="GL45" s="167"/>
      <c r="GM45" s="167"/>
      <c r="GN45" s="167"/>
      <c r="GO45" s="166">
        <v>-18.418800000000001</v>
      </c>
      <c r="GP45" s="166">
        <v>8.1864000000000008</v>
      </c>
      <c r="GQ45" s="166">
        <v>-21.392499999999998</v>
      </c>
      <c r="GR45" s="166">
        <v>3.9872999999999998</v>
      </c>
      <c r="GS45" s="166">
        <v>3.4279999999999999</v>
      </c>
      <c r="GT45" s="166">
        <v>161.5421</v>
      </c>
      <c r="GU45" s="166">
        <v>-5.77</v>
      </c>
      <c r="GV45" s="166">
        <v>-10.1586</v>
      </c>
      <c r="GW45" s="166">
        <v>-4.5641999999999996</v>
      </c>
      <c r="GX45" s="166">
        <v>3.9906000000000001</v>
      </c>
      <c r="GY45" s="166">
        <v>7.2228000000000003</v>
      </c>
      <c r="GZ45" s="166">
        <v>7.3577000000000004</v>
      </c>
      <c r="HA45" s="167"/>
      <c r="HB45" s="166">
        <v>-2.5244</v>
      </c>
      <c r="HC45" s="166">
        <v>0</v>
      </c>
      <c r="HD45" s="166">
        <v>0.42</v>
      </c>
      <c r="HE45" s="166">
        <v>0</v>
      </c>
      <c r="HF45" s="166">
        <v>52.261800000000001</v>
      </c>
      <c r="HG45" s="166">
        <v>29.2883</v>
      </c>
      <c r="HH45" s="166">
        <v>91.079599999999999</v>
      </c>
      <c r="HI45" s="166">
        <v>-2.6404000000000001</v>
      </c>
      <c r="HJ45" s="166">
        <v>47.232599999999998</v>
      </c>
      <c r="HK45" s="166">
        <v>0</v>
      </c>
      <c r="HL45" s="167"/>
      <c r="HM45" s="166">
        <v>0</v>
      </c>
      <c r="HN45" s="166">
        <v>0</v>
      </c>
      <c r="HO45" s="167"/>
      <c r="HP45" s="167"/>
      <c r="HQ45" s="166">
        <v>-17.198</v>
      </c>
      <c r="HR45" s="166">
        <v>-16.994700000000002</v>
      </c>
      <c r="HS45" s="166">
        <v>-12.3752</v>
      </c>
      <c r="HT45" s="166">
        <v>-11.905799999999999</v>
      </c>
      <c r="HU45" s="166">
        <v>17.809999999999999</v>
      </c>
      <c r="HV45" s="166">
        <v>18.02</v>
      </c>
      <c r="HW45" s="166">
        <v>-22.4</v>
      </c>
      <c r="HX45" s="166">
        <v>-23.2</v>
      </c>
      <c r="HY45" s="166">
        <v>3.5700000000000003E-2</v>
      </c>
      <c r="HZ45" s="166">
        <v>-4</v>
      </c>
      <c r="IA45" s="166">
        <v>63.981000000000002</v>
      </c>
      <c r="IB45" s="166">
        <v>16.470400000000001</v>
      </c>
      <c r="IC45" s="166">
        <v>16.4222</v>
      </c>
      <c r="ID45" s="166">
        <v>-16.5</v>
      </c>
      <c r="IE45" s="166">
        <v>-27.7</v>
      </c>
      <c r="IF45" s="166">
        <v>1.7</v>
      </c>
      <c r="IG45" s="166">
        <v>1.2</v>
      </c>
      <c r="IH45" s="166">
        <v>-17.9542</v>
      </c>
      <c r="II45" s="166">
        <v>-17.918399999999998</v>
      </c>
      <c r="IJ45" s="166">
        <v>-91.947400000000002</v>
      </c>
      <c r="IK45" s="166">
        <v>-12.980700000000001</v>
      </c>
      <c r="IL45" s="166">
        <v>-271.06310000000002</v>
      </c>
      <c r="IM45" s="166">
        <v>-21.674199999999999</v>
      </c>
      <c r="IN45" s="166">
        <v>-39.170099999999998</v>
      </c>
      <c r="IO45" s="166">
        <v>112.7106</v>
      </c>
      <c r="IP45" s="166">
        <v>49.231999999999999</v>
      </c>
      <c r="IQ45" s="166">
        <v>120.5132</v>
      </c>
      <c r="IR45" s="166">
        <v>108.0941</v>
      </c>
      <c r="IS45" s="166">
        <v>53.844999999999999</v>
      </c>
      <c r="IT45" s="166">
        <v>30.178699999999999</v>
      </c>
      <c r="IU45" s="166">
        <v>28.7788</v>
      </c>
      <c r="IV45" s="166">
        <v>-7.6017999999999999</v>
      </c>
      <c r="IW45" s="166">
        <v>211.43430000000001</v>
      </c>
      <c r="IX45" s="166">
        <v>-208.5506</v>
      </c>
      <c r="IY45" s="166">
        <v>4.3109999999999999</v>
      </c>
      <c r="IZ45" s="166">
        <v>4.4756</v>
      </c>
      <c r="JA45" s="166">
        <v>0.2112</v>
      </c>
      <c r="JB45" s="166">
        <v>1.843</v>
      </c>
      <c r="JC45" s="166">
        <v>-5.36</v>
      </c>
      <c r="JD45" s="166">
        <v>-0.39</v>
      </c>
      <c r="JE45" s="166">
        <v>-0.38600000000000001</v>
      </c>
      <c r="JF45" s="166">
        <v>0.72</v>
      </c>
      <c r="JG45" s="166">
        <v>4.16</v>
      </c>
      <c r="JH45" s="166">
        <v>-4.4444999999999997</v>
      </c>
      <c r="JI45" s="166">
        <v>-10.7805</v>
      </c>
      <c r="JJ45" s="166">
        <v>5.2171000000000003</v>
      </c>
      <c r="JK45" s="166">
        <v>0.499</v>
      </c>
      <c r="JL45" s="166">
        <v>6.3</v>
      </c>
      <c r="JM45" s="166">
        <v>2.504</v>
      </c>
      <c r="JN45" s="166">
        <v>1.7689999999999999</v>
      </c>
      <c r="JO45" s="167"/>
      <c r="JP45" s="166">
        <v>2.4843000000000002</v>
      </c>
      <c r="JQ45" s="166">
        <v>4.9672999999999998</v>
      </c>
      <c r="JR45" s="166">
        <v>4.7371999999999996</v>
      </c>
      <c r="JS45" s="166">
        <v>3.8344</v>
      </c>
      <c r="JT45" s="167"/>
      <c r="JU45" s="166">
        <v>12</v>
      </c>
      <c r="JV45" s="166">
        <v>7.8175999999999997</v>
      </c>
      <c r="JW45" s="166">
        <v>0.56999999999999995</v>
      </c>
      <c r="JX45" s="167"/>
      <c r="JY45" s="166">
        <v>-16.042899999999999</v>
      </c>
      <c r="JZ45" s="166">
        <v>-3.8600000000000002E-2</v>
      </c>
      <c r="KA45" s="166">
        <v>-21.551400000000001</v>
      </c>
      <c r="KB45" s="166">
        <v>-13.9025</v>
      </c>
      <c r="KC45" s="166">
        <v>-4.1986999999999997</v>
      </c>
      <c r="KD45" s="166">
        <v>-24.188300000000002</v>
      </c>
      <c r="KE45" s="166">
        <v>-3.2157</v>
      </c>
      <c r="KF45" s="166">
        <v>-6</v>
      </c>
      <c r="KG45" s="166">
        <v>-10.6</v>
      </c>
      <c r="KH45" s="166">
        <v>80.211399999999998</v>
      </c>
      <c r="KI45" s="166">
        <v>-163.6703</v>
      </c>
    </row>
    <row r="46" spans="1:295" ht="18" customHeight="1" x14ac:dyDescent="0.3">
      <c r="A46" s="162" t="s">
        <v>86</v>
      </c>
      <c r="B46" s="162" t="s">
        <v>886</v>
      </c>
      <c r="C46" s="166">
        <v>0</v>
      </c>
      <c r="D46" s="166">
        <v>4.8418999999999999</v>
      </c>
      <c r="E46" s="166">
        <v>-10.241400000000001</v>
      </c>
      <c r="F46" s="166">
        <v>5.9131999999999998</v>
      </c>
      <c r="G46" s="166">
        <v>7.9229000000000003</v>
      </c>
      <c r="H46" s="167"/>
      <c r="I46" s="166">
        <v>13.176299999999999</v>
      </c>
      <c r="J46" s="167"/>
      <c r="K46" s="166">
        <v>15.1259</v>
      </c>
      <c r="L46" s="166">
        <v>6.2408000000000001</v>
      </c>
      <c r="M46" s="166">
        <v>7.6890999999999998</v>
      </c>
      <c r="N46" s="166">
        <v>-13.32</v>
      </c>
      <c r="O46" s="166">
        <v>-22</v>
      </c>
      <c r="P46" s="167"/>
      <c r="Q46" s="167"/>
      <c r="R46" s="166">
        <v>-15.4</v>
      </c>
      <c r="S46" s="166">
        <v>3.7684000000000002</v>
      </c>
      <c r="T46" s="166">
        <v>1.4953000000000001</v>
      </c>
      <c r="U46" s="166">
        <v>7.4505999999999997</v>
      </c>
      <c r="V46" s="166">
        <v>7.5750000000000002</v>
      </c>
      <c r="W46" s="166">
        <v>13.077400000000001</v>
      </c>
      <c r="X46" s="166">
        <v>4.0533000000000001</v>
      </c>
      <c r="Y46" s="166">
        <v>2.9100000000000001E-2</v>
      </c>
      <c r="Z46" s="166">
        <v>2.1051000000000002</v>
      </c>
      <c r="AA46" s="167"/>
      <c r="AB46" s="166">
        <v>-1.238</v>
      </c>
      <c r="AC46" s="166">
        <v>-0.23799999999999999</v>
      </c>
      <c r="AD46" s="166">
        <v>-0.28899999999999998</v>
      </c>
      <c r="AE46" s="166">
        <v>3.6339999999999999</v>
      </c>
      <c r="AF46" s="166">
        <v>-8.8800000000000008</v>
      </c>
      <c r="AG46" s="166">
        <v>-11</v>
      </c>
      <c r="AH46" s="166">
        <v>-1.7070000000000001</v>
      </c>
      <c r="AI46" s="166">
        <v>0.27200000000000002</v>
      </c>
      <c r="AJ46" s="167"/>
      <c r="AK46" s="166">
        <v>-9.25</v>
      </c>
      <c r="AL46" s="167"/>
      <c r="AM46" s="166">
        <v>-10.46</v>
      </c>
      <c r="AN46" s="166">
        <v>-10.3</v>
      </c>
      <c r="AO46" s="166">
        <v>4.8851000000000004</v>
      </c>
      <c r="AP46" s="166">
        <v>3.1756000000000002</v>
      </c>
      <c r="AQ46" s="166">
        <v>15.122400000000001</v>
      </c>
      <c r="AR46" s="166">
        <v>19.726600000000001</v>
      </c>
      <c r="AS46" s="166">
        <v>-20.142600000000002</v>
      </c>
      <c r="AT46" s="166">
        <v>-4.2668999999999997</v>
      </c>
      <c r="AU46" s="167"/>
      <c r="AV46" s="166">
        <v>13.405799999999999</v>
      </c>
      <c r="AW46" s="166">
        <v>13.027200000000001</v>
      </c>
      <c r="AX46" s="166">
        <v>-18.028700000000001</v>
      </c>
      <c r="AY46" s="166">
        <v>-18.3735</v>
      </c>
      <c r="AZ46" s="166">
        <v>33.869199999999999</v>
      </c>
      <c r="BA46" s="166">
        <v>33.715200000000003</v>
      </c>
      <c r="BB46" s="166">
        <v>-16.049800000000001</v>
      </c>
      <c r="BC46" s="166">
        <v>12.1662</v>
      </c>
      <c r="BD46" s="166">
        <v>-2.5</v>
      </c>
      <c r="BE46" s="166">
        <v>-2.5</v>
      </c>
      <c r="BF46" s="166">
        <v>-14.571199999999999</v>
      </c>
      <c r="BG46" s="166">
        <v>-34.351199999999999</v>
      </c>
      <c r="BH46" s="166">
        <v>-0.32579999999999998</v>
      </c>
      <c r="BI46" s="167"/>
      <c r="BJ46" s="166">
        <v>0.42899999999999999</v>
      </c>
      <c r="BK46" s="166">
        <v>2.4582000000000002</v>
      </c>
      <c r="BL46" s="166">
        <v>4.8554000000000004</v>
      </c>
      <c r="BM46" s="166">
        <v>3.444</v>
      </c>
      <c r="BN46" s="166">
        <v>-64.546599999999998</v>
      </c>
      <c r="BO46" s="166">
        <v>65.431700000000006</v>
      </c>
      <c r="BP46" s="166">
        <v>65.553700000000006</v>
      </c>
      <c r="BQ46" s="166">
        <v>-29.544</v>
      </c>
      <c r="BR46" s="166">
        <v>-98.221000000000004</v>
      </c>
      <c r="BS46" s="167"/>
      <c r="BT46" s="167"/>
      <c r="BU46" s="167"/>
      <c r="BV46" s="166">
        <v>18.891300000000001</v>
      </c>
      <c r="BW46" s="166">
        <v>10.74</v>
      </c>
      <c r="BX46" s="166">
        <v>8.7200000000000006</v>
      </c>
      <c r="BY46" s="166">
        <v>-7.12</v>
      </c>
      <c r="BZ46" s="166">
        <v>4.54</v>
      </c>
      <c r="CA46" s="166">
        <v>-10.9803</v>
      </c>
      <c r="CB46" s="166">
        <v>-10.5784</v>
      </c>
      <c r="CC46" s="166">
        <v>23.947800000000001</v>
      </c>
      <c r="CD46" s="166">
        <v>21.981200000000001</v>
      </c>
      <c r="CE46" s="167"/>
      <c r="CF46" s="166">
        <v>-7.5675999999999997</v>
      </c>
      <c r="CG46" s="166">
        <v>-7.5057999999999998</v>
      </c>
      <c r="CH46" s="166">
        <v>0.60550000000000004</v>
      </c>
      <c r="CI46" s="166">
        <v>12.073600000000001</v>
      </c>
      <c r="CJ46" s="167"/>
      <c r="CK46" s="167"/>
      <c r="CL46" s="166">
        <v>-14.7</v>
      </c>
      <c r="CM46" s="166">
        <v>-19.8</v>
      </c>
      <c r="CN46" s="166">
        <v>-1.72</v>
      </c>
      <c r="CO46" s="166">
        <v>26.6632</v>
      </c>
      <c r="CP46" s="166">
        <v>26.574000000000002</v>
      </c>
      <c r="CQ46" s="166">
        <v>25.0962</v>
      </c>
      <c r="CR46" s="166">
        <v>48.292000000000002</v>
      </c>
      <c r="CS46" s="166">
        <v>47.370600000000003</v>
      </c>
      <c r="CT46" s="166">
        <v>-15.178900000000001</v>
      </c>
      <c r="CU46" s="166">
        <v>-41.9238</v>
      </c>
      <c r="CV46" s="166">
        <v>-13.1187</v>
      </c>
      <c r="CW46" s="166">
        <v>3.3574999999999999</v>
      </c>
      <c r="CX46" s="166">
        <v>29.12</v>
      </c>
      <c r="CY46" s="166">
        <v>10.41</v>
      </c>
      <c r="CZ46" s="166">
        <v>8.9110999999999994</v>
      </c>
      <c r="DA46" s="166">
        <v>7.8155999999999999</v>
      </c>
      <c r="DB46" s="167"/>
      <c r="DC46" s="167"/>
      <c r="DD46" s="166">
        <v>-14.335599999999999</v>
      </c>
      <c r="DE46" s="166">
        <v>-14.0496</v>
      </c>
      <c r="DF46" s="166">
        <v>3.9590999999999998</v>
      </c>
      <c r="DG46" s="167"/>
      <c r="DH46" s="166">
        <v>-11.9567</v>
      </c>
      <c r="DI46" s="166">
        <v>-31.4</v>
      </c>
      <c r="DJ46" s="166">
        <v>-31.2</v>
      </c>
      <c r="DK46" s="166">
        <v>-2.5316999999999998</v>
      </c>
      <c r="DL46" s="166">
        <v>5.9901</v>
      </c>
      <c r="DM46" s="166">
        <v>14.199299999999999</v>
      </c>
      <c r="DN46" s="166">
        <v>15.7773</v>
      </c>
      <c r="DO46" s="166">
        <v>6.51</v>
      </c>
      <c r="DP46" s="166">
        <v>-3.67</v>
      </c>
      <c r="DQ46" s="166">
        <v>9.1760000000000002</v>
      </c>
      <c r="DR46" s="166">
        <v>-4.734</v>
      </c>
      <c r="DS46" s="166">
        <v>-9.26</v>
      </c>
      <c r="DT46" s="166">
        <v>-9.42</v>
      </c>
      <c r="DU46" s="166">
        <v>30.83</v>
      </c>
      <c r="DV46" s="166">
        <v>2.94</v>
      </c>
      <c r="DW46" s="166">
        <v>-7.4181999999999997</v>
      </c>
      <c r="DX46" s="166">
        <v>-4.1364000000000001</v>
      </c>
      <c r="DY46" s="166">
        <v>-22.920300000000001</v>
      </c>
      <c r="DZ46" s="166">
        <v>-21.581800000000001</v>
      </c>
      <c r="EA46" s="166">
        <v>27.772600000000001</v>
      </c>
      <c r="EB46" s="166">
        <v>5.4196999999999997</v>
      </c>
      <c r="EC46" s="166">
        <v>-1.3631</v>
      </c>
      <c r="ED46" s="166">
        <v>-0.31180000000000002</v>
      </c>
      <c r="EE46" s="166">
        <v>-15.554600000000001</v>
      </c>
      <c r="EF46" s="166">
        <v>-25.040600000000001</v>
      </c>
      <c r="EG46" s="166">
        <v>-14.57</v>
      </c>
      <c r="EH46" s="166">
        <v>-57.9009</v>
      </c>
      <c r="EI46" s="166">
        <v>-11.291499999999999</v>
      </c>
      <c r="EJ46" s="167"/>
      <c r="EK46" s="166">
        <v>-7.7554999999999996</v>
      </c>
      <c r="EL46" s="166">
        <v>-7.0860000000000003</v>
      </c>
      <c r="EM46" s="166">
        <v>11.383100000000001</v>
      </c>
      <c r="EN46" s="166">
        <v>-8.1097999999999999</v>
      </c>
      <c r="EO46" s="166">
        <v>-8.0414999999999992</v>
      </c>
      <c r="EP46" s="166">
        <v>-15.875999999999999</v>
      </c>
      <c r="EQ46" s="166">
        <v>-14.6068</v>
      </c>
      <c r="ER46" s="166">
        <v>-14.4375</v>
      </c>
      <c r="ES46" s="166">
        <v>6.4650999999999996</v>
      </c>
      <c r="ET46" s="167"/>
      <c r="EU46" s="166">
        <v>-3.22</v>
      </c>
      <c r="EV46" s="166">
        <v>0</v>
      </c>
      <c r="EW46" s="166">
        <v>4.4203000000000001</v>
      </c>
      <c r="EX46" s="166">
        <v>-14.103400000000001</v>
      </c>
      <c r="EY46" s="166">
        <v>-14.847200000000001</v>
      </c>
      <c r="EZ46" s="166">
        <v>-9.1097999999999999</v>
      </c>
      <c r="FA46" s="166">
        <v>7.8648999999999996</v>
      </c>
      <c r="FB46" s="166">
        <v>7.9343000000000004</v>
      </c>
      <c r="FC46" s="166">
        <v>-20.810199999999998</v>
      </c>
      <c r="FD46" s="166">
        <v>4.5697000000000001</v>
      </c>
      <c r="FE46" s="167"/>
      <c r="FF46" s="166">
        <v>4.5229999999999997</v>
      </c>
      <c r="FG46" s="166">
        <v>0</v>
      </c>
      <c r="FH46" s="166">
        <v>3.0781000000000001</v>
      </c>
      <c r="FI46" s="166">
        <v>2.5396000000000001</v>
      </c>
      <c r="FJ46" s="166">
        <v>1.0046999999999999</v>
      </c>
      <c r="FK46" s="166">
        <v>0.83730000000000004</v>
      </c>
      <c r="FL46" s="166">
        <v>12.056900000000001</v>
      </c>
      <c r="FM46" s="166">
        <v>7.9276</v>
      </c>
      <c r="FN46" s="166">
        <v>7.8316999999999997</v>
      </c>
      <c r="FO46" s="166">
        <v>23.691400000000002</v>
      </c>
      <c r="FP46" s="166">
        <v>36.227499999999999</v>
      </c>
      <c r="FQ46" s="166">
        <v>23.014299999999999</v>
      </c>
      <c r="FR46" s="166">
        <v>-17.62</v>
      </c>
      <c r="FS46" s="166">
        <v>-1.4131</v>
      </c>
      <c r="FT46" s="166">
        <v>0.2273</v>
      </c>
      <c r="FU46" s="166">
        <v>1.29</v>
      </c>
      <c r="FV46" s="166">
        <v>-1.62</v>
      </c>
      <c r="FW46" s="166">
        <v>-21.9619</v>
      </c>
      <c r="FX46" s="166">
        <v>0</v>
      </c>
      <c r="FY46" s="166">
        <v>6.867</v>
      </c>
      <c r="FZ46" s="166">
        <v>0.67</v>
      </c>
      <c r="GA46" s="167"/>
      <c r="GB46" s="166">
        <v>26.01</v>
      </c>
      <c r="GC46" s="166">
        <v>-38.542099999999998</v>
      </c>
      <c r="GD46" s="166">
        <v>-28.118300000000001</v>
      </c>
      <c r="GE46" s="166">
        <v>-2.17</v>
      </c>
      <c r="GF46" s="166">
        <v>24.3431</v>
      </c>
      <c r="GG46" s="167"/>
      <c r="GH46" s="166">
        <v>26.294799999999999</v>
      </c>
      <c r="GI46" s="166">
        <v>-8.1309000000000005</v>
      </c>
      <c r="GJ46" s="166">
        <v>-8.7418999999999993</v>
      </c>
      <c r="GK46" s="166">
        <v>2.8754</v>
      </c>
      <c r="GL46" s="167"/>
      <c r="GM46" s="167"/>
      <c r="GN46" s="166">
        <v>-9.0300999999999991</v>
      </c>
      <c r="GO46" s="166">
        <v>-19.9468</v>
      </c>
      <c r="GP46" s="166">
        <v>8.0455000000000005</v>
      </c>
      <c r="GQ46" s="166">
        <v>-20.063500000000001</v>
      </c>
      <c r="GR46" s="166">
        <v>4.3573000000000004</v>
      </c>
      <c r="GS46" s="166">
        <v>3.6762999999999999</v>
      </c>
      <c r="GT46" s="166">
        <v>169.5941</v>
      </c>
      <c r="GU46" s="166">
        <v>-4.7222</v>
      </c>
      <c r="GV46" s="166">
        <v>-9.9873999999999992</v>
      </c>
      <c r="GW46" s="166">
        <v>-5.1340000000000003</v>
      </c>
      <c r="GX46" s="166">
        <v>3.9946000000000002</v>
      </c>
      <c r="GY46" s="166">
        <v>8.0294000000000008</v>
      </c>
      <c r="GZ46" s="166">
        <v>8.1813000000000002</v>
      </c>
      <c r="HA46" s="166">
        <v>4.1529999999999996</v>
      </c>
      <c r="HB46" s="166">
        <v>-4.8101000000000003</v>
      </c>
      <c r="HC46" s="166">
        <v>-3.6998000000000002</v>
      </c>
      <c r="HD46" s="166">
        <v>5.03</v>
      </c>
      <c r="HE46" s="166">
        <v>0</v>
      </c>
      <c r="HF46" s="166">
        <v>48.216999999999999</v>
      </c>
      <c r="HG46" s="166">
        <v>43.016100000000002</v>
      </c>
      <c r="HH46" s="166">
        <v>84.203900000000004</v>
      </c>
      <c r="HI46" s="166">
        <v>1.3313999999999999</v>
      </c>
      <c r="HJ46" s="166">
        <v>49.872999999999998</v>
      </c>
      <c r="HK46" s="166">
        <v>-9.2113999999999994</v>
      </c>
      <c r="HL46" s="166">
        <v>-11.127599999999999</v>
      </c>
      <c r="HM46" s="166">
        <v>0</v>
      </c>
      <c r="HN46" s="166">
        <v>0</v>
      </c>
      <c r="HO46" s="167"/>
      <c r="HP46" s="167"/>
      <c r="HQ46" s="166">
        <v>-16.396000000000001</v>
      </c>
      <c r="HR46" s="166">
        <v>-16.154299999999999</v>
      </c>
      <c r="HS46" s="166">
        <v>-14.1465</v>
      </c>
      <c r="HT46" s="166">
        <v>-14.308400000000001</v>
      </c>
      <c r="HU46" s="166">
        <v>18.34</v>
      </c>
      <c r="HV46" s="166">
        <v>18.37</v>
      </c>
      <c r="HW46" s="166">
        <v>-24.1</v>
      </c>
      <c r="HX46" s="166">
        <v>-24.5</v>
      </c>
      <c r="HY46" s="166">
        <v>3.5700000000000003E-2</v>
      </c>
      <c r="HZ46" s="166">
        <v>-1.1200000000000001</v>
      </c>
      <c r="IA46" s="166">
        <v>56.177700000000002</v>
      </c>
      <c r="IB46" s="166">
        <v>20.0273</v>
      </c>
      <c r="IC46" s="166">
        <v>19.654699999999998</v>
      </c>
      <c r="ID46" s="166">
        <v>-16.100000000000001</v>
      </c>
      <c r="IE46" s="166">
        <v>-27.3</v>
      </c>
      <c r="IF46" s="166">
        <v>0.5</v>
      </c>
      <c r="IG46" s="166">
        <v>0</v>
      </c>
      <c r="IH46" s="167"/>
      <c r="II46" s="167"/>
      <c r="IJ46" s="166">
        <v>-80.227000000000004</v>
      </c>
      <c r="IK46" s="166">
        <v>2.4076</v>
      </c>
      <c r="IL46" s="166">
        <v>-275.09679999999997</v>
      </c>
      <c r="IM46" s="166">
        <v>-28.806899999999999</v>
      </c>
      <c r="IN46" s="166">
        <v>-35.0276</v>
      </c>
      <c r="IO46" s="166">
        <v>120.54819999999999</v>
      </c>
      <c r="IP46" s="166">
        <v>43.653100000000002</v>
      </c>
      <c r="IQ46" s="166">
        <v>116.4203</v>
      </c>
      <c r="IR46" s="166">
        <v>109.6477</v>
      </c>
      <c r="IS46" s="166">
        <v>58.593899999999998</v>
      </c>
      <c r="IT46" s="166">
        <v>29.212</v>
      </c>
      <c r="IU46" s="166">
        <v>27.459199999999999</v>
      </c>
      <c r="IV46" s="166">
        <v>-9.3120999999999992</v>
      </c>
      <c r="IW46" s="166">
        <v>219.22540000000001</v>
      </c>
      <c r="IX46" s="166">
        <v>-208.36250000000001</v>
      </c>
      <c r="IY46" s="166">
        <v>12.607200000000001</v>
      </c>
      <c r="IZ46" s="166">
        <v>0.3206</v>
      </c>
      <c r="JA46" s="166">
        <v>1.1999999999999999E-3</v>
      </c>
      <c r="JB46" s="166">
        <v>1.9450000000000001</v>
      </c>
      <c r="JC46" s="166">
        <v>-5.92</v>
      </c>
      <c r="JD46" s="166">
        <v>-0.47599999999999998</v>
      </c>
      <c r="JE46" s="166">
        <v>-0.47199999999999998</v>
      </c>
      <c r="JF46" s="166">
        <v>0.88</v>
      </c>
      <c r="JG46" s="166">
        <v>3.52</v>
      </c>
      <c r="JH46" s="166">
        <v>-3.9731000000000001</v>
      </c>
      <c r="JI46" s="166">
        <v>-9.5505999999999993</v>
      </c>
      <c r="JJ46" s="166">
        <v>3.8102</v>
      </c>
      <c r="JK46" s="166">
        <v>1.6129</v>
      </c>
      <c r="JL46" s="166">
        <v>6</v>
      </c>
      <c r="JM46" s="166">
        <v>-0.154</v>
      </c>
      <c r="JN46" s="166">
        <v>-0.99399999999999999</v>
      </c>
      <c r="JO46" s="167"/>
      <c r="JP46" s="166">
        <v>2.8363</v>
      </c>
      <c r="JQ46" s="166">
        <v>3.9823</v>
      </c>
      <c r="JR46" s="166">
        <v>4.4794</v>
      </c>
      <c r="JS46" s="166">
        <v>3.5247000000000002</v>
      </c>
      <c r="JT46" s="167"/>
      <c r="JU46" s="166">
        <v>12.2</v>
      </c>
      <c r="JV46" s="166">
        <v>8.8849</v>
      </c>
      <c r="JW46" s="166">
        <v>0.65</v>
      </c>
      <c r="JX46" s="167"/>
      <c r="JY46" s="166">
        <v>-5.8438999999999997</v>
      </c>
      <c r="JZ46" s="166">
        <v>-13.574</v>
      </c>
      <c r="KA46" s="166">
        <v>-18.262</v>
      </c>
      <c r="KB46" s="166">
        <v>-4.1414</v>
      </c>
      <c r="KC46" s="166">
        <v>9.7683</v>
      </c>
      <c r="KD46" s="166">
        <v>-12.7798</v>
      </c>
      <c r="KE46" s="166">
        <v>2.7418</v>
      </c>
      <c r="KF46" s="166">
        <v>-4.9000000000000004</v>
      </c>
      <c r="KG46" s="166">
        <v>-9.6999999999999993</v>
      </c>
      <c r="KH46" s="166">
        <v>68.827699999999993</v>
      </c>
      <c r="KI46" s="166">
        <v>-146.0273</v>
      </c>
    </row>
    <row r="47" spans="1:295" ht="18" customHeight="1" x14ac:dyDescent="0.3">
      <c r="A47" s="162" t="s">
        <v>86</v>
      </c>
      <c r="B47" s="162" t="s">
        <v>887</v>
      </c>
      <c r="C47" s="166">
        <v>0</v>
      </c>
      <c r="D47" s="166">
        <v>5.0297999999999998</v>
      </c>
      <c r="E47" s="166">
        <v>-10.997299999999999</v>
      </c>
      <c r="F47" s="166">
        <v>7.3635000000000002</v>
      </c>
      <c r="G47" s="166">
        <v>9.0403000000000002</v>
      </c>
      <c r="H47" s="167"/>
      <c r="I47" s="166">
        <v>13.6008</v>
      </c>
      <c r="J47" s="167"/>
      <c r="K47" s="166">
        <v>16.278400000000001</v>
      </c>
      <c r="L47" s="166">
        <v>6.7417999999999996</v>
      </c>
      <c r="M47" s="166">
        <v>8.2927</v>
      </c>
      <c r="N47" s="166">
        <v>-11.1</v>
      </c>
      <c r="O47" s="166">
        <v>-24.2</v>
      </c>
      <c r="P47" s="167"/>
      <c r="Q47" s="167"/>
      <c r="R47" s="166">
        <v>-13.2</v>
      </c>
      <c r="S47" s="166">
        <v>3.9954999999999998</v>
      </c>
      <c r="T47" s="166">
        <v>4.2027000000000001</v>
      </c>
      <c r="U47" s="166">
        <v>7.7222999999999997</v>
      </c>
      <c r="V47" s="166">
        <v>7.5698999999999996</v>
      </c>
      <c r="W47" s="166">
        <v>13.298999999999999</v>
      </c>
      <c r="X47" s="166">
        <v>3.7966000000000002</v>
      </c>
      <c r="Y47" s="166">
        <v>0.13750000000000001</v>
      </c>
      <c r="Z47" s="166">
        <v>2.2292999999999998</v>
      </c>
      <c r="AA47" s="167"/>
      <c r="AB47" s="166">
        <v>-1.1831</v>
      </c>
      <c r="AC47" s="166">
        <v>-0.19</v>
      </c>
      <c r="AD47" s="166">
        <v>-0.17</v>
      </c>
      <c r="AE47" s="166">
        <v>3.81</v>
      </c>
      <c r="AF47" s="166">
        <v>-8.8800000000000008</v>
      </c>
      <c r="AG47" s="166">
        <v>-6.6</v>
      </c>
      <c r="AH47" s="166">
        <v>-1.758</v>
      </c>
      <c r="AI47" s="166">
        <v>0.27700000000000002</v>
      </c>
      <c r="AJ47" s="167"/>
      <c r="AK47" s="166">
        <v>-8.94</v>
      </c>
      <c r="AL47" s="167"/>
      <c r="AM47" s="166">
        <v>-10.44</v>
      </c>
      <c r="AN47" s="166">
        <v>-10.49</v>
      </c>
      <c r="AO47" s="166">
        <v>5.9382999999999999</v>
      </c>
      <c r="AP47" s="166">
        <v>3.0293999999999999</v>
      </c>
      <c r="AQ47" s="166">
        <v>17.137799999999999</v>
      </c>
      <c r="AR47" s="166">
        <v>21.160499999999999</v>
      </c>
      <c r="AS47" s="166">
        <v>-15.741199999999999</v>
      </c>
      <c r="AT47" s="166">
        <v>2.8595000000000002</v>
      </c>
      <c r="AU47" s="167"/>
      <c r="AV47" s="166">
        <v>-0.21160000000000001</v>
      </c>
      <c r="AW47" s="166">
        <v>-3.7400000000000003E-2</v>
      </c>
      <c r="AX47" s="166">
        <v>-13.5069</v>
      </c>
      <c r="AY47" s="166">
        <v>-11.888400000000001</v>
      </c>
      <c r="AZ47" s="166">
        <v>33.130000000000003</v>
      </c>
      <c r="BA47" s="166">
        <v>35.379800000000003</v>
      </c>
      <c r="BB47" s="166">
        <v>37.268300000000004</v>
      </c>
      <c r="BC47" s="166">
        <v>13.5471</v>
      </c>
      <c r="BD47" s="166">
        <v>-2.4</v>
      </c>
      <c r="BE47" s="166">
        <v>-2.2999999999999998</v>
      </c>
      <c r="BF47" s="166">
        <v>-25.1174</v>
      </c>
      <c r="BG47" s="166">
        <v>-34.736199999999997</v>
      </c>
      <c r="BH47" s="166">
        <v>-1.0555000000000001</v>
      </c>
      <c r="BI47" s="167"/>
      <c r="BJ47" s="166">
        <v>2.617</v>
      </c>
      <c r="BK47" s="166">
        <v>2.5558999999999998</v>
      </c>
      <c r="BL47" s="166">
        <v>5.1722999999999999</v>
      </c>
      <c r="BM47" s="166">
        <v>3.5304000000000002</v>
      </c>
      <c r="BN47" s="166">
        <v>-115.02419999999999</v>
      </c>
      <c r="BO47" s="166">
        <v>69.185400000000001</v>
      </c>
      <c r="BP47" s="166">
        <v>69.154899999999998</v>
      </c>
      <c r="BQ47" s="166">
        <v>-5.3604000000000003</v>
      </c>
      <c r="BR47" s="166">
        <v>-119.23950000000001</v>
      </c>
      <c r="BS47" s="167"/>
      <c r="BT47" s="167"/>
      <c r="BU47" s="167"/>
      <c r="BV47" s="166">
        <v>19.240600000000001</v>
      </c>
      <c r="BW47" s="166">
        <v>10.46</v>
      </c>
      <c r="BX47" s="166">
        <v>8.39</v>
      </c>
      <c r="BY47" s="166">
        <v>-7.84</v>
      </c>
      <c r="BZ47" s="166">
        <v>4.01</v>
      </c>
      <c r="CA47" s="166">
        <v>-8.9709000000000003</v>
      </c>
      <c r="CB47" s="166">
        <v>-8.5691000000000006</v>
      </c>
      <c r="CC47" s="166">
        <v>24.060700000000001</v>
      </c>
      <c r="CD47" s="166">
        <v>22.3596</v>
      </c>
      <c r="CE47" s="167"/>
      <c r="CF47" s="166">
        <v>-11.54</v>
      </c>
      <c r="CG47" s="166">
        <v>-11.385300000000001</v>
      </c>
      <c r="CH47" s="166">
        <v>2.4083000000000001</v>
      </c>
      <c r="CI47" s="166">
        <v>13.0253</v>
      </c>
      <c r="CJ47" s="167"/>
      <c r="CK47" s="167"/>
      <c r="CL47" s="166">
        <v>-13.8</v>
      </c>
      <c r="CM47" s="166">
        <v>-21.3</v>
      </c>
      <c r="CN47" s="166">
        <v>-1.72</v>
      </c>
      <c r="CO47" s="166">
        <v>25.001799999999999</v>
      </c>
      <c r="CP47" s="166">
        <v>24.691800000000001</v>
      </c>
      <c r="CQ47" s="166">
        <v>23.356100000000001</v>
      </c>
      <c r="CR47" s="166">
        <v>51.167099999999998</v>
      </c>
      <c r="CS47" s="166">
        <v>51.583300000000001</v>
      </c>
      <c r="CT47" s="166">
        <v>-17.537800000000001</v>
      </c>
      <c r="CU47" s="166">
        <v>-43.384799999999998</v>
      </c>
      <c r="CV47" s="166">
        <v>-14.5596</v>
      </c>
      <c r="CW47" s="166">
        <v>3.3599000000000001</v>
      </c>
      <c r="CX47" s="166">
        <v>28.63</v>
      </c>
      <c r="CY47" s="166">
        <v>10.11</v>
      </c>
      <c r="CZ47" s="166">
        <v>8.4423999999999992</v>
      </c>
      <c r="DA47" s="166">
        <v>7.4249000000000001</v>
      </c>
      <c r="DB47" s="167"/>
      <c r="DC47" s="167"/>
      <c r="DD47" s="166">
        <v>-15.042199999999999</v>
      </c>
      <c r="DE47" s="166">
        <v>-14.93</v>
      </c>
      <c r="DF47" s="166">
        <v>13.1439</v>
      </c>
      <c r="DG47" s="167"/>
      <c r="DH47" s="166">
        <v>-11.1523</v>
      </c>
      <c r="DI47" s="166">
        <v>-32.200000000000003</v>
      </c>
      <c r="DJ47" s="167"/>
      <c r="DK47" s="166">
        <v>-3.8489</v>
      </c>
      <c r="DL47" s="166">
        <v>5.8030999999999997</v>
      </c>
      <c r="DM47" s="166">
        <v>13.5684</v>
      </c>
      <c r="DN47" s="166">
        <v>15.591699999999999</v>
      </c>
      <c r="DO47" s="166">
        <v>6.42</v>
      </c>
      <c r="DP47" s="166">
        <v>-3.25</v>
      </c>
      <c r="DQ47" s="166">
        <v>9.3309999999999995</v>
      </c>
      <c r="DR47" s="166">
        <v>-13.8933</v>
      </c>
      <c r="DS47" s="166">
        <v>-13.35</v>
      </c>
      <c r="DT47" s="166">
        <v>-13.45</v>
      </c>
      <c r="DU47" s="166">
        <v>39.03</v>
      </c>
      <c r="DV47" s="166">
        <v>2.77</v>
      </c>
      <c r="DW47" s="166">
        <v>-15.072699999999999</v>
      </c>
      <c r="DX47" s="166">
        <v>-7.7908999999999997</v>
      </c>
      <c r="DY47" s="166">
        <v>-24.764399999999998</v>
      </c>
      <c r="DZ47" s="166">
        <v>-23.163599999999999</v>
      </c>
      <c r="EA47" s="166">
        <v>28.069099999999999</v>
      </c>
      <c r="EB47" s="166">
        <v>5.5654000000000003</v>
      </c>
      <c r="EC47" s="166">
        <v>-2.2707999999999999</v>
      </c>
      <c r="ED47" s="166">
        <v>-2.3471000000000002</v>
      </c>
      <c r="EE47" s="166">
        <v>-15.865500000000001</v>
      </c>
      <c r="EF47" s="166">
        <v>-25.8203</v>
      </c>
      <c r="EG47" s="166">
        <v>-14.802</v>
      </c>
      <c r="EH47" s="166">
        <v>-81.578999999999994</v>
      </c>
      <c r="EI47" s="166">
        <v>-9.4251000000000005</v>
      </c>
      <c r="EJ47" s="167"/>
      <c r="EK47" s="166">
        <v>-8.7186000000000003</v>
      </c>
      <c r="EL47" s="166">
        <v>-7.8827999999999996</v>
      </c>
      <c r="EM47" s="166">
        <v>10.7263</v>
      </c>
      <c r="EN47" s="166">
        <v>-7.7915999999999999</v>
      </c>
      <c r="EO47" s="166">
        <v>-7.5995999999999997</v>
      </c>
      <c r="EP47" s="166">
        <v>-16.388000000000002</v>
      </c>
      <c r="EQ47" s="166">
        <v>-15.821300000000001</v>
      </c>
      <c r="ER47" s="166">
        <v>-15.4779</v>
      </c>
      <c r="ES47" s="166">
        <v>6.5279999999999996</v>
      </c>
      <c r="ET47" s="166">
        <v>0</v>
      </c>
      <c r="EU47" s="166">
        <v>-3.28</v>
      </c>
      <c r="EV47" s="166">
        <v>0.1</v>
      </c>
      <c r="EW47" s="166">
        <v>4.3468999999999998</v>
      </c>
      <c r="EX47" s="166">
        <v>-13.320499999999999</v>
      </c>
      <c r="EY47" s="166">
        <v>-16.331399999999999</v>
      </c>
      <c r="EZ47" s="166">
        <v>-10.648300000000001</v>
      </c>
      <c r="FA47" s="166">
        <v>7.4001999999999999</v>
      </c>
      <c r="FB47" s="166">
        <v>8.7883999999999993</v>
      </c>
      <c r="FC47" s="166">
        <v>-20.4495</v>
      </c>
      <c r="FD47" s="166">
        <v>6.1143999999999998</v>
      </c>
      <c r="FE47" s="167"/>
      <c r="FF47" s="166">
        <v>5.8501000000000003</v>
      </c>
      <c r="FG47" s="166">
        <v>2.7816999999999998</v>
      </c>
      <c r="FH47" s="166">
        <v>3.4020999999999999</v>
      </c>
      <c r="FI47" s="166">
        <v>0</v>
      </c>
      <c r="FJ47" s="166">
        <v>-0.33489999999999998</v>
      </c>
      <c r="FK47" s="166">
        <v>-0.33489999999999998</v>
      </c>
      <c r="FL47" s="166">
        <v>11.2196</v>
      </c>
      <c r="FM47" s="166">
        <v>9.2225999999999999</v>
      </c>
      <c r="FN47" s="166">
        <v>8.8991000000000007</v>
      </c>
      <c r="FO47" s="166">
        <v>23.374300000000002</v>
      </c>
      <c r="FP47" s="166">
        <v>34.025199999999998</v>
      </c>
      <c r="FQ47" s="166">
        <v>21.432200000000002</v>
      </c>
      <c r="FR47" s="166">
        <v>-18.36</v>
      </c>
      <c r="FS47" s="166">
        <v>-1.9075</v>
      </c>
      <c r="FT47" s="166">
        <v>0.26300000000000001</v>
      </c>
      <c r="FU47" s="166">
        <v>0.99</v>
      </c>
      <c r="FV47" s="166">
        <v>-1.2</v>
      </c>
      <c r="FW47" s="166">
        <v>-21.797599999999999</v>
      </c>
      <c r="FX47" s="167"/>
      <c r="FY47" s="166">
        <v>6.8620000000000001</v>
      </c>
      <c r="FZ47" s="166">
        <v>0.67600000000000005</v>
      </c>
      <c r="GA47" s="167"/>
      <c r="GB47" s="166">
        <v>25.35</v>
      </c>
      <c r="GC47" s="166">
        <v>-39.354300000000002</v>
      </c>
      <c r="GD47" s="166">
        <v>-27.9907</v>
      </c>
      <c r="GE47" s="166">
        <v>-1.98</v>
      </c>
      <c r="GF47" s="166">
        <v>23.466699999999999</v>
      </c>
      <c r="GG47" s="167"/>
      <c r="GH47" s="166">
        <v>25.566600000000001</v>
      </c>
      <c r="GI47" s="166">
        <v>-7.2602000000000002</v>
      </c>
      <c r="GJ47" s="166">
        <v>-7.7237999999999998</v>
      </c>
      <c r="GK47" s="166">
        <v>3.0179</v>
      </c>
      <c r="GL47" s="167"/>
      <c r="GM47" s="167"/>
      <c r="GN47" s="166">
        <v>-9.5040999999999993</v>
      </c>
      <c r="GO47" s="166">
        <v>-20.428799999999999</v>
      </c>
      <c r="GP47" s="166">
        <v>8.4911999999999992</v>
      </c>
      <c r="GQ47" s="166">
        <v>-21.1126</v>
      </c>
      <c r="GR47" s="166">
        <v>2.7751999999999999</v>
      </c>
      <c r="GS47" s="166">
        <v>3.7406999999999999</v>
      </c>
      <c r="GT47" s="166">
        <v>167.61160000000001</v>
      </c>
      <c r="GU47" s="166">
        <v>-5.5509000000000004</v>
      </c>
      <c r="GV47" s="166">
        <v>-10.3202</v>
      </c>
      <c r="GW47" s="166">
        <v>-4.6673</v>
      </c>
      <c r="GX47" s="166">
        <v>3.2631999999999999</v>
      </c>
      <c r="GY47" s="166">
        <v>8.2125000000000004</v>
      </c>
      <c r="GZ47" s="166">
        <v>8.3712</v>
      </c>
      <c r="HA47" s="166">
        <v>3</v>
      </c>
      <c r="HB47" s="166">
        <v>-5.7546999999999997</v>
      </c>
      <c r="HC47" s="166">
        <v>-2.931</v>
      </c>
      <c r="HD47" s="166">
        <v>3.35</v>
      </c>
      <c r="HE47" s="166">
        <v>0</v>
      </c>
      <c r="HF47" s="166">
        <v>48.7652</v>
      </c>
      <c r="HG47" s="166">
        <v>36.329000000000001</v>
      </c>
      <c r="HH47" s="166">
        <v>88.838999999999999</v>
      </c>
      <c r="HI47" s="166">
        <v>0</v>
      </c>
      <c r="HJ47" s="166">
        <v>49.977499999999999</v>
      </c>
      <c r="HK47" s="166">
        <v>-9.6258999999999997</v>
      </c>
      <c r="HL47" s="166">
        <v>-10.9869</v>
      </c>
      <c r="HM47" s="166">
        <v>0</v>
      </c>
      <c r="HN47" s="166">
        <v>0</v>
      </c>
      <c r="HO47" s="167"/>
      <c r="HP47" s="167"/>
      <c r="HQ47" s="166">
        <v>-16.736599999999999</v>
      </c>
      <c r="HR47" s="166">
        <v>-16.203700000000001</v>
      </c>
      <c r="HS47" s="166">
        <v>-14.044600000000001</v>
      </c>
      <c r="HT47" s="166">
        <v>-13.9163</v>
      </c>
      <c r="HU47" s="166">
        <v>17.899999999999999</v>
      </c>
      <c r="HV47" s="166">
        <v>17.920000000000002</v>
      </c>
      <c r="HW47" s="166">
        <v>-22.8</v>
      </c>
      <c r="HX47" s="166">
        <v>-22.6</v>
      </c>
      <c r="HY47" s="166">
        <v>3.5700000000000003E-2</v>
      </c>
      <c r="HZ47" s="166">
        <v>-0.8</v>
      </c>
      <c r="IA47" s="166">
        <v>60.5627</v>
      </c>
      <c r="IB47" s="166">
        <v>18.277699999999999</v>
      </c>
      <c r="IC47" s="166">
        <v>18.091699999999999</v>
      </c>
      <c r="ID47" s="166">
        <v>-16.399999999999999</v>
      </c>
      <c r="IE47" s="166">
        <v>-27.3</v>
      </c>
      <c r="IF47" s="166">
        <v>0</v>
      </c>
      <c r="IG47" s="166">
        <v>-0.4</v>
      </c>
      <c r="IH47" s="167"/>
      <c r="II47" s="167"/>
      <c r="IJ47" s="166">
        <v>-90.807400000000001</v>
      </c>
      <c r="IK47" s="166">
        <v>1.3779999999999999</v>
      </c>
      <c r="IL47" s="166">
        <v>-272.4375</v>
      </c>
      <c r="IM47" s="166">
        <v>-24.971599999999999</v>
      </c>
      <c r="IN47" s="166">
        <v>-36.814500000000002</v>
      </c>
      <c r="IO47" s="166">
        <v>121.49850000000001</v>
      </c>
      <c r="IP47" s="166">
        <v>44.080100000000002</v>
      </c>
      <c r="IQ47" s="166">
        <v>116.7641</v>
      </c>
      <c r="IR47" s="166">
        <v>112.4789</v>
      </c>
      <c r="IS47" s="166">
        <v>57.202599999999997</v>
      </c>
      <c r="IT47" s="166">
        <v>28.165600000000001</v>
      </c>
      <c r="IU47" s="166">
        <v>24.718800000000002</v>
      </c>
      <c r="IV47" s="166">
        <v>-11.408899999999999</v>
      </c>
      <c r="IW47" s="166">
        <v>219.07409999999999</v>
      </c>
      <c r="IX47" s="166">
        <v>-210.31880000000001</v>
      </c>
      <c r="IY47" s="166">
        <v>8.4431999999999992</v>
      </c>
      <c r="IZ47" s="166">
        <v>-0.32979999999999998</v>
      </c>
      <c r="JA47" s="166">
        <v>1.1999999999999999E-3</v>
      </c>
      <c r="JB47" s="166">
        <v>1.9690000000000001</v>
      </c>
      <c r="JC47" s="166">
        <v>-5.68</v>
      </c>
      <c r="JD47" s="166">
        <v>-0.46500000000000002</v>
      </c>
      <c r="JE47" s="166">
        <v>-0.46700000000000003</v>
      </c>
      <c r="JF47" s="166">
        <v>0.56000000000000005</v>
      </c>
      <c r="JG47" s="166">
        <v>4.08</v>
      </c>
      <c r="JH47" s="166">
        <v>-4.5465999999999998</v>
      </c>
      <c r="JI47" s="166">
        <v>-10.106</v>
      </c>
      <c r="JJ47" s="166">
        <v>3.1937000000000002</v>
      </c>
      <c r="JK47" s="166">
        <v>1.2619</v>
      </c>
      <c r="JL47" s="166">
        <v>6.8</v>
      </c>
      <c r="JM47" s="166">
        <v>1.276</v>
      </c>
      <c r="JN47" s="166">
        <v>0.83899999999999997</v>
      </c>
      <c r="JO47" s="167"/>
      <c r="JP47" s="166">
        <v>2.7879999999999998</v>
      </c>
      <c r="JQ47" s="166">
        <v>4.2363</v>
      </c>
      <c r="JR47" s="166">
        <v>3.2574000000000001</v>
      </c>
      <c r="JS47" s="166">
        <v>3.7536999999999998</v>
      </c>
      <c r="JT47" s="167"/>
      <c r="JU47" s="166">
        <v>11.8</v>
      </c>
      <c r="JV47" s="166">
        <v>8.8443000000000005</v>
      </c>
      <c r="JW47" s="166">
        <v>0.72</v>
      </c>
      <c r="JX47" s="167"/>
      <c r="JY47" s="166">
        <v>-5.2348999999999997</v>
      </c>
      <c r="JZ47" s="166">
        <v>-13.889200000000001</v>
      </c>
      <c r="KA47" s="166">
        <v>-18.1126</v>
      </c>
      <c r="KB47" s="166">
        <v>-3.1886999999999999</v>
      </c>
      <c r="KC47" s="166">
        <v>9.6992999999999991</v>
      </c>
      <c r="KD47" s="166">
        <v>-13.1724</v>
      </c>
      <c r="KE47" s="166">
        <v>2.6366999999999998</v>
      </c>
      <c r="KF47" s="166">
        <v>-5.4</v>
      </c>
      <c r="KG47" s="166">
        <v>-11</v>
      </c>
      <c r="KH47" s="166">
        <v>69.657300000000006</v>
      </c>
      <c r="KI47" s="166">
        <v>-146.9102</v>
      </c>
    </row>
    <row r="48" spans="1:295" ht="18" customHeight="1" x14ac:dyDescent="0.3">
      <c r="A48" s="162" t="s">
        <v>86</v>
      </c>
      <c r="B48" s="162" t="s">
        <v>888</v>
      </c>
      <c r="C48" s="169">
        <v>0</v>
      </c>
      <c r="D48" s="169">
        <v>4.8066000000000004</v>
      </c>
      <c r="E48" s="169">
        <v>-10.609299999999999</v>
      </c>
      <c r="F48" s="169">
        <v>7.0717999999999996</v>
      </c>
      <c r="G48" s="169">
        <v>9.1523000000000003</v>
      </c>
      <c r="H48" s="170"/>
      <c r="I48" s="169">
        <v>13.420500000000001</v>
      </c>
      <c r="J48" s="170"/>
      <c r="K48" s="169">
        <v>16.4635</v>
      </c>
      <c r="L48" s="169">
        <v>6.8437999999999999</v>
      </c>
      <c r="M48" s="169">
        <v>8.1937999999999995</v>
      </c>
      <c r="N48" s="169">
        <v>-11.1</v>
      </c>
      <c r="O48" s="169">
        <v>-22</v>
      </c>
      <c r="P48" s="169">
        <v>0</v>
      </c>
      <c r="Q48" s="170"/>
      <c r="R48" s="170"/>
      <c r="S48" s="169">
        <v>4.05</v>
      </c>
      <c r="T48" s="169">
        <v>3.13</v>
      </c>
      <c r="U48" s="169">
        <v>7.5063000000000004</v>
      </c>
      <c r="V48" s="169">
        <v>7.2618</v>
      </c>
      <c r="W48" s="169">
        <v>12.8569</v>
      </c>
      <c r="X48" s="169">
        <v>4.0787000000000004</v>
      </c>
      <c r="Y48" s="169">
        <v>-3.3500000000000002E-2</v>
      </c>
      <c r="Z48" s="169">
        <v>2.2785000000000002</v>
      </c>
      <c r="AA48" s="170"/>
      <c r="AB48" s="169">
        <v>-1.1460999999999999</v>
      </c>
      <c r="AC48" s="169">
        <v>-0.10199999999999999</v>
      </c>
      <c r="AD48" s="169">
        <v>-8.3000000000000004E-2</v>
      </c>
      <c r="AE48" s="169">
        <v>3.3260000000000001</v>
      </c>
      <c r="AF48" s="169">
        <v>-8.8800000000000008</v>
      </c>
      <c r="AG48" s="169">
        <v>-8.8000000000000007</v>
      </c>
      <c r="AH48" s="169">
        <v>-1.7490000000000001</v>
      </c>
      <c r="AI48" s="169">
        <v>0.26900000000000002</v>
      </c>
      <c r="AJ48" s="170"/>
      <c r="AK48" s="169">
        <v>-8.19</v>
      </c>
      <c r="AL48" s="170"/>
      <c r="AM48" s="169">
        <v>-9.92</v>
      </c>
      <c r="AN48" s="169">
        <v>-10.14</v>
      </c>
      <c r="AO48" s="169">
        <v>6.2842000000000002</v>
      </c>
      <c r="AP48" s="169">
        <v>3.0413999999999999</v>
      </c>
      <c r="AQ48" s="169">
        <v>17.499700000000001</v>
      </c>
      <c r="AR48" s="169">
        <v>21.546800000000001</v>
      </c>
      <c r="AS48" s="169">
        <v>-17.348199999999999</v>
      </c>
      <c r="AT48" s="169">
        <v>0.40529999999999999</v>
      </c>
      <c r="AU48" s="170"/>
      <c r="AV48" s="169">
        <v>21.314499999999999</v>
      </c>
      <c r="AW48" s="169">
        <v>23.852699999999999</v>
      </c>
      <c r="AX48" s="169">
        <v>-15.297000000000001</v>
      </c>
      <c r="AY48" s="169">
        <v>-14.3863</v>
      </c>
      <c r="AZ48" s="169">
        <v>45.875999999999998</v>
      </c>
      <c r="BA48" s="169">
        <v>45.012700000000002</v>
      </c>
      <c r="BB48" s="169">
        <v>32.456099999999999</v>
      </c>
      <c r="BC48" s="169">
        <v>13.2402</v>
      </c>
      <c r="BD48" s="169">
        <v>-2.2999999999999998</v>
      </c>
      <c r="BE48" s="169">
        <v>-2.2999999999999998</v>
      </c>
      <c r="BF48" s="169">
        <v>-22.355499999999999</v>
      </c>
      <c r="BG48" s="170"/>
      <c r="BH48" s="169">
        <v>-0.98109999999999997</v>
      </c>
      <c r="BI48" s="170"/>
      <c r="BJ48" s="169">
        <v>2.4209999999999998</v>
      </c>
      <c r="BK48" s="169">
        <v>2.3466999999999998</v>
      </c>
      <c r="BL48" s="169">
        <v>5.4066000000000001</v>
      </c>
      <c r="BM48" s="169">
        <v>3.665</v>
      </c>
      <c r="BN48" s="169">
        <v>-101.1688</v>
      </c>
      <c r="BO48" s="169">
        <v>68.575100000000006</v>
      </c>
      <c r="BP48" s="169">
        <v>67.873099999999994</v>
      </c>
      <c r="BQ48" s="169">
        <v>-3.9476</v>
      </c>
      <c r="BR48" s="169">
        <v>-113.08839999999999</v>
      </c>
      <c r="BS48" s="170"/>
      <c r="BT48" s="170"/>
      <c r="BU48" s="170"/>
      <c r="BV48" s="169">
        <v>19.290500000000002</v>
      </c>
      <c r="BW48" s="169">
        <v>10.44</v>
      </c>
      <c r="BX48" s="169">
        <v>8.41</v>
      </c>
      <c r="BY48" s="169">
        <v>-7.69</v>
      </c>
      <c r="BZ48" s="169">
        <v>3.88</v>
      </c>
      <c r="CA48" s="169">
        <v>-10.0426</v>
      </c>
      <c r="CB48" s="169">
        <v>-9.9085999999999999</v>
      </c>
      <c r="CC48" s="169">
        <v>23.507300000000001</v>
      </c>
      <c r="CD48" s="169">
        <v>21.527899999999999</v>
      </c>
      <c r="CE48" s="170"/>
      <c r="CF48" s="169">
        <v>-10.772600000000001</v>
      </c>
      <c r="CG48" s="169">
        <v>-10.6378</v>
      </c>
      <c r="CH48" s="169">
        <v>1.7274</v>
      </c>
      <c r="CI48" s="169">
        <v>12.92</v>
      </c>
      <c r="CJ48" s="170"/>
      <c r="CK48" s="170"/>
      <c r="CL48" s="169">
        <v>-13.8</v>
      </c>
      <c r="CM48" s="169">
        <v>-20.2</v>
      </c>
      <c r="CN48" s="169">
        <v>-1.88</v>
      </c>
      <c r="CO48" s="169">
        <v>25.233000000000001</v>
      </c>
      <c r="CP48" s="169">
        <v>25.3873</v>
      </c>
      <c r="CQ48" s="169">
        <v>23.824999999999999</v>
      </c>
      <c r="CR48" s="169">
        <v>50.006100000000004</v>
      </c>
      <c r="CS48" s="169">
        <v>50.284500000000001</v>
      </c>
      <c r="CT48" s="169">
        <v>-16.898700000000002</v>
      </c>
      <c r="CU48" s="169">
        <v>-42.753</v>
      </c>
      <c r="CV48" s="169">
        <v>-14.367000000000001</v>
      </c>
      <c r="CW48" s="169">
        <v>3.4944999999999999</v>
      </c>
      <c r="CX48" s="169">
        <v>28.53</v>
      </c>
      <c r="CY48" s="169">
        <v>10.050000000000001</v>
      </c>
      <c r="CZ48" s="169">
        <v>8.2860999999999994</v>
      </c>
      <c r="DA48" s="169">
        <v>7.2295999999999996</v>
      </c>
      <c r="DB48" s="170"/>
      <c r="DC48" s="170"/>
      <c r="DD48" s="169">
        <v>-15.135</v>
      </c>
      <c r="DE48" s="169">
        <v>-15.212199999999999</v>
      </c>
      <c r="DF48" s="169">
        <v>11.511100000000001</v>
      </c>
      <c r="DG48" s="170"/>
      <c r="DH48" s="169">
        <v>-11.172700000000001</v>
      </c>
      <c r="DI48" s="169">
        <v>-32</v>
      </c>
      <c r="DJ48" s="170"/>
      <c r="DK48" s="169">
        <v>-3.9037999999999999</v>
      </c>
      <c r="DL48" s="169">
        <v>5.4291</v>
      </c>
      <c r="DM48" s="169">
        <v>13.4107</v>
      </c>
      <c r="DN48" s="169">
        <v>15.0351</v>
      </c>
      <c r="DO48" s="169">
        <v>6.05</v>
      </c>
      <c r="DP48" s="169">
        <v>-3.33</v>
      </c>
      <c r="DQ48" s="169">
        <v>9.4550000000000001</v>
      </c>
      <c r="DR48" s="169">
        <v>-12.6957</v>
      </c>
      <c r="DS48" s="169">
        <v>-13.61</v>
      </c>
      <c r="DT48" s="169">
        <v>-13.72</v>
      </c>
      <c r="DU48" s="169">
        <v>40.28</v>
      </c>
      <c r="DV48" s="169">
        <v>3.02</v>
      </c>
      <c r="DW48" s="169">
        <v>-13.6182</v>
      </c>
      <c r="DX48" s="169">
        <v>-7.7817999999999996</v>
      </c>
      <c r="DY48" s="169">
        <v>-23.976600000000001</v>
      </c>
      <c r="DZ48" s="169">
        <v>-23.081800000000001</v>
      </c>
      <c r="EA48" s="169">
        <v>28.524000000000001</v>
      </c>
      <c r="EB48" s="169">
        <v>6.3262</v>
      </c>
      <c r="EC48" s="169">
        <v>-1.3423</v>
      </c>
      <c r="ED48" s="169">
        <v>-1.0974999999999999</v>
      </c>
      <c r="EE48" s="169">
        <v>-15.1942</v>
      </c>
      <c r="EF48" s="169">
        <v>-25.3504</v>
      </c>
      <c r="EG48" s="169">
        <v>-14.788</v>
      </c>
      <c r="EH48" s="169">
        <v>-78.653999999999996</v>
      </c>
      <c r="EI48" s="169">
        <v>-5.2831000000000001</v>
      </c>
      <c r="EJ48" s="170"/>
      <c r="EK48" s="169">
        <v>-8.2103000000000002</v>
      </c>
      <c r="EL48" s="169">
        <v>-7.3921999999999999</v>
      </c>
      <c r="EM48" s="169">
        <v>10.9642</v>
      </c>
      <c r="EN48" s="169">
        <v>-7.8940999999999999</v>
      </c>
      <c r="EO48" s="169">
        <v>-7.4478</v>
      </c>
      <c r="EP48" s="169">
        <v>-18.436</v>
      </c>
      <c r="EQ48" s="169">
        <v>-15.6837</v>
      </c>
      <c r="ER48" s="169">
        <v>-15.356999999999999</v>
      </c>
      <c r="ES48" s="169">
        <v>6.5636999999999999</v>
      </c>
      <c r="ET48" s="170"/>
      <c r="EU48" s="169">
        <v>-3.29</v>
      </c>
      <c r="EV48" s="169">
        <v>0</v>
      </c>
      <c r="EW48" s="169">
        <v>4.3887999999999998</v>
      </c>
      <c r="EX48" s="169">
        <v>-13.679600000000001</v>
      </c>
      <c r="EY48" s="169">
        <v>-15.861800000000001</v>
      </c>
      <c r="EZ48" s="169">
        <v>-10.272399999999999</v>
      </c>
      <c r="FA48" s="169">
        <v>9.8933999999999997</v>
      </c>
      <c r="FB48" s="169">
        <v>8.8607999999999993</v>
      </c>
      <c r="FC48" s="169">
        <v>-20.599699999999999</v>
      </c>
      <c r="FD48" s="169">
        <v>4.2830000000000004</v>
      </c>
      <c r="FE48" s="170"/>
      <c r="FF48" s="169">
        <v>4.0427999999999997</v>
      </c>
      <c r="FG48" s="169">
        <v>2.9794999999999998</v>
      </c>
      <c r="FH48" s="169">
        <v>2.4870999999999999</v>
      </c>
      <c r="FI48" s="169">
        <v>0</v>
      </c>
      <c r="FJ48" s="169">
        <v>0.50239999999999996</v>
      </c>
      <c r="FK48" s="169">
        <v>0.50239999999999996</v>
      </c>
      <c r="FL48" s="169">
        <v>11.052099999999999</v>
      </c>
      <c r="FM48" s="169">
        <v>9.1184999999999992</v>
      </c>
      <c r="FN48" s="169">
        <v>9.0160999999999998</v>
      </c>
      <c r="FO48" s="169">
        <v>23.421700000000001</v>
      </c>
      <c r="FP48" s="169">
        <v>34.081000000000003</v>
      </c>
      <c r="FQ48" s="169">
        <v>21.295500000000001</v>
      </c>
      <c r="FR48" s="169">
        <v>-18.09</v>
      </c>
      <c r="FS48" s="169">
        <v>-1.9038999999999999</v>
      </c>
      <c r="FT48" s="169">
        <v>0.26300000000000001</v>
      </c>
      <c r="FU48" s="169">
        <v>1.08</v>
      </c>
      <c r="FV48" s="169">
        <v>-1.1200000000000001</v>
      </c>
      <c r="FW48" s="169">
        <v>-21.895199999999999</v>
      </c>
      <c r="FX48" s="170"/>
      <c r="FY48" s="169">
        <v>6.6829999999999998</v>
      </c>
      <c r="FZ48" s="169">
        <v>0.73399999999999999</v>
      </c>
      <c r="GA48" s="170"/>
      <c r="GB48" s="169">
        <v>26.05</v>
      </c>
      <c r="GC48" s="169">
        <v>-39.238399999999999</v>
      </c>
      <c r="GD48" s="169">
        <v>-29.125900000000001</v>
      </c>
      <c r="GE48" s="169">
        <v>-1.57</v>
      </c>
      <c r="GF48" s="169">
        <v>23.4712</v>
      </c>
      <c r="GG48" s="170"/>
      <c r="GH48" s="169">
        <v>25.207699999999999</v>
      </c>
      <c r="GI48" s="169">
        <v>-7.2477999999999998</v>
      </c>
      <c r="GJ48" s="169">
        <v>-7.6570999999999998</v>
      </c>
      <c r="GK48" s="169">
        <v>2.9979</v>
      </c>
      <c r="GL48" s="170"/>
      <c r="GM48" s="170"/>
      <c r="GN48" s="169">
        <v>-10.1235</v>
      </c>
      <c r="GO48" s="169">
        <v>-19.445</v>
      </c>
      <c r="GP48" s="169">
        <v>8.5203000000000007</v>
      </c>
      <c r="GQ48" s="169">
        <v>-22.3691</v>
      </c>
      <c r="GR48" s="169">
        <v>5.8158000000000003</v>
      </c>
      <c r="GS48" s="169">
        <v>6.0693000000000001</v>
      </c>
      <c r="GT48" s="169">
        <v>165.58279999999999</v>
      </c>
      <c r="GU48" s="169">
        <v>-5.5221999999999998</v>
      </c>
      <c r="GV48" s="169">
        <v>-10.147399999999999</v>
      </c>
      <c r="GW48" s="169">
        <v>-4.3609999999999998</v>
      </c>
      <c r="GX48" s="170"/>
      <c r="GY48" s="169">
        <v>8.2492000000000001</v>
      </c>
      <c r="GZ48" s="169">
        <v>8.3870000000000005</v>
      </c>
      <c r="HA48" s="170"/>
      <c r="HB48" s="169">
        <v>-4.3014000000000001</v>
      </c>
      <c r="HC48" s="169">
        <v>-2.2888999999999999</v>
      </c>
      <c r="HD48" s="169">
        <v>4.1900000000000004</v>
      </c>
      <c r="HE48" s="170"/>
      <c r="HF48" s="169">
        <v>43.913600000000002</v>
      </c>
      <c r="HG48" s="169">
        <v>36.865699999999997</v>
      </c>
      <c r="HH48" s="169">
        <v>90.543499999999995</v>
      </c>
      <c r="HI48" s="169">
        <v>0</v>
      </c>
      <c r="HJ48" s="169">
        <v>49.6372</v>
      </c>
      <c r="HK48" s="169">
        <v>-9.9019999999999992</v>
      </c>
      <c r="HL48" s="169">
        <v>-11.724399999999999</v>
      </c>
      <c r="HM48" s="169">
        <v>0</v>
      </c>
      <c r="HN48" s="169">
        <v>0</v>
      </c>
      <c r="HO48" s="170"/>
      <c r="HP48" s="170"/>
      <c r="HQ48" s="169">
        <v>-16.742000000000001</v>
      </c>
      <c r="HR48" s="169">
        <v>-16.385000000000002</v>
      </c>
      <c r="HS48" s="169">
        <v>-14.0398</v>
      </c>
      <c r="HT48" s="169">
        <v>-14.3165</v>
      </c>
      <c r="HU48" s="169">
        <v>17.2</v>
      </c>
      <c r="HV48" s="169">
        <v>17.260000000000002</v>
      </c>
      <c r="HW48" s="169">
        <v>-23.4</v>
      </c>
      <c r="HX48" s="169">
        <v>-23.6</v>
      </c>
      <c r="HY48" s="169">
        <v>5.3999999999999999E-2</v>
      </c>
      <c r="HZ48" s="169">
        <v>-0.56000000000000005</v>
      </c>
      <c r="IA48" s="169">
        <v>62.921799999999998</v>
      </c>
      <c r="IB48" s="169">
        <v>16.6478</v>
      </c>
      <c r="IC48" s="169">
        <v>16.562799999999999</v>
      </c>
      <c r="ID48" s="169">
        <v>-16.899999999999999</v>
      </c>
      <c r="IE48" s="169">
        <v>-28.2</v>
      </c>
      <c r="IF48" s="169">
        <v>1.3</v>
      </c>
      <c r="IG48" s="169">
        <v>0.7</v>
      </c>
      <c r="IH48" s="170"/>
      <c r="II48" s="170"/>
      <c r="IJ48" s="169">
        <v>-92.218800000000002</v>
      </c>
      <c r="IK48" s="169">
        <v>2.4218999999999999</v>
      </c>
      <c r="IL48" s="169">
        <v>-271.53050000000002</v>
      </c>
      <c r="IM48" s="169">
        <v>-26.902999999999999</v>
      </c>
      <c r="IN48" s="169">
        <v>-37.2515</v>
      </c>
      <c r="IO48" s="169">
        <v>121.19450000000001</v>
      </c>
      <c r="IP48" s="169">
        <v>38.059600000000003</v>
      </c>
      <c r="IQ48" s="169">
        <v>120.19459999999999</v>
      </c>
      <c r="IR48" s="169">
        <v>111.5206</v>
      </c>
      <c r="IS48" s="169">
        <v>60.154299999999999</v>
      </c>
      <c r="IT48" s="169">
        <v>29.218900000000001</v>
      </c>
      <c r="IU48" s="169">
        <v>27.359300000000001</v>
      </c>
      <c r="IV48" s="169">
        <v>-10.338100000000001</v>
      </c>
      <c r="IW48" s="169">
        <v>221.08099999999999</v>
      </c>
      <c r="IX48" s="169">
        <v>-210.28749999999999</v>
      </c>
      <c r="IY48" s="169">
        <v>10.9354</v>
      </c>
      <c r="IZ48" s="169">
        <v>-1.3494999999999999</v>
      </c>
      <c r="JA48" s="169">
        <v>-4.5199999999999997E-2</v>
      </c>
      <c r="JB48" s="169">
        <v>1.966</v>
      </c>
      <c r="JC48" s="169">
        <v>-5.28</v>
      </c>
      <c r="JD48" s="169">
        <v>-0.47</v>
      </c>
      <c r="JE48" s="169">
        <v>-0.47</v>
      </c>
      <c r="JF48" s="169">
        <v>0.08</v>
      </c>
      <c r="JG48" s="169">
        <v>3.44</v>
      </c>
      <c r="JH48" s="169">
        <v>-4.1307</v>
      </c>
      <c r="JI48" s="169">
        <v>-9.9321000000000002</v>
      </c>
      <c r="JJ48" s="169">
        <v>3.4592000000000001</v>
      </c>
      <c r="JK48" s="169">
        <v>1.0575000000000001</v>
      </c>
      <c r="JL48" s="169">
        <v>6.2</v>
      </c>
      <c r="JM48" s="169">
        <v>2.0659999999999998</v>
      </c>
      <c r="JN48" s="169">
        <v>1.57</v>
      </c>
      <c r="JO48" s="170"/>
      <c r="JP48" s="170"/>
      <c r="JQ48" s="169">
        <v>3.0106999999999999</v>
      </c>
      <c r="JR48" s="169">
        <v>4.2363999999999997</v>
      </c>
      <c r="JS48" s="169">
        <v>3.3814000000000002</v>
      </c>
      <c r="JT48" s="170"/>
      <c r="JU48" s="169">
        <v>12.2</v>
      </c>
      <c r="JV48" s="169">
        <v>9.2484000000000002</v>
      </c>
      <c r="JW48" s="169">
        <v>0.63</v>
      </c>
      <c r="JX48" s="170"/>
      <c r="JY48" s="169">
        <v>-6.6161000000000003</v>
      </c>
      <c r="JZ48" s="169">
        <v>-13.526300000000001</v>
      </c>
      <c r="KA48" s="169">
        <v>-17.971599999999999</v>
      </c>
      <c r="KB48" s="169">
        <v>-4.6048999999999998</v>
      </c>
      <c r="KC48" s="169">
        <v>9.4558</v>
      </c>
      <c r="KD48" s="169">
        <v>-12.3896</v>
      </c>
      <c r="KE48" s="169">
        <v>1.8071999999999999</v>
      </c>
      <c r="KF48" s="169">
        <v>-5.8</v>
      </c>
      <c r="KG48" s="169">
        <v>-10.3</v>
      </c>
      <c r="KH48" s="169">
        <v>69.496499999999997</v>
      </c>
      <c r="KI48" s="169">
        <v>-147.78489999999999</v>
      </c>
    </row>
    <row r="49" spans="1:295" ht="18" customHeight="1" x14ac:dyDescent="0.3">
      <c r="A49" s="162" t="s">
        <v>86</v>
      </c>
      <c r="B49" s="162" t="s">
        <v>889</v>
      </c>
      <c r="C49" s="163">
        <v>0</v>
      </c>
      <c r="D49" s="163">
        <v>4.6700999999999997</v>
      </c>
      <c r="E49" s="163">
        <v>-10.360200000000001</v>
      </c>
      <c r="F49" s="163">
        <v>7.9343000000000004</v>
      </c>
      <c r="G49" s="163">
        <v>9.2626000000000008</v>
      </c>
      <c r="H49" s="164"/>
      <c r="I49" s="163">
        <v>12.631399999999999</v>
      </c>
      <c r="J49" s="164"/>
      <c r="K49" s="163">
        <v>15.4734</v>
      </c>
      <c r="L49" s="163">
        <v>6.3288000000000002</v>
      </c>
      <c r="M49" s="163">
        <v>7.7289000000000003</v>
      </c>
      <c r="N49" s="163">
        <v>-11.1</v>
      </c>
      <c r="O49" s="163">
        <v>-24.2</v>
      </c>
      <c r="P49" s="163">
        <v>-2.2000000000000002</v>
      </c>
      <c r="Q49" s="164"/>
      <c r="R49" s="163">
        <v>-13.2</v>
      </c>
      <c r="S49" s="163">
        <v>3.8391000000000002</v>
      </c>
      <c r="T49" s="163">
        <v>3.7745000000000002</v>
      </c>
      <c r="U49" s="163">
        <v>7.3901000000000003</v>
      </c>
      <c r="V49" s="163">
        <v>7.3761999999999999</v>
      </c>
      <c r="W49" s="163">
        <v>12.4275</v>
      </c>
      <c r="X49" s="163">
        <v>4.2541000000000002</v>
      </c>
      <c r="Y49" s="163">
        <v>-0.12</v>
      </c>
      <c r="Z49" s="163">
        <v>2.1042000000000001</v>
      </c>
      <c r="AA49" s="164"/>
      <c r="AB49" s="163">
        <v>-1.1917</v>
      </c>
      <c r="AC49" s="163">
        <v>-0.14899999999999999</v>
      </c>
      <c r="AD49" s="163">
        <v>-0.16200000000000001</v>
      </c>
      <c r="AE49" s="163">
        <v>4.008</v>
      </c>
      <c r="AF49" s="163">
        <v>-8.8800000000000008</v>
      </c>
      <c r="AG49" s="163">
        <v>-6.6</v>
      </c>
      <c r="AH49" s="163">
        <v>-1.6930000000000001</v>
      </c>
      <c r="AI49" s="163">
        <v>0.27600000000000002</v>
      </c>
      <c r="AJ49" s="164"/>
      <c r="AK49" s="163">
        <v>-8.26</v>
      </c>
      <c r="AL49" s="164"/>
      <c r="AM49" s="163">
        <v>-10.210000000000001</v>
      </c>
      <c r="AN49" s="163">
        <v>-10.16</v>
      </c>
      <c r="AO49" s="163">
        <v>6.8212999999999999</v>
      </c>
      <c r="AP49" s="163">
        <v>3.2189000000000001</v>
      </c>
      <c r="AQ49" s="163">
        <v>17.3399</v>
      </c>
      <c r="AR49" s="163">
        <v>21.1569</v>
      </c>
      <c r="AS49" s="163">
        <v>-18.0364</v>
      </c>
      <c r="AT49" s="163">
        <v>2.2069000000000001</v>
      </c>
      <c r="AU49" s="164"/>
      <c r="AV49" s="163">
        <v>9.5762</v>
      </c>
      <c r="AW49" s="163">
        <v>9.9486000000000008</v>
      </c>
      <c r="AX49" s="163">
        <v>-16.389700000000001</v>
      </c>
      <c r="AY49" s="163">
        <v>-14.7719</v>
      </c>
      <c r="AZ49" s="163">
        <v>44.344900000000003</v>
      </c>
      <c r="BA49" s="163">
        <v>46.9221</v>
      </c>
      <c r="BB49" s="163">
        <v>33.360100000000003</v>
      </c>
      <c r="BC49" s="163">
        <v>13.4793</v>
      </c>
      <c r="BD49" s="163">
        <v>-2.4</v>
      </c>
      <c r="BE49" s="163">
        <v>-2.4</v>
      </c>
      <c r="BF49" s="163">
        <v>-22.8553</v>
      </c>
      <c r="BG49" s="163">
        <v>-34.8157</v>
      </c>
      <c r="BH49" s="163">
        <v>-0.98480000000000001</v>
      </c>
      <c r="BI49" s="164"/>
      <c r="BJ49" s="163">
        <v>2.2502</v>
      </c>
      <c r="BK49" s="163">
        <v>2.6675</v>
      </c>
      <c r="BL49" s="163">
        <v>5.1433</v>
      </c>
      <c r="BM49" s="163">
        <v>3.4485999999999999</v>
      </c>
      <c r="BN49" s="163">
        <v>-102.4811</v>
      </c>
      <c r="BO49" s="163">
        <v>69.277000000000001</v>
      </c>
      <c r="BP49" s="163">
        <v>69.429599999999994</v>
      </c>
      <c r="BQ49" s="163">
        <v>-3.5912000000000002</v>
      </c>
      <c r="BR49" s="163">
        <v>-122.99379999999999</v>
      </c>
      <c r="BS49" s="164"/>
      <c r="BT49" s="164"/>
      <c r="BU49" s="164"/>
      <c r="BV49" s="164"/>
      <c r="BW49" s="163">
        <v>10.36</v>
      </c>
      <c r="BX49" s="163">
        <v>8.2200000000000006</v>
      </c>
      <c r="BY49" s="163">
        <v>-7.86</v>
      </c>
      <c r="BZ49" s="163">
        <v>3.97</v>
      </c>
      <c r="CA49" s="163">
        <v>-9.6407000000000007</v>
      </c>
      <c r="CB49" s="163">
        <v>-9.5068000000000001</v>
      </c>
      <c r="CC49" s="163">
        <v>23.523900000000001</v>
      </c>
      <c r="CD49" s="163">
        <v>21.346399999999999</v>
      </c>
      <c r="CE49" s="164"/>
      <c r="CF49" s="163">
        <v>-10.5746</v>
      </c>
      <c r="CG49" s="163">
        <v>-10.5695</v>
      </c>
      <c r="CH49" s="163">
        <v>2.1364999999999998</v>
      </c>
      <c r="CI49" s="163">
        <v>12.276899999999999</v>
      </c>
      <c r="CJ49" s="164"/>
      <c r="CK49" s="164"/>
      <c r="CL49" s="163">
        <v>-13.1</v>
      </c>
      <c r="CM49" s="163">
        <v>-20.5</v>
      </c>
      <c r="CN49" s="163">
        <v>-1.91</v>
      </c>
      <c r="CO49" s="163">
        <v>25.035900000000002</v>
      </c>
      <c r="CP49" s="163">
        <v>25.463999999999999</v>
      </c>
      <c r="CQ49" s="163">
        <v>23.310500000000001</v>
      </c>
      <c r="CR49" s="163">
        <v>50.550600000000003</v>
      </c>
      <c r="CS49" s="163">
        <v>50.084099999999999</v>
      </c>
      <c r="CT49" s="163">
        <v>-16.674700000000001</v>
      </c>
      <c r="CU49" s="163">
        <v>-42.896900000000002</v>
      </c>
      <c r="CV49" s="163">
        <v>-13.9732</v>
      </c>
      <c r="CW49" s="163">
        <v>3.4342999999999999</v>
      </c>
      <c r="CX49" s="163">
        <v>28.03</v>
      </c>
      <c r="CY49" s="163">
        <v>9.82</v>
      </c>
      <c r="CZ49" s="163">
        <v>8.1298999999999992</v>
      </c>
      <c r="DA49" s="163">
        <v>7.1319999999999997</v>
      </c>
      <c r="DB49" s="164"/>
      <c r="DC49" s="164"/>
      <c r="DD49" s="163">
        <v>-14.5581</v>
      </c>
      <c r="DE49" s="163">
        <v>-14.5425</v>
      </c>
      <c r="DF49" s="163">
        <v>11.8713</v>
      </c>
      <c r="DG49" s="164"/>
      <c r="DH49" s="163">
        <v>-10.789</v>
      </c>
      <c r="DI49" s="164"/>
      <c r="DJ49" s="164"/>
      <c r="DK49" s="163">
        <v>-4.0735000000000001</v>
      </c>
      <c r="DL49" s="163">
        <v>5.2420999999999998</v>
      </c>
      <c r="DM49" s="163">
        <v>12.464399999999999</v>
      </c>
      <c r="DN49" s="163">
        <v>14.4785</v>
      </c>
      <c r="DO49" s="163">
        <v>5.72</v>
      </c>
      <c r="DP49" s="163">
        <v>-3.1</v>
      </c>
      <c r="DQ49" s="163">
        <v>10.571</v>
      </c>
      <c r="DR49" s="163">
        <v>-12.480700000000001</v>
      </c>
      <c r="DS49" s="163">
        <v>-13.55</v>
      </c>
      <c r="DT49" s="163">
        <v>-13.55</v>
      </c>
      <c r="DU49" s="163">
        <v>40.659999999999997</v>
      </c>
      <c r="DV49" s="163">
        <v>3.06</v>
      </c>
      <c r="DW49" s="163">
        <v>-15.1273</v>
      </c>
      <c r="DX49" s="163">
        <v>-7.2636000000000003</v>
      </c>
      <c r="DY49" s="163">
        <v>-23.161899999999999</v>
      </c>
      <c r="DZ49" s="163">
        <v>-22.681799999999999</v>
      </c>
      <c r="EA49" s="163">
        <v>28.786200000000001</v>
      </c>
      <c r="EB49" s="163">
        <v>5.6651999999999996</v>
      </c>
      <c r="EC49" s="163">
        <v>-2.1705999999999999</v>
      </c>
      <c r="ED49" s="163">
        <v>-1.6354</v>
      </c>
      <c r="EE49" s="163">
        <v>-15.027900000000001</v>
      </c>
      <c r="EF49" s="163">
        <v>-24.363800000000001</v>
      </c>
      <c r="EG49" s="163">
        <v>-15.129</v>
      </c>
      <c r="EH49" s="163">
        <v>-79.331000000000003</v>
      </c>
      <c r="EI49" s="163">
        <v>-4.8029999999999999</v>
      </c>
      <c r="EJ49" s="164"/>
      <c r="EK49" s="163">
        <v>-8.2978000000000005</v>
      </c>
      <c r="EL49" s="163">
        <v>-7.6810999999999998</v>
      </c>
      <c r="EM49" s="163">
        <v>11.936500000000001</v>
      </c>
      <c r="EN49" s="163">
        <v>-8.4003999999999994</v>
      </c>
      <c r="EO49" s="163">
        <v>-7.8739999999999997</v>
      </c>
      <c r="EP49" s="163">
        <v>-15.875999999999999</v>
      </c>
      <c r="EQ49" s="163">
        <v>-15.460100000000001</v>
      </c>
      <c r="ER49" s="163">
        <v>-15.191599999999999</v>
      </c>
      <c r="ES49" s="163">
        <v>6.4419000000000004</v>
      </c>
      <c r="ET49" s="164"/>
      <c r="EU49" s="163">
        <v>-3.57</v>
      </c>
      <c r="EV49" s="163">
        <v>0</v>
      </c>
      <c r="EW49" s="163">
        <v>4.1544999999999996</v>
      </c>
      <c r="EX49" s="163">
        <v>-13.730700000000001</v>
      </c>
      <c r="EY49" s="163">
        <v>-17.766100000000002</v>
      </c>
      <c r="EZ49" s="163">
        <v>-12.007400000000001</v>
      </c>
      <c r="FA49" s="163">
        <v>10.784800000000001</v>
      </c>
      <c r="FB49" s="163">
        <v>7.4958999999999998</v>
      </c>
      <c r="FC49" s="163">
        <v>-21.448</v>
      </c>
      <c r="FD49" s="163">
        <v>5.1132999999999997</v>
      </c>
      <c r="FE49" s="164"/>
      <c r="FF49" s="163">
        <v>4.8634000000000004</v>
      </c>
      <c r="FG49" s="163">
        <v>3.5516000000000001</v>
      </c>
      <c r="FH49" s="163">
        <v>3.6084000000000001</v>
      </c>
      <c r="FI49" s="163">
        <v>0</v>
      </c>
      <c r="FJ49" s="163">
        <v>0</v>
      </c>
      <c r="FK49" s="163">
        <v>-0.16750000000000001</v>
      </c>
      <c r="FL49" s="163">
        <v>11.554500000000001</v>
      </c>
      <c r="FM49" s="163">
        <v>8.7521000000000004</v>
      </c>
      <c r="FN49" s="163">
        <v>8.0058000000000007</v>
      </c>
      <c r="FO49" s="163">
        <v>23.3338</v>
      </c>
      <c r="FP49" s="164"/>
      <c r="FQ49" s="163">
        <v>21.8033</v>
      </c>
      <c r="FR49" s="163">
        <v>-17.420000000000002</v>
      </c>
      <c r="FS49" s="163">
        <v>-0.90229999999999999</v>
      </c>
      <c r="FT49" s="163">
        <v>0.25380000000000003</v>
      </c>
      <c r="FU49" s="163">
        <v>0.34</v>
      </c>
      <c r="FV49" s="163">
        <v>0.53</v>
      </c>
      <c r="FW49" s="163">
        <v>-21.965299999999999</v>
      </c>
      <c r="FX49" s="164"/>
      <c r="FY49" s="163">
        <v>6.7119999999999997</v>
      </c>
      <c r="FZ49" s="163">
        <v>1.653</v>
      </c>
      <c r="GA49" s="164"/>
      <c r="GB49" s="163">
        <v>26.39</v>
      </c>
      <c r="GC49" s="163">
        <v>-39.572299999999998</v>
      </c>
      <c r="GD49" s="163">
        <v>-29.1616</v>
      </c>
      <c r="GE49" s="163">
        <v>-1.4</v>
      </c>
      <c r="GF49" s="163">
        <v>23.738700000000001</v>
      </c>
      <c r="GG49" s="164"/>
      <c r="GH49" s="163">
        <v>25.497800000000002</v>
      </c>
      <c r="GI49" s="163">
        <v>-7.0412999999999997</v>
      </c>
      <c r="GJ49" s="163">
        <v>-7.4264000000000001</v>
      </c>
      <c r="GK49" s="163">
        <v>3.0104000000000002</v>
      </c>
      <c r="GL49" s="164"/>
      <c r="GM49" s="164"/>
      <c r="GN49" s="163">
        <v>-11.1403</v>
      </c>
      <c r="GO49" s="163">
        <v>-18.802</v>
      </c>
      <c r="GP49" s="163">
        <v>9.3061000000000007</v>
      </c>
      <c r="GQ49" s="163">
        <v>-22.9344</v>
      </c>
      <c r="GR49" s="163">
        <v>4.8467000000000002</v>
      </c>
      <c r="GS49" s="163">
        <v>5.6154999999999999</v>
      </c>
      <c r="GT49" s="163">
        <v>165.1986</v>
      </c>
      <c r="GU49" s="163">
        <v>-5.8550000000000004</v>
      </c>
      <c r="GV49" s="163">
        <v>-10.599299999999999</v>
      </c>
      <c r="GW49" s="163">
        <v>-3.9098999999999999</v>
      </c>
      <c r="GX49" s="163">
        <v>2.3668</v>
      </c>
      <c r="GY49" s="163">
        <v>8.0294000000000008</v>
      </c>
      <c r="GZ49" s="163">
        <v>8.1813000000000002</v>
      </c>
      <c r="HA49" s="163">
        <v>2.1433</v>
      </c>
      <c r="HB49" s="163">
        <v>-2.2267999999999999</v>
      </c>
      <c r="HC49" s="163">
        <v>0</v>
      </c>
      <c r="HD49" s="163">
        <v>4.1900000000000004</v>
      </c>
      <c r="HE49" s="163">
        <v>0</v>
      </c>
      <c r="HF49" s="163">
        <v>43.342399999999998</v>
      </c>
      <c r="HG49" s="163">
        <v>38.094900000000003</v>
      </c>
      <c r="HH49" s="163">
        <v>94.519499999999994</v>
      </c>
      <c r="HI49" s="163">
        <v>0</v>
      </c>
      <c r="HJ49" s="163">
        <v>49.976500000000001</v>
      </c>
      <c r="HK49" s="163">
        <v>-9.7249999999999996</v>
      </c>
      <c r="HL49" s="163">
        <v>-10.4398</v>
      </c>
      <c r="HM49" s="163">
        <v>0</v>
      </c>
      <c r="HN49" s="163">
        <v>0</v>
      </c>
      <c r="HO49" s="164"/>
      <c r="HP49" s="164"/>
      <c r="HQ49" s="163">
        <v>-16.3246</v>
      </c>
      <c r="HR49" s="163">
        <v>-15.363200000000001</v>
      </c>
      <c r="HS49" s="163">
        <v>-13.673500000000001</v>
      </c>
      <c r="HT49" s="163">
        <v>-13.858000000000001</v>
      </c>
      <c r="HU49" s="163">
        <v>17.86</v>
      </c>
      <c r="HV49" s="163">
        <v>18.010000000000002</v>
      </c>
      <c r="HW49" s="163">
        <v>-22.9</v>
      </c>
      <c r="HX49" s="163">
        <v>-22.7</v>
      </c>
      <c r="HY49" s="163">
        <v>0.1767</v>
      </c>
      <c r="HZ49" s="163">
        <v>-1.04</v>
      </c>
      <c r="IA49" s="163">
        <v>58.29</v>
      </c>
      <c r="IB49" s="163">
        <v>18.098400000000002</v>
      </c>
      <c r="IC49" s="163">
        <v>17.985600000000002</v>
      </c>
      <c r="ID49" s="163">
        <v>-16.899999999999999</v>
      </c>
      <c r="IE49" s="163">
        <v>-27.7</v>
      </c>
      <c r="IF49" s="163">
        <v>-0.7</v>
      </c>
      <c r="IG49" s="163">
        <v>-1.6</v>
      </c>
      <c r="IH49" s="164"/>
      <c r="II49" s="164"/>
      <c r="IJ49" s="163">
        <v>-88.879099999999994</v>
      </c>
      <c r="IK49" s="163">
        <v>2.1783000000000001</v>
      </c>
      <c r="IL49" s="163">
        <v>-270.87079999999997</v>
      </c>
      <c r="IM49" s="163">
        <v>-27.403300000000002</v>
      </c>
      <c r="IN49" s="163">
        <v>-37.630200000000002</v>
      </c>
      <c r="IO49" s="163">
        <v>122.1771</v>
      </c>
      <c r="IP49" s="163">
        <v>43.170900000000003</v>
      </c>
      <c r="IQ49" s="163">
        <v>114.7389</v>
      </c>
      <c r="IR49" s="163">
        <v>111.548</v>
      </c>
      <c r="IS49" s="163">
        <v>56.867800000000003</v>
      </c>
      <c r="IT49" s="163">
        <v>26.738800000000001</v>
      </c>
      <c r="IU49" s="163">
        <v>27.8096</v>
      </c>
      <c r="IV49" s="163">
        <v>-4.6028000000000002</v>
      </c>
      <c r="IW49" s="163">
        <v>224.43819999999999</v>
      </c>
      <c r="IX49" s="163">
        <v>-212.0264</v>
      </c>
      <c r="IY49" s="163">
        <v>11.4115</v>
      </c>
      <c r="IZ49" s="163">
        <v>-3.4592000000000001</v>
      </c>
      <c r="JA49" s="163">
        <v>-0.51390000000000002</v>
      </c>
      <c r="JB49" s="163">
        <v>1.3029999999999999</v>
      </c>
      <c r="JC49" s="163">
        <v>-4.8</v>
      </c>
      <c r="JD49" s="163">
        <v>-0.46700000000000003</v>
      </c>
      <c r="JE49" s="163">
        <v>-0.46600000000000003</v>
      </c>
      <c r="JF49" s="163">
        <v>-0.24</v>
      </c>
      <c r="JG49" s="163">
        <v>3.6</v>
      </c>
      <c r="JH49" s="163">
        <v>-4.1448</v>
      </c>
      <c r="JI49" s="163">
        <v>-9.8436000000000003</v>
      </c>
      <c r="JJ49" s="163">
        <v>3.2242000000000002</v>
      </c>
      <c r="JK49" s="163">
        <v>1.0849</v>
      </c>
      <c r="JL49" s="163">
        <v>5.7</v>
      </c>
      <c r="JM49" s="163">
        <v>1.32</v>
      </c>
      <c r="JN49" s="163">
        <v>1.8779999999999999</v>
      </c>
      <c r="JO49" s="164"/>
      <c r="JP49" s="164"/>
      <c r="JQ49" s="163">
        <v>4.3197000000000001</v>
      </c>
      <c r="JR49" s="163">
        <v>4.3032000000000004</v>
      </c>
      <c r="JS49" s="163">
        <v>4.1951999999999998</v>
      </c>
      <c r="JT49" s="164"/>
      <c r="JU49" s="163">
        <v>12.4</v>
      </c>
      <c r="JV49" s="163">
        <v>9.3943999999999992</v>
      </c>
      <c r="JW49" s="163">
        <v>0.54</v>
      </c>
      <c r="JX49" s="164"/>
      <c r="JY49" s="163">
        <v>-7.0975000000000001</v>
      </c>
      <c r="JZ49" s="163">
        <v>-14.3253</v>
      </c>
      <c r="KA49" s="163">
        <v>-17.534800000000001</v>
      </c>
      <c r="KB49" s="163">
        <v>-5.1989999999999998</v>
      </c>
      <c r="KC49" s="163">
        <v>9.9489000000000001</v>
      </c>
      <c r="KD49" s="163">
        <v>-13.0692</v>
      </c>
      <c r="KE49" s="163">
        <v>1.7805</v>
      </c>
      <c r="KF49" s="163">
        <v>-6.2</v>
      </c>
      <c r="KG49" s="163">
        <v>-10.4</v>
      </c>
      <c r="KH49" s="163">
        <v>72.547499999999999</v>
      </c>
      <c r="KI49" s="163">
        <v>-149.9992</v>
      </c>
    </row>
    <row r="50" spans="1:295" ht="18" customHeight="1" x14ac:dyDescent="0.3">
      <c r="A50" s="162" t="s">
        <v>86</v>
      </c>
      <c r="B50" s="162" t="s">
        <v>890</v>
      </c>
      <c r="C50" s="166">
        <v>0</v>
      </c>
      <c r="D50" s="166">
        <v>4.3665000000000003</v>
      </c>
      <c r="E50" s="166">
        <v>-10.0382</v>
      </c>
      <c r="F50" s="166">
        <v>8.0401000000000007</v>
      </c>
      <c r="G50" s="166">
        <v>9.1085999999999991</v>
      </c>
      <c r="H50" s="167"/>
      <c r="I50" s="166">
        <v>12.0794</v>
      </c>
      <c r="J50" s="167"/>
      <c r="K50" s="166">
        <v>15.638400000000001</v>
      </c>
      <c r="L50" s="166">
        <v>6.3608000000000002</v>
      </c>
      <c r="M50" s="166">
        <v>7.8452000000000002</v>
      </c>
      <c r="N50" s="166">
        <v>-11.1</v>
      </c>
      <c r="O50" s="167"/>
      <c r="P50" s="166">
        <v>-2.2000000000000002</v>
      </c>
      <c r="Q50" s="167"/>
      <c r="R50" s="167"/>
      <c r="S50" s="166">
        <v>4.1660000000000004</v>
      </c>
      <c r="T50" s="166">
        <v>3.8462999999999998</v>
      </c>
      <c r="U50" s="166">
        <v>6.6673</v>
      </c>
      <c r="V50" s="166">
        <v>6.54</v>
      </c>
      <c r="W50" s="166">
        <v>11.488200000000001</v>
      </c>
      <c r="X50" s="166">
        <v>4.1539999999999999</v>
      </c>
      <c r="Y50" s="166">
        <v>7.4999999999999997E-2</v>
      </c>
      <c r="Z50" s="166">
        <v>2.2454000000000001</v>
      </c>
      <c r="AA50" s="167"/>
      <c r="AB50" s="166">
        <v>-1.0929</v>
      </c>
      <c r="AC50" s="166">
        <v>-0.186</v>
      </c>
      <c r="AD50" s="166">
        <v>-0.14499999999999999</v>
      </c>
      <c r="AE50" s="166">
        <v>3.7040000000000002</v>
      </c>
      <c r="AF50" s="166">
        <v>-8.8800000000000008</v>
      </c>
      <c r="AG50" s="167"/>
      <c r="AH50" s="166">
        <v>-1.4830000000000001</v>
      </c>
      <c r="AI50" s="166">
        <v>0.27500000000000002</v>
      </c>
      <c r="AJ50" s="167"/>
      <c r="AK50" s="166">
        <v>-8.77</v>
      </c>
      <c r="AL50" s="167"/>
      <c r="AM50" s="166">
        <v>-10.23</v>
      </c>
      <c r="AN50" s="166">
        <v>-10.23</v>
      </c>
      <c r="AO50" s="166">
        <v>7.1894</v>
      </c>
      <c r="AP50" s="166">
        <v>2.9523999999999999</v>
      </c>
      <c r="AQ50" s="166">
        <v>17.122800000000002</v>
      </c>
      <c r="AR50" s="166">
        <v>20.9834</v>
      </c>
      <c r="AS50" s="166">
        <v>-18.002500000000001</v>
      </c>
      <c r="AT50" s="166">
        <v>1.54</v>
      </c>
      <c r="AU50" s="167"/>
      <c r="AV50" s="166">
        <v>19.406099999999999</v>
      </c>
      <c r="AW50" s="166">
        <v>11.2189</v>
      </c>
      <c r="AX50" s="166">
        <v>-16.8565</v>
      </c>
      <c r="AY50" s="166">
        <v>-14.2437</v>
      </c>
      <c r="AZ50" s="166">
        <v>39.318600000000004</v>
      </c>
      <c r="BA50" s="166">
        <v>40.298499999999997</v>
      </c>
      <c r="BB50" s="166">
        <v>36.738700000000001</v>
      </c>
      <c r="BC50" s="166">
        <v>13.4511</v>
      </c>
      <c r="BD50" s="166">
        <v>-2.5</v>
      </c>
      <c r="BE50" s="166">
        <v>-2.4</v>
      </c>
      <c r="BF50" s="166">
        <v>-21.075099999999999</v>
      </c>
      <c r="BG50" s="166">
        <v>-34.845700000000001</v>
      </c>
      <c r="BH50" s="166">
        <v>-1.0321</v>
      </c>
      <c r="BI50" s="167"/>
      <c r="BJ50" s="166">
        <v>1.4626999999999999</v>
      </c>
      <c r="BK50" s="166">
        <v>2.2581000000000002</v>
      </c>
      <c r="BL50" s="166">
        <v>4.8891</v>
      </c>
      <c r="BM50" s="166">
        <v>3.3542000000000001</v>
      </c>
      <c r="BN50" s="166">
        <v>-108.43219999999999</v>
      </c>
      <c r="BO50" s="166">
        <v>67.262799999999999</v>
      </c>
      <c r="BP50" s="166">
        <v>66.713399999999993</v>
      </c>
      <c r="BQ50" s="166">
        <v>-1.3133999999999999</v>
      </c>
      <c r="BR50" s="166">
        <v>-122.8892</v>
      </c>
      <c r="BS50" s="167"/>
      <c r="BT50" s="167"/>
      <c r="BU50" s="167"/>
      <c r="BV50" s="167"/>
      <c r="BW50" s="166">
        <v>10.24</v>
      </c>
      <c r="BX50" s="166">
        <v>8.33</v>
      </c>
      <c r="BY50" s="166">
        <v>-8.1999999999999993</v>
      </c>
      <c r="BZ50" s="166">
        <v>3.71</v>
      </c>
      <c r="CA50" s="166">
        <v>-9.3727999999999998</v>
      </c>
      <c r="CB50" s="166">
        <v>-9.1049000000000007</v>
      </c>
      <c r="CC50" s="166">
        <v>23.108499999999999</v>
      </c>
      <c r="CD50" s="166">
        <v>21.157800000000002</v>
      </c>
      <c r="CE50" s="167"/>
      <c r="CF50" s="166">
        <v>-11.7887</v>
      </c>
      <c r="CG50" s="166">
        <v>-11.666700000000001</v>
      </c>
      <c r="CH50" s="166">
        <v>2.37</v>
      </c>
      <c r="CI50" s="166">
        <v>12.954499999999999</v>
      </c>
      <c r="CJ50" s="167"/>
      <c r="CK50" s="167"/>
      <c r="CL50" s="166">
        <v>-13.7</v>
      </c>
      <c r="CM50" s="166">
        <v>-20.8</v>
      </c>
      <c r="CN50" s="166">
        <v>-1.94</v>
      </c>
      <c r="CO50" s="166">
        <v>23.736599999999999</v>
      </c>
      <c r="CP50" s="166">
        <v>24.464700000000001</v>
      </c>
      <c r="CQ50" s="166">
        <v>22.719000000000001</v>
      </c>
      <c r="CR50" s="166">
        <v>50.551299999999998</v>
      </c>
      <c r="CS50" s="166">
        <v>49.744500000000002</v>
      </c>
      <c r="CT50" s="166">
        <v>-16.8643</v>
      </c>
      <c r="CU50" s="166">
        <v>-42.072499999999998</v>
      </c>
      <c r="CV50" s="166">
        <v>-14.603300000000001</v>
      </c>
      <c r="CW50" s="166">
        <v>3.3300999999999998</v>
      </c>
      <c r="CX50" s="166">
        <v>27.6</v>
      </c>
      <c r="CY50" s="166">
        <v>9.74</v>
      </c>
      <c r="CZ50" s="166">
        <v>8.1298999999999992</v>
      </c>
      <c r="DA50" s="166">
        <v>7.0343</v>
      </c>
      <c r="DB50" s="167"/>
      <c r="DC50" s="167"/>
      <c r="DD50" s="166">
        <v>-14.7963</v>
      </c>
      <c r="DE50" s="166">
        <v>-14.871600000000001</v>
      </c>
      <c r="DF50" s="166">
        <v>14.113200000000001</v>
      </c>
      <c r="DG50" s="167"/>
      <c r="DH50" s="166">
        <v>-11.0412</v>
      </c>
      <c r="DI50" s="167"/>
      <c r="DJ50" s="167"/>
      <c r="DK50" s="166">
        <v>-4.1931000000000003</v>
      </c>
      <c r="DL50" s="166">
        <v>4.8680000000000003</v>
      </c>
      <c r="DM50" s="166">
        <v>12.306699999999999</v>
      </c>
      <c r="DN50" s="166">
        <v>14.292899999999999</v>
      </c>
      <c r="DO50" s="166">
        <v>5.53</v>
      </c>
      <c r="DP50" s="166">
        <v>-2.93</v>
      </c>
      <c r="DQ50" s="166">
        <v>11.005000000000001</v>
      </c>
      <c r="DR50" s="166">
        <v>-14.995900000000001</v>
      </c>
      <c r="DS50" s="166">
        <v>-13.71</v>
      </c>
      <c r="DT50" s="166">
        <v>-13.66</v>
      </c>
      <c r="DU50" s="166">
        <v>39.9</v>
      </c>
      <c r="DV50" s="166">
        <v>3.07</v>
      </c>
      <c r="DW50" s="166">
        <v>-15.2545</v>
      </c>
      <c r="DX50" s="166">
        <v>-8.7636000000000003</v>
      </c>
      <c r="DY50" s="166">
        <v>-24.7042</v>
      </c>
      <c r="DZ50" s="166">
        <v>-23.5091</v>
      </c>
      <c r="EA50" s="166">
        <v>27.817499999999999</v>
      </c>
      <c r="EB50" s="166">
        <v>4.6627999999999998</v>
      </c>
      <c r="EC50" s="166">
        <v>-3.2189999999999999</v>
      </c>
      <c r="ED50" s="166">
        <v>-3.1082000000000001</v>
      </c>
      <c r="EE50" s="166">
        <v>-14.9115</v>
      </c>
      <c r="EF50" s="166">
        <v>-24.095400000000001</v>
      </c>
      <c r="EG50" s="166">
        <v>-15.407</v>
      </c>
      <c r="EH50" s="166">
        <v>-86.068799999999996</v>
      </c>
      <c r="EI50" s="166">
        <v>6.4146000000000001</v>
      </c>
      <c r="EJ50" s="167"/>
      <c r="EK50" s="166">
        <v>-8.3405000000000005</v>
      </c>
      <c r="EL50" s="166">
        <v>-7.9459999999999997</v>
      </c>
      <c r="EM50" s="166">
        <v>12.304600000000001</v>
      </c>
      <c r="EN50" s="166">
        <v>-8.2835000000000001</v>
      </c>
      <c r="EO50" s="166">
        <v>-7.8491</v>
      </c>
      <c r="EP50" s="166">
        <v>-17.411999999999999</v>
      </c>
      <c r="EQ50" s="166">
        <v>-16.003399999999999</v>
      </c>
      <c r="ER50" s="166">
        <v>-15.5375</v>
      </c>
      <c r="ES50" s="166">
        <v>6.1276999999999999</v>
      </c>
      <c r="ET50" s="167"/>
      <c r="EU50" s="166">
        <v>-3.38</v>
      </c>
      <c r="EV50" s="166">
        <v>0</v>
      </c>
      <c r="EW50" s="166">
        <v>4.0189000000000004</v>
      </c>
      <c r="EX50" s="166">
        <v>-12.9613</v>
      </c>
      <c r="EY50" s="166">
        <v>-17.9681</v>
      </c>
      <c r="EZ50" s="166">
        <v>-12.0618</v>
      </c>
      <c r="FA50" s="166">
        <v>10.68</v>
      </c>
      <c r="FB50" s="166">
        <v>7.8380000000000001</v>
      </c>
      <c r="FC50" s="166">
        <v>-22.132200000000001</v>
      </c>
      <c r="FD50" s="166">
        <v>5.0644</v>
      </c>
      <c r="FE50" s="167"/>
      <c r="FF50" s="166">
        <v>4.8411</v>
      </c>
      <c r="FG50" s="166">
        <v>2.8456999999999999</v>
      </c>
      <c r="FH50" s="166">
        <v>3.1436999999999999</v>
      </c>
      <c r="FI50" s="166">
        <v>0</v>
      </c>
      <c r="FJ50" s="166">
        <v>-0.83730000000000004</v>
      </c>
      <c r="FK50" s="166">
        <v>-1.1721999999999999</v>
      </c>
      <c r="FL50" s="166">
        <v>11.2196</v>
      </c>
      <c r="FM50" s="166">
        <v>8.2380999999999993</v>
      </c>
      <c r="FN50" s="166">
        <v>8.3389000000000006</v>
      </c>
      <c r="FO50" s="166">
        <v>23.623899999999999</v>
      </c>
      <c r="FP50" s="166">
        <v>35.741700000000002</v>
      </c>
      <c r="FQ50" s="166">
        <v>22.3111</v>
      </c>
      <c r="FR50" s="166">
        <v>-17.97</v>
      </c>
      <c r="FS50" s="166">
        <v>-0.49759999999999999</v>
      </c>
      <c r="FT50" s="166">
        <v>0.1925</v>
      </c>
      <c r="FU50" s="166">
        <v>0.05</v>
      </c>
      <c r="FV50" s="166">
        <v>0.95</v>
      </c>
      <c r="FW50" s="166">
        <v>-23.546600000000002</v>
      </c>
      <c r="FX50" s="167"/>
      <c r="FY50" s="166">
        <v>6.7679999999999998</v>
      </c>
      <c r="FZ50" s="166">
        <v>0.70899999999999996</v>
      </c>
      <c r="GA50" s="167"/>
      <c r="GB50" s="166">
        <v>26.04</v>
      </c>
      <c r="GC50" s="166">
        <v>-39.421300000000002</v>
      </c>
      <c r="GD50" s="166">
        <v>-29.099399999999999</v>
      </c>
      <c r="GE50" s="166">
        <v>-1.46</v>
      </c>
      <c r="GF50" s="166">
        <v>23.7089</v>
      </c>
      <c r="GG50" s="167"/>
      <c r="GH50" s="166">
        <v>25.3842</v>
      </c>
      <c r="GI50" s="166">
        <v>-6.6078999999999999</v>
      </c>
      <c r="GJ50" s="166">
        <v>-6.9581</v>
      </c>
      <c r="GK50" s="166">
        <v>2.9091999999999998</v>
      </c>
      <c r="GL50" s="167"/>
      <c r="GM50" s="167"/>
      <c r="GN50" s="166">
        <v>-10.9453</v>
      </c>
      <c r="GO50" s="166">
        <v>-19.602499999999999</v>
      </c>
      <c r="GP50" s="166">
        <v>8.7646999999999995</v>
      </c>
      <c r="GQ50" s="166">
        <v>-23.470600000000001</v>
      </c>
      <c r="GR50" s="166">
        <v>5.1398999999999999</v>
      </c>
      <c r="GS50" s="166">
        <v>4.3791000000000002</v>
      </c>
      <c r="GT50" s="166">
        <v>164.69059999999999</v>
      </c>
      <c r="GU50" s="166">
        <v>-6.3890000000000002</v>
      </c>
      <c r="GV50" s="166">
        <v>-11.1594</v>
      </c>
      <c r="GW50" s="166">
        <v>-3.6575000000000002</v>
      </c>
      <c r="GX50" s="166">
        <v>2.3795000000000002</v>
      </c>
      <c r="GY50" s="166">
        <v>7.9341999999999997</v>
      </c>
      <c r="GZ50" s="167"/>
      <c r="HA50" s="166">
        <v>1.7895000000000001</v>
      </c>
      <c r="HB50" s="166">
        <v>0</v>
      </c>
      <c r="HC50" s="166">
        <v>0</v>
      </c>
      <c r="HD50" s="166">
        <v>5.45</v>
      </c>
      <c r="HE50" s="166">
        <v>0</v>
      </c>
      <c r="HF50" s="166">
        <v>37.257300000000001</v>
      </c>
      <c r="HG50" s="166">
        <v>43.485599999999998</v>
      </c>
      <c r="HH50" s="166">
        <v>100.8746</v>
      </c>
      <c r="HI50" s="166">
        <v>0</v>
      </c>
      <c r="HJ50" s="166">
        <v>49.88</v>
      </c>
      <c r="HK50" s="166">
        <v>-9.7775999999999996</v>
      </c>
      <c r="HL50" s="166">
        <v>-11.442299999999999</v>
      </c>
      <c r="HM50" s="167"/>
      <c r="HN50" s="166">
        <v>0</v>
      </c>
      <c r="HO50" s="167"/>
      <c r="HP50" s="167"/>
      <c r="HQ50" s="166">
        <v>-15.962</v>
      </c>
      <c r="HR50" s="166">
        <v>-15.3742</v>
      </c>
      <c r="HS50" s="166">
        <v>-12.9978</v>
      </c>
      <c r="HT50" s="166">
        <v>-13.191599999999999</v>
      </c>
      <c r="HU50" s="166">
        <v>15.61</v>
      </c>
      <c r="HV50" s="166">
        <v>15.38</v>
      </c>
      <c r="HW50" s="166">
        <v>-22</v>
      </c>
      <c r="HX50" s="166">
        <v>-22.2</v>
      </c>
      <c r="HY50" s="166">
        <v>0.40560000000000002</v>
      </c>
      <c r="HZ50" s="166">
        <v>-1.28</v>
      </c>
      <c r="IA50" s="166">
        <v>48.645899999999997</v>
      </c>
      <c r="IB50" s="166">
        <v>21.0946</v>
      </c>
      <c r="IC50" s="166">
        <v>20.7775</v>
      </c>
      <c r="ID50" s="166">
        <v>-17.3</v>
      </c>
      <c r="IE50" s="166">
        <v>-27.4</v>
      </c>
      <c r="IF50" s="166">
        <v>0.5</v>
      </c>
      <c r="IG50" s="166">
        <v>0</v>
      </c>
      <c r="IH50" s="167"/>
      <c r="II50" s="167"/>
      <c r="IJ50" s="166">
        <v>-97.992800000000003</v>
      </c>
      <c r="IK50" s="166">
        <v>-5.0103</v>
      </c>
      <c r="IL50" s="166">
        <v>-276.2647</v>
      </c>
      <c r="IM50" s="166">
        <v>6.3085000000000004</v>
      </c>
      <c r="IN50" s="166">
        <v>-33.125</v>
      </c>
      <c r="IO50" s="166">
        <v>75.516199999999998</v>
      </c>
      <c r="IP50" s="166">
        <v>83.987499999999997</v>
      </c>
      <c r="IQ50" s="166">
        <v>85.135400000000004</v>
      </c>
      <c r="IR50" s="166">
        <v>133.3056</v>
      </c>
      <c r="IS50" s="166">
        <v>21.571999999999999</v>
      </c>
      <c r="IT50" s="166">
        <v>31.346299999999999</v>
      </c>
      <c r="IU50" s="166">
        <v>29.0547</v>
      </c>
      <c r="IV50" s="166">
        <v>20.736899999999999</v>
      </c>
      <c r="IW50" s="166">
        <v>242.84520000000001</v>
      </c>
      <c r="IX50" s="166">
        <v>-228.2192</v>
      </c>
      <c r="IY50" s="166">
        <v>19.306100000000001</v>
      </c>
      <c r="IZ50" s="166">
        <v>-7.0035999999999996</v>
      </c>
      <c r="JA50" s="166">
        <v>-0.77270000000000005</v>
      </c>
      <c r="JB50" s="166">
        <v>1.3109999999999999</v>
      </c>
      <c r="JC50" s="166">
        <v>-4.8</v>
      </c>
      <c r="JD50" s="166">
        <v>-0.46700000000000003</v>
      </c>
      <c r="JE50" s="166">
        <v>-0.46400000000000002</v>
      </c>
      <c r="JF50" s="166">
        <v>-0.24</v>
      </c>
      <c r="JG50" s="166">
        <v>3.76</v>
      </c>
      <c r="JH50" s="166">
        <v>-4.3242000000000003</v>
      </c>
      <c r="JI50" s="166">
        <v>-10.457000000000001</v>
      </c>
      <c r="JJ50" s="166">
        <v>3.2822</v>
      </c>
      <c r="JK50" s="166">
        <v>1.5244</v>
      </c>
      <c r="JL50" s="166">
        <v>6.1</v>
      </c>
      <c r="JM50" s="166">
        <v>2.3839999999999999</v>
      </c>
      <c r="JN50" s="166">
        <v>1.7889999999999999</v>
      </c>
      <c r="JO50" s="167"/>
      <c r="JP50" s="167"/>
      <c r="JQ50" s="166">
        <v>5.1144999999999996</v>
      </c>
      <c r="JR50" s="166">
        <v>3.3666</v>
      </c>
      <c r="JS50" s="166">
        <v>3.5548000000000002</v>
      </c>
      <c r="JT50" s="167"/>
      <c r="JU50" s="166">
        <v>12.2</v>
      </c>
      <c r="JV50" s="166">
        <v>8.8902999999999999</v>
      </c>
      <c r="JW50" s="166">
        <v>0.44</v>
      </c>
      <c r="JX50" s="167"/>
      <c r="JY50" s="166">
        <v>-8.0249000000000006</v>
      </c>
      <c r="JZ50" s="166">
        <v>-12.475099999999999</v>
      </c>
      <c r="KA50" s="166">
        <v>-16.237500000000001</v>
      </c>
      <c r="KB50" s="166">
        <v>-6.5068000000000001</v>
      </c>
      <c r="KC50" s="166">
        <v>9.2552000000000003</v>
      </c>
      <c r="KD50" s="166">
        <v>-11.363200000000001</v>
      </c>
      <c r="KE50" s="166">
        <v>1.6903999999999999</v>
      </c>
      <c r="KF50" s="166">
        <v>-5</v>
      </c>
      <c r="KG50" s="166">
        <v>-10.199999999999999</v>
      </c>
      <c r="KH50" s="166">
        <v>79.456400000000002</v>
      </c>
      <c r="KI50" s="166">
        <v>-151.18440000000001</v>
      </c>
    </row>
    <row r="51" spans="1:295" ht="18" customHeight="1" x14ac:dyDescent="0.3">
      <c r="A51" s="162" t="s">
        <v>86</v>
      </c>
      <c r="B51" s="162" t="s">
        <v>891</v>
      </c>
      <c r="C51" s="166">
        <v>0</v>
      </c>
      <c r="D51" s="166">
        <v>4.1021999999999998</v>
      </c>
      <c r="E51" s="166">
        <v>-9.4135000000000009</v>
      </c>
      <c r="F51" s="166">
        <v>7.8250999999999999</v>
      </c>
      <c r="G51" s="166">
        <v>9.4749999999999996</v>
      </c>
      <c r="H51" s="167"/>
      <c r="I51" s="166">
        <v>11.0296</v>
      </c>
      <c r="J51" s="167"/>
      <c r="K51" s="166">
        <v>15.520099999999999</v>
      </c>
      <c r="L51" s="166">
        <v>6.2957999999999998</v>
      </c>
      <c r="M51" s="166">
        <v>7.7569999999999997</v>
      </c>
      <c r="N51" s="166">
        <v>-8.8800000000000008</v>
      </c>
      <c r="O51" s="166">
        <v>-22</v>
      </c>
      <c r="P51" s="166">
        <v>-2.2000000000000002</v>
      </c>
      <c r="Q51" s="166">
        <v>0.82799999999999996</v>
      </c>
      <c r="R51" s="166">
        <v>-13.2</v>
      </c>
      <c r="S51" s="166">
        <v>3.6166999999999998</v>
      </c>
      <c r="T51" s="166">
        <v>5.5015999999999998</v>
      </c>
      <c r="U51" s="166">
        <v>5.9973000000000001</v>
      </c>
      <c r="V51" s="166">
        <v>5.8871000000000002</v>
      </c>
      <c r="W51" s="166">
        <v>10.273999999999999</v>
      </c>
      <c r="X51" s="166">
        <v>4.3563000000000001</v>
      </c>
      <c r="Y51" s="166">
        <v>-0.1096</v>
      </c>
      <c r="Z51" s="166">
        <v>2.2122999999999999</v>
      </c>
      <c r="AA51" s="167"/>
      <c r="AB51" s="166">
        <v>-1.0610999999999999</v>
      </c>
      <c r="AC51" s="166">
        <v>-0.47099999999999997</v>
      </c>
      <c r="AD51" s="166">
        <v>-0.45500000000000002</v>
      </c>
      <c r="AE51" s="166">
        <v>3.6850000000000001</v>
      </c>
      <c r="AF51" s="166">
        <v>-11.1</v>
      </c>
      <c r="AG51" s="166">
        <v>-8.8000000000000007</v>
      </c>
      <c r="AH51" s="166">
        <v>-1.5820000000000001</v>
      </c>
      <c r="AI51" s="166">
        <v>0.26500000000000001</v>
      </c>
      <c r="AJ51" s="167"/>
      <c r="AK51" s="166">
        <v>-10.47</v>
      </c>
      <c r="AL51" s="167"/>
      <c r="AM51" s="166">
        <v>-11.4</v>
      </c>
      <c r="AN51" s="166">
        <v>-11.44</v>
      </c>
      <c r="AO51" s="166">
        <v>6.7653999999999996</v>
      </c>
      <c r="AP51" s="166">
        <v>2.9319000000000002</v>
      </c>
      <c r="AQ51" s="166">
        <v>15.88</v>
      </c>
      <c r="AR51" s="166">
        <v>20.074999999999999</v>
      </c>
      <c r="AS51" s="166">
        <v>-17.023</v>
      </c>
      <c r="AT51" s="166">
        <v>-2.4428000000000001</v>
      </c>
      <c r="AU51" s="167"/>
      <c r="AV51" s="166">
        <v>0.79290000000000005</v>
      </c>
      <c r="AW51" s="166">
        <v>0.98440000000000005</v>
      </c>
      <c r="AX51" s="166">
        <v>-13.972200000000001</v>
      </c>
      <c r="AY51" s="166">
        <v>-12.2827</v>
      </c>
      <c r="AZ51" s="166">
        <v>36.789299999999997</v>
      </c>
      <c r="BA51" s="166">
        <v>38.5991</v>
      </c>
      <c r="BB51" s="166">
        <v>37.003500000000003</v>
      </c>
      <c r="BC51" s="166">
        <v>2.0748000000000002</v>
      </c>
      <c r="BD51" s="166">
        <v>-2.6</v>
      </c>
      <c r="BE51" s="166">
        <v>-2.6</v>
      </c>
      <c r="BF51" s="166">
        <v>-26.0672</v>
      </c>
      <c r="BG51" s="166">
        <v>-35.372</v>
      </c>
      <c r="BH51" s="166">
        <v>-1.1838</v>
      </c>
      <c r="BI51" s="167"/>
      <c r="BJ51" s="166">
        <v>5.0084</v>
      </c>
      <c r="BK51" s="166">
        <v>2.7660999999999998</v>
      </c>
      <c r="BL51" s="166">
        <v>5.1611000000000002</v>
      </c>
      <c r="BM51" s="166">
        <v>3.5988000000000002</v>
      </c>
      <c r="BN51" s="166">
        <v>-130.0393</v>
      </c>
      <c r="BO51" s="166">
        <v>71.748999999999995</v>
      </c>
      <c r="BP51" s="166">
        <v>71.871099999999998</v>
      </c>
      <c r="BQ51" s="166">
        <v>8.5671999999999997</v>
      </c>
      <c r="BR51" s="166">
        <v>-137.9033</v>
      </c>
      <c r="BS51" s="167"/>
      <c r="BT51" s="167"/>
      <c r="BU51" s="167"/>
      <c r="BV51" s="166">
        <v>18.1328</v>
      </c>
      <c r="BW51" s="166">
        <v>10.14</v>
      </c>
      <c r="BX51" s="166">
        <v>7.55</v>
      </c>
      <c r="BY51" s="166">
        <v>-8.8800000000000008</v>
      </c>
      <c r="BZ51" s="166">
        <v>5.07</v>
      </c>
      <c r="CA51" s="166">
        <v>-7.3635000000000002</v>
      </c>
      <c r="CB51" s="166">
        <v>-7.2294999999999998</v>
      </c>
      <c r="CC51" s="166">
        <v>22.385999999999999</v>
      </c>
      <c r="CD51" s="166">
        <v>20.7561</v>
      </c>
      <c r="CE51" s="167"/>
      <c r="CF51" s="166">
        <v>-14.331200000000001</v>
      </c>
      <c r="CG51" s="166">
        <v>-14.2159</v>
      </c>
      <c r="CH51" s="166">
        <v>5.4595000000000002</v>
      </c>
      <c r="CI51" s="166">
        <v>12.5543</v>
      </c>
      <c r="CJ51" s="167"/>
      <c r="CK51" s="167"/>
      <c r="CL51" s="166">
        <v>-15.9</v>
      </c>
      <c r="CM51" s="166">
        <v>-21.1</v>
      </c>
      <c r="CN51" s="166">
        <v>-2.0299999999999998</v>
      </c>
      <c r="CO51" s="166">
        <v>22.399799999999999</v>
      </c>
      <c r="CP51" s="166">
        <v>22.521100000000001</v>
      </c>
      <c r="CQ51" s="166">
        <v>21.1904</v>
      </c>
      <c r="CR51" s="166">
        <v>56.202100000000002</v>
      </c>
      <c r="CS51" s="166">
        <v>56.489600000000003</v>
      </c>
      <c r="CT51" s="166">
        <v>-22.0153</v>
      </c>
      <c r="CU51" s="166">
        <v>-43.204999999999998</v>
      </c>
      <c r="CV51" s="166">
        <v>-19.841799999999999</v>
      </c>
      <c r="CW51" s="166">
        <v>3.2416999999999998</v>
      </c>
      <c r="CX51" s="166">
        <v>27.01</v>
      </c>
      <c r="CY51" s="166">
        <v>9.4600000000000009</v>
      </c>
      <c r="CZ51" s="166">
        <v>7.5049000000000001</v>
      </c>
      <c r="DA51" s="166">
        <v>6.3506999999999998</v>
      </c>
      <c r="DB51" s="166">
        <v>7.0191999999999997</v>
      </c>
      <c r="DC51" s="167"/>
      <c r="DD51" s="166">
        <v>-14.957599999999999</v>
      </c>
      <c r="DE51" s="166">
        <v>-14.665100000000001</v>
      </c>
      <c r="DF51" s="166">
        <v>17.271000000000001</v>
      </c>
      <c r="DG51" s="167"/>
      <c r="DH51" s="166">
        <v>-2.5735999999999999</v>
      </c>
      <c r="DI51" s="166">
        <v>-29.6</v>
      </c>
      <c r="DJ51" s="166">
        <v>-31.4</v>
      </c>
      <c r="DK51" s="166">
        <v>-4.1675000000000004</v>
      </c>
      <c r="DL51" s="166">
        <v>4.12</v>
      </c>
      <c r="DM51" s="166">
        <v>11.045</v>
      </c>
      <c r="DN51" s="166">
        <v>12.9941</v>
      </c>
      <c r="DO51" s="166">
        <v>4.66</v>
      </c>
      <c r="DP51" s="166">
        <v>-2.65</v>
      </c>
      <c r="DQ51" s="166">
        <v>10.54</v>
      </c>
      <c r="DR51" s="166">
        <v>-18.273499999999999</v>
      </c>
      <c r="DS51" s="166">
        <v>-13.38</v>
      </c>
      <c r="DT51" s="166">
        <v>-13.31</v>
      </c>
      <c r="DU51" s="166">
        <v>38.11</v>
      </c>
      <c r="DV51" s="166">
        <v>2.31</v>
      </c>
      <c r="DW51" s="166">
        <v>-19.5273</v>
      </c>
      <c r="DX51" s="166">
        <v>-10.0182</v>
      </c>
      <c r="DY51" s="166">
        <v>-23.9937</v>
      </c>
      <c r="DZ51" s="166">
        <v>-22.836400000000001</v>
      </c>
      <c r="EA51" s="166">
        <v>23.933599999999998</v>
      </c>
      <c r="EB51" s="166">
        <v>1.6191</v>
      </c>
      <c r="EC51" s="166">
        <v>-6.6494999999999997</v>
      </c>
      <c r="ED51" s="166">
        <v>-6.1996000000000002</v>
      </c>
      <c r="EE51" s="166">
        <v>-16.554600000000001</v>
      </c>
      <c r="EF51" s="166">
        <v>-24.619299999999999</v>
      </c>
      <c r="EG51" s="166">
        <v>-14.606999999999999</v>
      </c>
      <c r="EH51" s="166">
        <v>-93.983099999999993</v>
      </c>
      <c r="EI51" s="166">
        <v>-2.3521999999999998</v>
      </c>
      <c r="EJ51" s="167"/>
      <c r="EK51" s="166">
        <v>-8.3627000000000002</v>
      </c>
      <c r="EL51" s="166">
        <v>-7.8586999999999998</v>
      </c>
      <c r="EM51" s="166">
        <v>11.7561</v>
      </c>
      <c r="EN51" s="166">
        <v>-7.7092000000000001</v>
      </c>
      <c r="EO51" s="166">
        <v>-7.5900999999999996</v>
      </c>
      <c r="EP51" s="166">
        <v>-15.875999999999999</v>
      </c>
      <c r="EQ51" s="166">
        <v>-15.641500000000001</v>
      </c>
      <c r="ER51" s="166">
        <v>-15.2774</v>
      </c>
      <c r="ES51" s="166">
        <v>5.1299000000000001</v>
      </c>
      <c r="ET51" s="167"/>
      <c r="EU51" s="166">
        <v>-4.12</v>
      </c>
      <c r="EV51" s="166">
        <v>0</v>
      </c>
      <c r="EW51" s="166">
        <v>3.9678</v>
      </c>
      <c r="EX51" s="166">
        <v>-10.855700000000001</v>
      </c>
      <c r="EY51" s="166">
        <v>-18.2895</v>
      </c>
      <c r="EZ51" s="166">
        <v>-12.432700000000001</v>
      </c>
      <c r="FA51" s="166">
        <v>11.5946</v>
      </c>
      <c r="FB51" s="166">
        <v>7.1620999999999997</v>
      </c>
      <c r="FC51" s="166">
        <v>-21.7437</v>
      </c>
      <c r="FD51" s="166">
        <v>4.9073000000000002</v>
      </c>
      <c r="FE51" s="167"/>
      <c r="FF51" s="166">
        <v>4.5815999999999999</v>
      </c>
      <c r="FG51" s="166">
        <v>3.3237999999999999</v>
      </c>
      <c r="FH51" s="166">
        <v>3.2927</v>
      </c>
      <c r="FI51" s="166">
        <v>0</v>
      </c>
      <c r="FJ51" s="166">
        <v>-1.5071000000000001</v>
      </c>
      <c r="FK51" s="166">
        <v>-1.5071000000000001</v>
      </c>
      <c r="FL51" s="166">
        <v>11.387</v>
      </c>
      <c r="FM51" s="166">
        <v>7.4427000000000003</v>
      </c>
      <c r="FN51" s="166">
        <v>7.1348000000000003</v>
      </c>
      <c r="FO51" s="166">
        <v>23.900200000000002</v>
      </c>
      <c r="FP51" s="167"/>
      <c r="FQ51" s="166">
        <v>24.298500000000001</v>
      </c>
      <c r="FR51" s="166">
        <v>-15.96</v>
      </c>
      <c r="FS51" s="166">
        <v>0.40150000000000002</v>
      </c>
      <c r="FT51" s="166">
        <v>0.21809999999999999</v>
      </c>
      <c r="FU51" s="166">
        <v>-0.49</v>
      </c>
      <c r="FV51" s="166">
        <v>1.49</v>
      </c>
      <c r="FW51" s="166">
        <v>-23.587800000000001</v>
      </c>
      <c r="FX51" s="167"/>
      <c r="FY51" s="166">
        <v>6.8259999999999996</v>
      </c>
      <c r="FZ51" s="166">
        <v>0.69199999999999995</v>
      </c>
      <c r="GA51" s="167"/>
      <c r="GB51" s="166">
        <v>27.34</v>
      </c>
      <c r="GC51" s="166">
        <v>-41.282699999999998</v>
      </c>
      <c r="GD51" s="167"/>
      <c r="GE51" s="167"/>
      <c r="GF51" s="166">
        <v>25.7148</v>
      </c>
      <c r="GG51" s="167"/>
      <c r="GH51" s="166">
        <v>25.033300000000001</v>
      </c>
      <c r="GI51" s="166">
        <v>-7.3261000000000003</v>
      </c>
      <c r="GJ51" s="166">
        <v>-7.7317</v>
      </c>
      <c r="GK51" s="166">
        <v>2.8079000000000001</v>
      </c>
      <c r="GL51" s="167"/>
      <c r="GM51" s="167"/>
      <c r="GN51" s="167"/>
      <c r="GO51" s="166">
        <v>-20.705200000000001</v>
      </c>
      <c r="GP51" s="166">
        <v>10.1007</v>
      </c>
      <c r="GQ51" s="166">
        <v>-22.606999999999999</v>
      </c>
      <c r="GR51" s="166">
        <v>5.6242000000000001</v>
      </c>
      <c r="GS51" s="166">
        <v>5.2401999999999997</v>
      </c>
      <c r="GT51" s="166">
        <v>162.37870000000001</v>
      </c>
      <c r="GU51" s="166">
        <v>-6.6336000000000004</v>
      </c>
      <c r="GV51" s="166">
        <v>-9.2538</v>
      </c>
      <c r="GW51" s="166">
        <v>-4.5084</v>
      </c>
      <c r="GX51" s="166">
        <v>1.3622000000000001</v>
      </c>
      <c r="GY51" s="166">
        <v>7.5094000000000003</v>
      </c>
      <c r="GZ51" s="166">
        <v>7.6820000000000004</v>
      </c>
      <c r="HA51" s="166">
        <v>0.80269999999999997</v>
      </c>
      <c r="HB51" s="166">
        <v>-16.100999999999999</v>
      </c>
      <c r="HC51" s="166">
        <v>-14.6645</v>
      </c>
      <c r="HD51" s="166">
        <v>0</v>
      </c>
      <c r="HE51" s="166">
        <v>0</v>
      </c>
      <c r="HF51" s="166">
        <v>50.275300000000001</v>
      </c>
      <c r="HG51" s="166">
        <v>32.563699999999997</v>
      </c>
      <c r="HH51" s="166">
        <v>93.547200000000004</v>
      </c>
      <c r="HI51" s="166">
        <v>-6.4001000000000001</v>
      </c>
      <c r="HJ51" s="166">
        <v>46.589199999999998</v>
      </c>
      <c r="HK51" s="166">
        <v>-5.9273999999999996</v>
      </c>
      <c r="HL51" s="166">
        <v>-5.2492000000000001</v>
      </c>
      <c r="HM51" s="166">
        <v>-21.220800000000001</v>
      </c>
      <c r="HN51" s="166">
        <v>-22.946100000000001</v>
      </c>
      <c r="HO51" s="167"/>
      <c r="HP51" s="167"/>
      <c r="HQ51" s="166">
        <v>-18.78</v>
      </c>
      <c r="HR51" s="166">
        <v>-17.950600000000001</v>
      </c>
      <c r="HS51" s="166">
        <v>-13.8315</v>
      </c>
      <c r="HT51" s="166">
        <v>-13.798500000000001</v>
      </c>
      <c r="HU51" s="166">
        <v>14.25</v>
      </c>
      <c r="HV51" s="166">
        <v>14.4</v>
      </c>
      <c r="HW51" s="166">
        <v>-22</v>
      </c>
      <c r="HX51" s="166">
        <v>-22.9</v>
      </c>
      <c r="HY51" s="166">
        <v>0.19500000000000001</v>
      </c>
      <c r="HZ51" s="166">
        <v>-1.92</v>
      </c>
      <c r="IA51" s="166">
        <v>48.805999999999997</v>
      </c>
      <c r="IB51" s="166">
        <v>19.9389</v>
      </c>
      <c r="IC51" s="166">
        <v>19.818899999999999</v>
      </c>
      <c r="ID51" s="166">
        <v>-17.399999999999999</v>
      </c>
      <c r="IE51" s="166">
        <v>-27.3</v>
      </c>
      <c r="IF51" s="166">
        <v>3</v>
      </c>
      <c r="IG51" s="166">
        <v>2.5</v>
      </c>
      <c r="IH51" s="167"/>
      <c r="II51" s="167"/>
      <c r="IJ51" s="166">
        <v>-101.0245</v>
      </c>
      <c r="IK51" s="166">
        <v>-6.3723000000000001</v>
      </c>
      <c r="IL51" s="166">
        <v>-278.76029999999997</v>
      </c>
      <c r="IM51" s="166">
        <v>6.2656999999999998</v>
      </c>
      <c r="IN51" s="166">
        <v>-34.487000000000002</v>
      </c>
      <c r="IO51" s="166">
        <v>66.628299999999996</v>
      </c>
      <c r="IP51" s="166">
        <v>92.690200000000004</v>
      </c>
      <c r="IQ51" s="166">
        <v>96.8947</v>
      </c>
      <c r="IR51" s="166">
        <v>123.5364</v>
      </c>
      <c r="IS51" s="166">
        <v>8.8506999999999998</v>
      </c>
      <c r="IT51" s="166">
        <v>25.878399999999999</v>
      </c>
      <c r="IU51" s="166">
        <v>26.048100000000002</v>
      </c>
      <c r="IV51" s="166">
        <v>12.0876</v>
      </c>
      <c r="IW51" s="166">
        <v>223.60820000000001</v>
      </c>
      <c r="IX51" s="166">
        <v>-226.3013</v>
      </c>
      <c r="IY51" s="166">
        <v>-1.5952</v>
      </c>
      <c r="IZ51" s="166">
        <v>9.6058000000000003</v>
      </c>
      <c r="JA51" s="166">
        <v>-0.5383</v>
      </c>
      <c r="JB51" s="166">
        <v>0.48699999999999999</v>
      </c>
      <c r="JC51" s="166">
        <v>-4.88</v>
      </c>
      <c r="JD51" s="166">
        <v>-0.41</v>
      </c>
      <c r="JE51" s="166">
        <v>-0.41299999999999998</v>
      </c>
      <c r="JF51" s="166">
        <v>-0.32</v>
      </c>
      <c r="JG51" s="166">
        <v>3.68</v>
      </c>
      <c r="JH51" s="166">
        <v>-4.1700999999999997</v>
      </c>
      <c r="JI51" s="166">
        <v>-10.106</v>
      </c>
      <c r="JJ51" s="166">
        <v>3.9567000000000001</v>
      </c>
      <c r="JK51" s="166">
        <v>0.76449999999999996</v>
      </c>
      <c r="JL51" s="166">
        <v>5.6</v>
      </c>
      <c r="JM51" s="166">
        <v>1.9970000000000001</v>
      </c>
      <c r="JN51" s="166">
        <v>0.60599999999999998</v>
      </c>
      <c r="JO51" s="167"/>
      <c r="JP51" s="166">
        <v>2.5101</v>
      </c>
      <c r="JQ51" s="166">
        <v>0.85519999999999996</v>
      </c>
      <c r="JR51" s="166">
        <v>0.82489999999999997</v>
      </c>
      <c r="JS51" s="166">
        <v>0.88129999999999997</v>
      </c>
      <c r="JT51" s="167"/>
      <c r="JU51" s="166">
        <v>11.6</v>
      </c>
      <c r="JV51" s="166">
        <v>9.5390999999999995</v>
      </c>
      <c r="JW51" s="166">
        <v>0.38</v>
      </c>
      <c r="JX51" s="167"/>
      <c r="JY51" s="166">
        <v>-7.4237000000000002</v>
      </c>
      <c r="JZ51" s="166">
        <v>-17.570399999999999</v>
      </c>
      <c r="KA51" s="166">
        <v>-22.487400000000001</v>
      </c>
      <c r="KB51" s="166">
        <v>3.6640000000000001</v>
      </c>
      <c r="KC51" s="166">
        <v>12.8934</v>
      </c>
      <c r="KD51" s="166">
        <v>-17.395900000000001</v>
      </c>
      <c r="KE51" s="166">
        <v>3.4296000000000002</v>
      </c>
      <c r="KF51" s="166">
        <v>-4.9000000000000004</v>
      </c>
      <c r="KG51" s="166">
        <v>-10.6</v>
      </c>
      <c r="KH51" s="166">
        <v>80.747399999999999</v>
      </c>
      <c r="KI51" s="166">
        <v>-153.1823</v>
      </c>
    </row>
    <row r="52" spans="1:295" ht="18" customHeight="1" x14ac:dyDescent="0.3">
      <c r="A52" s="162" t="s">
        <v>86</v>
      </c>
      <c r="B52" s="162" t="s">
        <v>892</v>
      </c>
      <c r="C52" s="166">
        <v>0</v>
      </c>
      <c r="D52" s="166">
        <v>4.0102000000000002</v>
      </c>
      <c r="E52" s="166">
        <v>-9.2972000000000001</v>
      </c>
      <c r="F52" s="166">
        <v>8.5094999999999992</v>
      </c>
      <c r="G52" s="166">
        <v>9.0654000000000003</v>
      </c>
      <c r="H52" s="167"/>
      <c r="I52" s="166">
        <v>11.635199999999999</v>
      </c>
      <c r="J52" s="167"/>
      <c r="K52" s="166">
        <v>13.8529</v>
      </c>
      <c r="L52" s="166">
        <v>5.5868000000000002</v>
      </c>
      <c r="M52" s="166">
        <v>7.0964</v>
      </c>
      <c r="N52" s="166">
        <v>-8.8800000000000008</v>
      </c>
      <c r="O52" s="167"/>
      <c r="P52" s="167"/>
      <c r="Q52" s="167"/>
      <c r="R52" s="167"/>
      <c r="S52" s="166">
        <v>3.4676999999999998</v>
      </c>
      <c r="T52" s="166">
        <v>6.1603000000000003</v>
      </c>
      <c r="U52" s="166">
        <v>5.4785000000000004</v>
      </c>
      <c r="V52" s="166">
        <v>5.4417999999999997</v>
      </c>
      <c r="W52" s="166">
        <v>9.6656999999999993</v>
      </c>
      <c r="X52" s="166">
        <v>4.1661999999999999</v>
      </c>
      <c r="Y52" s="166">
        <v>-2.1999999999999999E-2</v>
      </c>
      <c r="Z52" s="166">
        <v>2.1717</v>
      </c>
      <c r="AA52" s="167"/>
      <c r="AB52" s="166">
        <v>-1.0926</v>
      </c>
      <c r="AC52" s="166">
        <v>-0.45400000000000001</v>
      </c>
      <c r="AD52" s="166">
        <v>-0.42799999999999999</v>
      </c>
      <c r="AE52" s="166">
        <v>3.6379999999999999</v>
      </c>
      <c r="AF52" s="166">
        <v>-11.1</v>
      </c>
      <c r="AG52" s="166">
        <v>-11</v>
      </c>
      <c r="AH52" s="166">
        <v>-1.466</v>
      </c>
      <c r="AI52" s="166">
        <v>0.252</v>
      </c>
      <c r="AJ52" s="167"/>
      <c r="AK52" s="166">
        <v>-9.9499999999999993</v>
      </c>
      <c r="AL52" s="167"/>
      <c r="AM52" s="166">
        <v>-11.32</v>
      </c>
      <c r="AN52" s="166">
        <v>-11.38</v>
      </c>
      <c r="AO52" s="166">
        <v>6.4071999999999996</v>
      </c>
      <c r="AP52" s="166">
        <v>3.0973999999999999</v>
      </c>
      <c r="AQ52" s="166">
        <v>14.7515</v>
      </c>
      <c r="AR52" s="166">
        <v>18.8261</v>
      </c>
      <c r="AS52" s="166">
        <v>-17.995000000000001</v>
      </c>
      <c r="AT52" s="166">
        <v>-2.3586</v>
      </c>
      <c r="AU52" s="167"/>
      <c r="AV52" s="166">
        <v>13.163</v>
      </c>
      <c r="AW52" s="166">
        <v>15.0726</v>
      </c>
      <c r="AX52" s="166">
        <v>-16.755500000000001</v>
      </c>
      <c r="AY52" s="166">
        <v>-15.1225</v>
      </c>
      <c r="AZ52" s="166">
        <v>44.7729</v>
      </c>
      <c r="BA52" s="166">
        <v>47.4786</v>
      </c>
      <c r="BB52" s="166">
        <v>28.8477</v>
      </c>
      <c r="BC52" s="166">
        <v>1.5373000000000001</v>
      </c>
      <c r="BD52" s="166">
        <v>-2.2000000000000002</v>
      </c>
      <c r="BE52" s="166">
        <v>-2.2000000000000002</v>
      </c>
      <c r="BF52" s="166">
        <v>-24.2821</v>
      </c>
      <c r="BG52" s="167"/>
      <c r="BH52" s="166">
        <v>-1.0912999999999999</v>
      </c>
      <c r="BI52" s="167"/>
      <c r="BJ52" s="166">
        <v>3.7393999999999998</v>
      </c>
      <c r="BK52" s="166">
        <v>2.2431000000000001</v>
      </c>
      <c r="BL52" s="166">
        <v>4.9207999999999998</v>
      </c>
      <c r="BM52" s="166">
        <v>3.3597999999999999</v>
      </c>
      <c r="BN52" s="166">
        <v>-122.6233</v>
      </c>
      <c r="BO52" s="166">
        <v>73.000299999999996</v>
      </c>
      <c r="BP52" s="166">
        <v>72.908699999999996</v>
      </c>
      <c r="BQ52" s="166">
        <v>-2.5083000000000002</v>
      </c>
      <c r="BR52" s="166">
        <v>-138.75909999999999</v>
      </c>
      <c r="BS52" s="167"/>
      <c r="BT52" s="167"/>
      <c r="BU52" s="167"/>
      <c r="BV52" s="166">
        <v>17.094999999999999</v>
      </c>
      <c r="BW52" s="166">
        <v>10</v>
      </c>
      <c r="BX52" s="166">
        <v>7.32</v>
      </c>
      <c r="BY52" s="166">
        <v>-9.5500000000000007</v>
      </c>
      <c r="BZ52" s="166">
        <v>4.33</v>
      </c>
      <c r="CA52" s="166">
        <v>-6.0239000000000003</v>
      </c>
      <c r="CB52" s="166">
        <v>-5.8898999999999999</v>
      </c>
      <c r="CC52" s="166">
        <v>20.0609</v>
      </c>
      <c r="CD52" s="166">
        <v>18.624099999999999</v>
      </c>
      <c r="CE52" s="167"/>
      <c r="CF52" s="166">
        <v>-11.9085</v>
      </c>
      <c r="CG52" s="166">
        <v>-11.9556</v>
      </c>
      <c r="CH52" s="166">
        <v>3.5914000000000001</v>
      </c>
      <c r="CI52" s="166">
        <v>14.4084</v>
      </c>
      <c r="CJ52" s="167"/>
      <c r="CK52" s="167"/>
      <c r="CL52" s="166">
        <v>-17.600000000000001</v>
      </c>
      <c r="CM52" s="166">
        <v>-23.8</v>
      </c>
      <c r="CN52" s="166">
        <v>-1.86</v>
      </c>
      <c r="CO52" s="166">
        <v>22.540800000000001</v>
      </c>
      <c r="CP52" s="166">
        <v>22.7273</v>
      </c>
      <c r="CQ52" s="166">
        <v>21.372699999999998</v>
      </c>
      <c r="CR52" s="166">
        <v>57.5304</v>
      </c>
      <c r="CS52" s="166">
        <v>57.927300000000002</v>
      </c>
      <c r="CT52" s="166">
        <v>-21.059200000000001</v>
      </c>
      <c r="CU52" s="166">
        <v>-45.452599999999997</v>
      </c>
      <c r="CV52" s="166">
        <v>-18.824300000000001</v>
      </c>
      <c r="CW52" s="166">
        <v>3.3382999999999998</v>
      </c>
      <c r="CX52" s="166">
        <v>26.65</v>
      </c>
      <c r="CY52" s="166">
        <v>9.2799999999999994</v>
      </c>
      <c r="CZ52" s="166">
        <v>7.3486000000000002</v>
      </c>
      <c r="DA52" s="166">
        <v>6.2530999999999999</v>
      </c>
      <c r="DB52" s="166">
        <v>7.4051</v>
      </c>
      <c r="DC52" s="167"/>
      <c r="DD52" s="166">
        <v>-16.343900000000001</v>
      </c>
      <c r="DE52" s="166">
        <v>-16.603000000000002</v>
      </c>
      <c r="DF52" s="166">
        <v>18.252700000000001</v>
      </c>
      <c r="DG52" s="167"/>
      <c r="DH52" s="166">
        <v>-2.7806000000000002</v>
      </c>
      <c r="DI52" s="166">
        <v>-32</v>
      </c>
      <c r="DJ52" s="167"/>
      <c r="DK52" s="166">
        <v>-4.5361000000000002</v>
      </c>
      <c r="DL52" s="166">
        <v>3.1850000000000001</v>
      </c>
      <c r="DM52" s="166">
        <v>11.045</v>
      </c>
      <c r="DN52" s="166">
        <v>11.6953</v>
      </c>
      <c r="DO52" s="166">
        <v>3.72</v>
      </c>
      <c r="DP52" s="166">
        <v>-2.67</v>
      </c>
      <c r="DQ52" s="166">
        <v>9.8424999999999994</v>
      </c>
      <c r="DR52" s="166">
        <v>-18.401</v>
      </c>
      <c r="DS52" s="166">
        <v>-13.51</v>
      </c>
      <c r="DT52" s="166">
        <v>-13.58</v>
      </c>
      <c r="DU52" s="166">
        <v>37.74</v>
      </c>
      <c r="DV52" s="166">
        <v>1.63</v>
      </c>
      <c r="DW52" s="166">
        <v>-20.0182</v>
      </c>
      <c r="DX52" s="166">
        <v>-9.9908999999999999</v>
      </c>
      <c r="DY52" s="166">
        <v>-22.094200000000001</v>
      </c>
      <c r="DZ52" s="166">
        <v>-21.363600000000002</v>
      </c>
      <c r="EA52" s="166">
        <v>22.4055</v>
      </c>
      <c r="EB52" s="166">
        <v>-0.27410000000000001</v>
      </c>
      <c r="EC52" s="166">
        <v>-7.9855</v>
      </c>
      <c r="ED52" s="166">
        <v>-7.6029999999999998</v>
      </c>
      <c r="EE52" s="166">
        <v>-15.555300000000001</v>
      </c>
      <c r="EF52" s="166">
        <v>-23.528700000000001</v>
      </c>
      <c r="EG52" s="166">
        <v>-14.814</v>
      </c>
      <c r="EH52" s="166">
        <v>-87.207800000000006</v>
      </c>
      <c r="EI52" s="166">
        <v>-1.9323999999999999</v>
      </c>
      <c r="EJ52" s="167"/>
      <c r="EK52" s="166">
        <v>-8.1065000000000005</v>
      </c>
      <c r="EL52" s="166">
        <v>-7.5297000000000001</v>
      </c>
      <c r="EM52" s="166">
        <v>12.0037</v>
      </c>
      <c r="EN52" s="166">
        <v>-7.6798000000000002</v>
      </c>
      <c r="EO52" s="166">
        <v>-7.5635000000000003</v>
      </c>
      <c r="EP52" s="166">
        <v>-13.316000000000001</v>
      </c>
      <c r="EQ52" s="166">
        <v>-16.1995</v>
      </c>
      <c r="ER52" s="166">
        <v>-15.601800000000001</v>
      </c>
      <c r="ES52" s="166">
        <v>4.7331000000000003</v>
      </c>
      <c r="ET52" s="167"/>
      <c r="EU52" s="166">
        <v>-4.68</v>
      </c>
      <c r="EV52" s="166">
        <v>0</v>
      </c>
      <c r="EW52" s="166">
        <v>3.9971000000000001</v>
      </c>
      <c r="EX52" s="166">
        <v>-10.741199999999999</v>
      </c>
      <c r="EY52" s="166">
        <v>-18.081600000000002</v>
      </c>
      <c r="EZ52" s="166">
        <v>-12.321199999999999</v>
      </c>
      <c r="FA52" s="166">
        <v>11.581</v>
      </c>
      <c r="FB52" s="166">
        <v>6.2420999999999998</v>
      </c>
      <c r="FC52" s="166">
        <v>-22.1463</v>
      </c>
      <c r="FD52" s="166">
        <v>5.0768000000000004</v>
      </c>
      <c r="FE52" s="167"/>
      <c r="FF52" s="166">
        <v>4.8071000000000002</v>
      </c>
      <c r="FG52" s="166">
        <v>3.3561000000000001</v>
      </c>
      <c r="FH52" s="166">
        <v>3.1833999999999998</v>
      </c>
      <c r="FI52" s="166">
        <v>0</v>
      </c>
      <c r="FJ52" s="166">
        <v>-3.1817000000000002</v>
      </c>
      <c r="FK52" s="166">
        <v>-3.6840000000000002</v>
      </c>
      <c r="FL52" s="166">
        <v>16.243300000000001</v>
      </c>
      <c r="FM52" s="166">
        <v>5.8197999999999999</v>
      </c>
      <c r="FN52" s="166">
        <v>6.5290999999999997</v>
      </c>
      <c r="FO52" s="166">
        <v>27.021999999999998</v>
      </c>
      <c r="FP52" s="166">
        <v>38.033299999999997</v>
      </c>
      <c r="FQ52" s="166">
        <v>20.69</v>
      </c>
      <c r="FR52" s="166">
        <v>-16.57</v>
      </c>
      <c r="FS52" s="166">
        <v>-0.62580000000000002</v>
      </c>
      <c r="FT52" s="166">
        <v>0.219</v>
      </c>
      <c r="FU52" s="166">
        <v>0.09</v>
      </c>
      <c r="FV52" s="166">
        <v>1.79</v>
      </c>
      <c r="FW52" s="166">
        <v>-21.722000000000001</v>
      </c>
      <c r="FX52" s="167"/>
      <c r="FY52" s="166">
        <v>6.9459999999999997</v>
      </c>
      <c r="FZ52" s="166">
        <v>0.68200000000000005</v>
      </c>
      <c r="GA52" s="166">
        <v>4.1665999999999999</v>
      </c>
      <c r="GB52" s="166">
        <v>27.94</v>
      </c>
      <c r="GC52" s="166">
        <v>-42.1873</v>
      </c>
      <c r="GD52" s="166">
        <v>-31.64</v>
      </c>
      <c r="GE52" s="166">
        <v>-1.22</v>
      </c>
      <c r="GF52" s="166">
        <v>25.759799999999998</v>
      </c>
      <c r="GG52" s="167"/>
      <c r="GH52" s="166">
        <v>25.545500000000001</v>
      </c>
      <c r="GI52" s="166">
        <v>-7.0568999999999997</v>
      </c>
      <c r="GJ52" s="166">
        <v>-7.4966999999999997</v>
      </c>
      <c r="GK52" s="166">
        <v>2.6937000000000002</v>
      </c>
      <c r="GL52" s="167"/>
      <c r="GM52" s="167"/>
      <c r="GN52" s="166">
        <v>-10.513199999999999</v>
      </c>
      <c r="GO52" s="166">
        <v>-19.529900000000001</v>
      </c>
      <c r="GP52" s="166">
        <v>9.6194000000000006</v>
      </c>
      <c r="GQ52" s="166">
        <v>-23.6477</v>
      </c>
      <c r="GR52" s="166">
        <v>4.3535000000000004</v>
      </c>
      <c r="GS52" s="166">
        <v>3.5148000000000001</v>
      </c>
      <c r="GT52" s="166">
        <v>163.5394</v>
      </c>
      <c r="GU52" s="166">
        <v>-7.1279000000000003</v>
      </c>
      <c r="GV52" s="166">
        <v>-9.8087999999999997</v>
      </c>
      <c r="GW52" s="166">
        <v>-3.9883999999999999</v>
      </c>
      <c r="GX52" s="167"/>
      <c r="GY52" s="166">
        <v>7.2521000000000004</v>
      </c>
      <c r="GZ52" s="166">
        <v>7.4051</v>
      </c>
      <c r="HA52" s="167"/>
      <c r="HB52" s="166">
        <v>-8.8529999999999998</v>
      </c>
      <c r="HC52" s="166">
        <v>-7.1360000000000001</v>
      </c>
      <c r="HD52" s="166">
        <v>0.42</v>
      </c>
      <c r="HE52" s="166">
        <v>3.883</v>
      </c>
      <c r="HF52" s="166">
        <v>54.0092</v>
      </c>
      <c r="HG52" s="166">
        <v>31.467300000000002</v>
      </c>
      <c r="HH52" s="166">
        <v>93.560299999999998</v>
      </c>
      <c r="HI52" s="166">
        <v>-1.0946</v>
      </c>
      <c r="HJ52" s="166">
        <v>49.862000000000002</v>
      </c>
      <c r="HK52" s="166">
        <v>-7.2751000000000001</v>
      </c>
      <c r="HL52" s="166">
        <v>-8.8843999999999994</v>
      </c>
      <c r="HM52" s="166">
        <v>-12.406000000000001</v>
      </c>
      <c r="HN52" s="166">
        <v>-12.8194</v>
      </c>
      <c r="HO52" s="167"/>
      <c r="HP52" s="167"/>
      <c r="HQ52" s="166">
        <v>-18.148299999999999</v>
      </c>
      <c r="HR52" s="166">
        <v>-17.5441</v>
      </c>
      <c r="HS52" s="166">
        <v>-13.6332</v>
      </c>
      <c r="HT52" s="166">
        <v>-13.559699999999999</v>
      </c>
      <c r="HU52" s="166">
        <v>8.67</v>
      </c>
      <c r="HV52" s="166">
        <v>8.61</v>
      </c>
      <c r="HW52" s="166">
        <v>-23.3</v>
      </c>
      <c r="HX52" s="166">
        <v>-23.3</v>
      </c>
      <c r="HY52" s="166">
        <v>0.19500000000000001</v>
      </c>
      <c r="HZ52" s="166">
        <v>-2.64</v>
      </c>
      <c r="IA52" s="166">
        <v>47.184899999999999</v>
      </c>
      <c r="IB52" s="166">
        <v>20.204799999999999</v>
      </c>
      <c r="IC52" s="166">
        <v>19.9344</v>
      </c>
      <c r="ID52" s="166">
        <v>-18.2</v>
      </c>
      <c r="IE52" s="166">
        <v>-26.5</v>
      </c>
      <c r="IF52" s="166">
        <v>2.6</v>
      </c>
      <c r="IG52" s="166">
        <v>2.1</v>
      </c>
      <c r="IH52" s="166">
        <v>-18.166</v>
      </c>
      <c r="II52" s="167"/>
      <c r="IJ52" s="166">
        <v>-99.052000000000007</v>
      </c>
      <c r="IK52" s="166">
        <v>-12.0922</v>
      </c>
      <c r="IL52" s="166">
        <v>-282.4049</v>
      </c>
      <c r="IM52" s="166">
        <v>5.7135999999999996</v>
      </c>
      <c r="IN52" s="166">
        <v>-34.924999999999997</v>
      </c>
      <c r="IO52" s="166">
        <v>68.403999999999996</v>
      </c>
      <c r="IP52" s="166">
        <v>92.619699999999995</v>
      </c>
      <c r="IQ52" s="166">
        <v>98.691199999999995</v>
      </c>
      <c r="IR52" s="166">
        <v>124.3202</v>
      </c>
      <c r="IS52" s="166">
        <v>7.5449999999999999</v>
      </c>
      <c r="IT52" s="166">
        <v>22.423500000000001</v>
      </c>
      <c r="IU52" s="166">
        <v>22.329799999999999</v>
      </c>
      <c r="IV52" s="166">
        <v>12.8253</v>
      </c>
      <c r="IW52" s="166">
        <v>222.53630000000001</v>
      </c>
      <c r="IX52" s="167"/>
      <c r="IY52" s="166">
        <v>-1.5661</v>
      </c>
      <c r="IZ52" s="166">
        <v>9.1499000000000006</v>
      </c>
      <c r="JA52" s="166">
        <v>-0.3967</v>
      </c>
      <c r="JB52" s="166">
        <v>1.5620000000000001</v>
      </c>
      <c r="JC52" s="166">
        <v>-4.5599999999999996</v>
      </c>
      <c r="JD52" s="166">
        <v>-0.375</v>
      </c>
      <c r="JE52" s="166">
        <v>-0.375</v>
      </c>
      <c r="JF52" s="166">
        <v>-0.56000000000000005</v>
      </c>
      <c r="JG52" s="166">
        <v>3.68</v>
      </c>
      <c r="JH52" s="166">
        <v>-4.1002999999999998</v>
      </c>
      <c r="JI52" s="166">
        <v>-10.0175</v>
      </c>
      <c r="JJ52" s="166">
        <v>3.3706999999999998</v>
      </c>
      <c r="JK52" s="166">
        <v>1.7014</v>
      </c>
      <c r="JL52" s="166">
        <v>4.9000000000000004</v>
      </c>
      <c r="JM52" s="166">
        <v>4.0000000000000001E-3</v>
      </c>
      <c r="JN52" s="166">
        <v>0.46600000000000003</v>
      </c>
      <c r="JO52" s="167"/>
      <c r="JP52" s="167"/>
      <c r="JQ52" s="166">
        <v>3.3734999999999999</v>
      </c>
      <c r="JR52" s="166">
        <v>3.4375</v>
      </c>
      <c r="JS52" s="166">
        <v>2.5112000000000001</v>
      </c>
      <c r="JT52" s="167"/>
      <c r="JU52" s="166">
        <v>11</v>
      </c>
      <c r="JV52" s="166">
        <v>9.3788</v>
      </c>
      <c r="JW52" s="166">
        <v>0.4</v>
      </c>
      <c r="JX52" s="167"/>
      <c r="JY52" s="166">
        <v>-3.4039999999999999</v>
      </c>
      <c r="JZ52" s="166">
        <v>-16.116299999999999</v>
      </c>
      <c r="KA52" s="166">
        <v>-19.581299999999999</v>
      </c>
      <c r="KB52" s="166">
        <v>-0.98660000000000003</v>
      </c>
      <c r="KC52" s="166">
        <v>12.2262</v>
      </c>
      <c r="KD52" s="166">
        <v>-14.134499999999999</v>
      </c>
      <c r="KE52" s="166">
        <v>1.2558</v>
      </c>
      <c r="KF52" s="166">
        <v>-4.5</v>
      </c>
      <c r="KG52" s="166">
        <v>-10.6</v>
      </c>
      <c r="KH52" s="166">
        <v>84.043300000000002</v>
      </c>
      <c r="KI52" s="166">
        <v>-161.7818</v>
      </c>
    </row>
    <row r="53" spans="1:295" ht="18" customHeight="1" x14ac:dyDescent="0.3">
      <c r="A53" s="162" t="s">
        <v>86</v>
      </c>
      <c r="B53" s="162" t="s">
        <v>893</v>
      </c>
      <c r="C53" s="166">
        <v>0</v>
      </c>
      <c r="D53" s="166">
        <v>3.3948</v>
      </c>
      <c r="E53" s="166">
        <v>-8.6877999999999993</v>
      </c>
      <c r="F53" s="166">
        <v>7.5624000000000002</v>
      </c>
      <c r="G53" s="166">
        <v>8.6746999999999996</v>
      </c>
      <c r="H53" s="167"/>
      <c r="I53" s="166">
        <v>10.4964</v>
      </c>
      <c r="J53" s="167"/>
      <c r="K53" s="166">
        <v>11.9316</v>
      </c>
      <c r="L53" s="166">
        <v>4.6679000000000004</v>
      </c>
      <c r="M53" s="166">
        <v>6.2588999999999997</v>
      </c>
      <c r="N53" s="166">
        <v>-8.8800000000000008</v>
      </c>
      <c r="O53" s="166">
        <v>-19.8</v>
      </c>
      <c r="P53" s="166">
        <v>-2.2000000000000002</v>
      </c>
      <c r="Q53" s="166">
        <v>0.82799999999999996</v>
      </c>
      <c r="R53" s="166">
        <v>-11</v>
      </c>
      <c r="S53" s="166">
        <v>3.1760999999999999</v>
      </c>
      <c r="T53" s="166">
        <v>3.3963000000000001</v>
      </c>
      <c r="U53" s="166">
        <v>4.5495999999999999</v>
      </c>
      <c r="V53" s="166">
        <v>4.4696999999999996</v>
      </c>
      <c r="W53" s="166">
        <v>8.2584999999999997</v>
      </c>
      <c r="X53" s="166">
        <v>3.2867000000000002</v>
      </c>
      <c r="Y53" s="166">
        <v>-5.16E-2</v>
      </c>
      <c r="Z53" s="166">
        <v>2.1778</v>
      </c>
      <c r="AA53" s="167"/>
      <c r="AB53" s="166">
        <v>-1.2346999999999999</v>
      </c>
      <c r="AC53" s="166">
        <v>-0.64200000000000002</v>
      </c>
      <c r="AD53" s="166">
        <v>-0.623</v>
      </c>
      <c r="AE53" s="166">
        <v>3.1619999999999999</v>
      </c>
      <c r="AF53" s="166">
        <v>-11.1</v>
      </c>
      <c r="AG53" s="166">
        <v>-13.2</v>
      </c>
      <c r="AH53" s="166">
        <v>-1.4019999999999999</v>
      </c>
      <c r="AI53" s="166">
        <v>0.23799999999999999</v>
      </c>
      <c r="AJ53" s="167"/>
      <c r="AK53" s="166">
        <v>-11.62</v>
      </c>
      <c r="AL53" s="167"/>
      <c r="AM53" s="166">
        <v>-11.69</v>
      </c>
      <c r="AN53" s="166">
        <v>-11.73</v>
      </c>
      <c r="AO53" s="166">
        <v>6.1773999999999996</v>
      </c>
      <c r="AP53" s="166">
        <v>3.0968</v>
      </c>
      <c r="AQ53" s="166">
        <v>18.700700000000001</v>
      </c>
      <c r="AR53" s="166">
        <v>20.5246</v>
      </c>
      <c r="AS53" s="166">
        <v>-17.5505</v>
      </c>
      <c r="AT53" s="166">
        <v>-10.695499999999999</v>
      </c>
      <c r="AU53" s="167"/>
      <c r="AV53" s="166">
        <v>2.3348</v>
      </c>
      <c r="AW53" s="166">
        <v>2.7549999999999999</v>
      </c>
      <c r="AX53" s="166">
        <v>-15.0564</v>
      </c>
      <c r="AY53" s="166">
        <v>-13.710699999999999</v>
      </c>
      <c r="AZ53" s="166">
        <v>30.419499999999999</v>
      </c>
      <c r="BA53" s="166">
        <v>32.384999999999998</v>
      </c>
      <c r="BB53" s="166">
        <v>-29.107299999999999</v>
      </c>
      <c r="BC53" s="166">
        <v>3.6655000000000002</v>
      </c>
      <c r="BD53" s="166">
        <v>-3</v>
      </c>
      <c r="BE53" s="166">
        <v>-3</v>
      </c>
      <c r="BF53" s="166">
        <v>-18.898800000000001</v>
      </c>
      <c r="BG53" s="166">
        <v>-34.86</v>
      </c>
      <c r="BH53" s="166">
        <v>-0.82830000000000004</v>
      </c>
      <c r="BI53" s="167"/>
      <c r="BJ53" s="166">
        <v>1.5849</v>
      </c>
      <c r="BK53" s="166">
        <v>2.2031000000000001</v>
      </c>
      <c r="BL53" s="166">
        <v>4.7565</v>
      </c>
      <c r="BM53" s="166">
        <v>3.3698000000000001</v>
      </c>
      <c r="BN53" s="166">
        <v>-86.977699999999999</v>
      </c>
      <c r="BO53" s="166">
        <v>68.575100000000006</v>
      </c>
      <c r="BP53" s="166">
        <v>68.819199999999995</v>
      </c>
      <c r="BQ53" s="166">
        <v>-7.5511999999999997</v>
      </c>
      <c r="BR53" s="166">
        <v>-125.96729999999999</v>
      </c>
      <c r="BS53" s="167"/>
      <c r="BT53" s="167"/>
      <c r="BU53" s="167"/>
      <c r="BV53" s="166">
        <v>15.618</v>
      </c>
      <c r="BW53" s="166">
        <v>10.01</v>
      </c>
      <c r="BX53" s="166">
        <v>6.92</v>
      </c>
      <c r="BY53" s="166">
        <v>-10.45</v>
      </c>
      <c r="BZ53" s="166">
        <v>4.8899999999999997</v>
      </c>
      <c r="CA53" s="166">
        <v>-6.2918000000000003</v>
      </c>
      <c r="CB53" s="166">
        <v>-6.4257999999999997</v>
      </c>
      <c r="CC53" s="166">
        <v>21.8583</v>
      </c>
      <c r="CD53" s="166">
        <v>19.736499999999999</v>
      </c>
      <c r="CE53" s="167"/>
      <c r="CF53" s="166">
        <v>-12.487500000000001</v>
      </c>
      <c r="CG53" s="166">
        <v>-12.3573</v>
      </c>
      <c r="CH53" s="166">
        <v>1.0811999999999999</v>
      </c>
      <c r="CI53" s="166">
        <v>13.1081</v>
      </c>
      <c r="CJ53" s="167"/>
      <c r="CK53" s="167"/>
      <c r="CL53" s="166">
        <v>-20.3</v>
      </c>
      <c r="CM53" s="166">
        <v>-23</v>
      </c>
      <c r="CN53" s="166">
        <v>-2.0099999999999998</v>
      </c>
      <c r="CO53" s="166">
        <v>21.224799999999998</v>
      </c>
      <c r="CP53" s="166">
        <v>21.453800000000001</v>
      </c>
      <c r="CQ53" s="166">
        <v>19.639600000000002</v>
      </c>
      <c r="CR53" s="166">
        <v>56.790700000000001</v>
      </c>
      <c r="CS53" s="166">
        <v>57.131</v>
      </c>
      <c r="CT53" s="166">
        <v>-20.289000000000001</v>
      </c>
      <c r="CU53" s="166">
        <v>-45.098399999999998</v>
      </c>
      <c r="CV53" s="166">
        <v>-17.987500000000001</v>
      </c>
      <c r="CW53" s="166">
        <v>2.9338000000000002</v>
      </c>
      <c r="CX53" s="166">
        <v>24.11</v>
      </c>
      <c r="CY53" s="166">
        <v>8.15</v>
      </c>
      <c r="CZ53" s="166">
        <v>6.7236000000000002</v>
      </c>
      <c r="DA53" s="166">
        <v>5.6670999999999996</v>
      </c>
      <c r="DB53" s="166">
        <v>7.2190000000000003</v>
      </c>
      <c r="DC53" s="167"/>
      <c r="DD53" s="166">
        <v>-15.3096</v>
      </c>
      <c r="DE53" s="166">
        <v>-14.7479</v>
      </c>
      <c r="DF53" s="166">
        <v>16.035399999999999</v>
      </c>
      <c r="DG53" s="167"/>
      <c r="DH53" s="166">
        <v>-2.7705000000000002</v>
      </c>
      <c r="DI53" s="166">
        <v>-28.8</v>
      </c>
      <c r="DJ53" s="166">
        <v>-28.8</v>
      </c>
      <c r="DK53" s="166">
        <v>-4.5776000000000003</v>
      </c>
      <c r="DL53" s="166">
        <v>2.2498999999999998</v>
      </c>
      <c r="DM53" s="166">
        <v>9.3101000000000003</v>
      </c>
      <c r="DN53" s="166">
        <v>10.0253</v>
      </c>
      <c r="DO53" s="166">
        <v>2.34</v>
      </c>
      <c r="DP53" s="166">
        <v>-2.2799999999999998</v>
      </c>
      <c r="DQ53" s="166">
        <v>9.1140000000000008</v>
      </c>
      <c r="DR53" s="166">
        <v>-18.288499999999999</v>
      </c>
      <c r="DS53" s="166">
        <v>-13.23</v>
      </c>
      <c r="DT53" s="166">
        <v>-13.35</v>
      </c>
      <c r="DU53" s="166">
        <v>34.880000000000003</v>
      </c>
      <c r="DV53" s="166">
        <v>0.95</v>
      </c>
      <c r="DW53" s="166">
        <v>-19.8</v>
      </c>
      <c r="DX53" s="166">
        <v>-9.4817999999999998</v>
      </c>
      <c r="DY53" s="166">
        <v>-22.986499999999999</v>
      </c>
      <c r="DZ53" s="166">
        <v>-20.872699999999998</v>
      </c>
      <c r="EA53" s="166">
        <v>18.575500000000002</v>
      </c>
      <c r="EB53" s="166">
        <v>-3.82</v>
      </c>
      <c r="EC53" s="166">
        <v>-10.7201</v>
      </c>
      <c r="ED53" s="166">
        <v>-10.8241</v>
      </c>
      <c r="EE53" s="166">
        <v>-12.9696</v>
      </c>
      <c r="EF53" s="166">
        <v>-17.740300000000001</v>
      </c>
      <c r="EG53" s="166">
        <v>-14.275</v>
      </c>
      <c r="EH53" s="166">
        <v>-82.92</v>
      </c>
      <c r="EI53" s="166">
        <v>2.3889999999999998</v>
      </c>
      <c r="EJ53" s="167"/>
      <c r="EK53" s="166">
        <v>-7.8777999999999997</v>
      </c>
      <c r="EL53" s="166">
        <v>-7.13</v>
      </c>
      <c r="EM53" s="166">
        <v>10.817</v>
      </c>
      <c r="EN53" s="166">
        <v>-13.675800000000001</v>
      </c>
      <c r="EO53" s="166">
        <v>-11.88</v>
      </c>
      <c r="EP53" s="166">
        <v>-0.51600000000000001</v>
      </c>
      <c r="EQ53" s="166">
        <v>-15.9901</v>
      </c>
      <c r="ER53" s="166">
        <v>-14.9343</v>
      </c>
      <c r="ES53" s="166">
        <v>4.2750000000000004</v>
      </c>
      <c r="ET53" s="167"/>
      <c r="EU53" s="166">
        <v>-5.03</v>
      </c>
      <c r="EV53" s="166">
        <v>-3</v>
      </c>
      <c r="EW53" s="166">
        <v>3.6362999999999999</v>
      </c>
      <c r="EX53" s="166">
        <v>-18.5672</v>
      </c>
      <c r="EY53" s="166">
        <v>-18.282299999999999</v>
      </c>
      <c r="EZ53" s="166">
        <v>-12.608499999999999</v>
      </c>
      <c r="FA53" s="166">
        <v>11.254099999999999</v>
      </c>
      <c r="FB53" s="166">
        <v>3.9354</v>
      </c>
      <c r="FC53" s="166">
        <v>-21.684699999999999</v>
      </c>
      <c r="FD53" s="166">
        <v>4.9020000000000001</v>
      </c>
      <c r="FE53" s="167"/>
      <c r="FF53" s="166">
        <v>4.7304000000000004</v>
      </c>
      <c r="FG53" s="166">
        <v>2.7425000000000002</v>
      </c>
      <c r="FH53" s="166">
        <v>3.0034000000000001</v>
      </c>
      <c r="FI53" s="166">
        <v>0</v>
      </c>
      <c r="FJ53" s="166">
        <v>-3.6840000000000002</v>
      </c>
      <c r="FK53" s="166">
        <v>-3.5165999999999999</v>
      </c>
      <c r="FL53" s="166">
        <v>19.09</v>
      </c>
      <c r="FM53" s="166">
        <v>5.3620999999999999</v>
      </c>
      <c r="FN53" s="166">
        <v>6.0194000000000001</v>
      </c>
      <c r="FO53" s="166">
        <v>27.912400000000002</v>
      </c>
      <c r="FP53" s="166">
        <v>39.4405</v>
      </c>
      <c r="FQ53" s="166">
        <v>19.708600000000001</v>
      </c>
      <c r="FR53" s="166">
        <v>-17.36</v>
      </c>
      <c r="FS53" s="166">
        <v>-0.90229999999999999</v>
      </c>
      <c r="FT53" s="166">
        <v>0.16589999999999999</v>
      </c>
      <c r="FU53" s="166">
        <v>0.87</v>
      </c>
      <c r="FV53" s="166">
        <v>1.62</v>
      </c>
      <c r="FW53" s="166">
        <v>-20.9724</v>
      </c>
      <c r="FX53" s="167"/>
      <c r="FY53" s="166">
        <v>6.9870000000000001</v>
      </c>
      <c r="FZ53" s="166">
        <v>0.63200000000000001</v>
      </c>
      <c r="GA53" s="167"/>
      <c r="GB53" s="166">
        <v>27.35</v>
      </c>
      <c r="GC53" s="166">
        <v>-42.1631</v>
      </c>
      <c r="GD53" s="166">
        <v>-32.071399999999997</v>
      </c>
      <c r="GE53" s="166">
        <v>-1.26</v>
      </c>
      <c r="GF53" s="166">
        <v>24.6844</v>
      </c>
      <c r="GG53" s="167"/>
      <c r="GH53" s="166">
        <v>24.566500000000001</v>
      </c>
      <c r="GI53" s="166">
        <v>-6.6832000000000003</v>
      </c>
      <c r="GJ53" s="166">
        <v>-7.1279000000000003</v>
      </c>
      <c r="GK53" s="166">
        <v>2.5510999999999999</v>
      </c>
      <c r="GL53" s="167"/>
      <c r="GM53" s="167"/>
      <c r="GN53" s="167"/>
      <c r="GO53" s="166">
        <v>-18.293800000000001</v>
      </c>
      <c r="GP53" s="166">
        <v>9.1456</v>
      </c>
      <c r="GQ53" s="166">
        <v>-24.310600000000001</v>
      </c>
      <c r="GR53" s="166">
        <v>5.7571000000000003</v>
      </c>
      <c r="GS53" s="166">
        <v>5.2706</v>
      </c>
      <c r="GT53" s="166">
        <v>158.4314</v>
      </c>
      <c r="GU53" s="166">
        <v>-7.7472000000000003</v>
      </c>
      <c r="GV53" s="166">
        <v>-9.9346999999999994</v>
      </c>
      <c r="GW53" s="166">
        <v>-3.6471</v>
      </c>
      <c r="GX53" s="166">
        <v>1.601</v>
      </c>
      <c r="GY53" s="166">
        <v>6.8566000000000003</v>
      </c>
      <c r="GZ53" s="166">
        <v>6.97</v>
      </c>
      <c r="HA53" s="166">
        <v>0.99360000000000004</v>
      </c>
      <c r="HB53" s="166">
        <v>-6.3375000000000004</v>
      </c>
      <c r="HC53" s="166">
        <v>-3.1288</v>
      </c>
      <c r="HD53" s="166">
        <v>1.68</v>
      </c>
      <c r="HE53" s="166">
        <v>3.2505000000000002</v>
      </c>
      <c r="HF53" s="166">
        <v>52.479199999999999</v>
      </c>
      <c r="HG53" s="166">
        <v>34.747900000000001</v>
      </c>
      <c r="HH53" s="166">
        <v>97.759299999999996</v>
      </c>
      <c r="HI53" s="166">
        <v>0</v>
      </c>
      <c r="HJ53" s="166">
        <v>49.514099999999999</v>
      </c>
      <c r="HK53" s="166">
        <v>-8.2058</v>
      </c>
      <c r="HL53" s="166">
        <v>-10.2456</v>
      </c>
      <c r="HM53" s="166">
        <v>0</v>
      </c>
      <c r="HN53" s="166">
        <v>-12.6294</v>
      </c>
      <c r="HO53" s="167"/>
      <c r="HP53" s="167"/>
      <c r="HQ53" s="166">
        <v>-17.604500000000002</v>
      </c>
      <c r="HR53" s="166">
        <v>-17.132100000000001</v>
      </c>
      <c r="HS53" s="166">
        <v>-12.063700000000001</v>
      </c>
      <c r="HT53" s="166">
        <v>-12.3124</v>
      </c>
      <c r="HU53" s="166">
        <v>14.32</v>
      </c>
      <c r="HV53" s="166">
        <v>14.49</v>
      </c>
      <c r="HW53" s="166">
        <v>-23.6</v>
      </c>
      <c r="HX53" s="166">
        <v>-23.6</v>
      </c>
      <c r="HY53" s="166">
        <v>0.35249999999999998</v>
      </c>
      <c r="HZ53" s="166">
        <v>-4.32</v>
      </c>
      <c r="IA53" s="166">
        <v>51.689700000000002</v>
      </c>
      <c r="IB53" s="166">
        <v>20.8476</v>
      </c>
      <c r="IC53" s="166">
        <v>20.623000000000001</v>
      </c>
      <c r="ID53" s="166">
        <v>-18.600000000000001</v>
      </c>
      <c r="IE53" s="166">
        <v>-26</v>
      </c>
      <c r="IF53" s="166">
        <v>1.7</v>
      </c>
      <c r="IG53" s="166">
        <v>1.2</v>
      </c>
      <c r="IH53" s="166">
        <v>-18.189599999999999</v>
      </c>
      <c r="II53" s="167"/>
      <c r="IJ53" s="166">
        <v>-94.096500000000006</v>
      </c>
      <c r="IK53" s="166">
        <v>-9.2782999999999998</v>
      </c>
      <c r="IL53" s="166">
        <v>-279.87869999999998</v>
      </c>
      <c r="IM53" s="166">
        <v>4.5965999999999996</v>
      </c>
      <c r="IN53" s="166">
        <v>-33.177300000000002</v>
      </c>
      <c r="IO53" s="166">
        <v>70.193899999999999</v>
      </c>
      <c r="IP53" s="166">
        <v>89.852400000000003</v>
      </c>
      <c r="IQ53" s="166">
        <v>93.066800000000001</v>
      </c>
      <c r="IR53" s="166">
        <v>125.9324</v>
      </c>
      <c r="IS53" s="166">
        <v>12.048</v>
      </c>
      <c r="IT53" s="166">
        <v>25.4924</v>
      </c>
      <c r="IU53" s="166">
        <v>27.3674</v>
      </c>
      <c r="IV53" s="166">
        <v>11.168900000000001</v>
      </c>
      <c r="IW53" s="166">
        <v>226.42830000000001</v>
      </c>
      <c r="IX53" s="166">
        <v>-221.76660000000001</v>
      </c>
      <c r="IY53" s="166">
        <v>5.4516</v>
      </c>
      <c r="IZ53" s="166">
        <v>3.8900999999999999</v>
      </c>
      <c r="JA53" s="166">
        <v>-0.67749999999999999</v>
      </c>
      <c r="JB53" s="166">
        <v>3.0049999999999999</v>
      </c>
      <c r="JC53" s="166">
        <v>-4</v>
      </c>
      <c r="JD53" s="166">
        <v>-0.33200000000000002</v>
      </c>
      <c r="JE53" s="166">
        <v>-0.33400000000000002</v>
      </c>
      <c r="JF53" s="166">
        <v>-0.8</v>
      </c>
      <c r="JG53" s="166">
        <v>4.24</v>
      </c>
      <c r="JH53" s="166">
        <v>-3.8711000000000002</v>
      </c>
      <c r="JI53" s="166">
        <v>-10.2525</v>
      </c>
      <c r="JJ53" s="166">
        <v>4.0145999999999997</v>
      </c>
      <c r="JK53" s="166">
        <v>1.6709000000000001</v>
      </c>
      <c r="JL53" s="166">
        <v>4.5</v>
      </c>
      <c r="JM53" s="166">
        <v>-0.58399999999999996</v>
      </c>
      <c r="JN53" s="166">
        <v>8.1000000000000003E-2</v>
      </c>
      <c r="JO53" s="167"/>
      <c r="JP53" s="167"/>
      <c r="JQ53" s="166">
        <v>3.4392</v>
      </c>
      <c r="JR53" s="166">
        <v>3.3769</v>
      </c>
      <c r="JS53" s="166">
        <v>3.8721999999999999</v>
      </c>
      <c r="JT53" s="167"/>
      <c r="JU53" s="166">
        <v>12</v>
      </c>
      <c r="JV53" s="166">
        <v>10.5671</v>
      </c>
      <c r="JW53" s="166">
        <v>0.34</v>
      </c>
      <c r="JX53" s="167"/>
      <c r="JY53" s="166">
        <v>-4.7114000000000003</v>
      </c>
      <c r="JZ53" s="166">
        <v>-15.1028</v>
      </c>
      <c r="KA53" s="166">
        <v>-18.0609</v>
      </c>
      <c r="KB53" s="166">
        <v>-2.1966999999999999</v>
      </c>
      <c r="KC53" s="166">
        <v>11.624499999999999</v>
      </c>
      <c r="KD53" s="166">
        <v>-13.287599999999999</v>
      </c>
      <c r="KE53" s="166">
        <v>0</v>
      </c>
      <c r="KF53" s="166">
        <v>-6</v>
      </c>
      <c r="KG53" s="166">
        <v>-9.4</v>
      </c>
      <c r="KH53" s="166">
        <v>86.999600000000001</v>
      </c>
      <c r="KI53" s="166">
        <v>-162.63499999999999</v>
      </c>
    </row>
    <row r="54" spans="1:295" ht="18" customHeight="1" x14ac:dyDescent="0.3">
      <c r="A54" s="162" t="s">
        <v>86</v>
      </c>
      <c r="B54" s="162" t="s">
        <v>894</v>
      </c>
      <c r="C54" s="166">
        <v>0</v>
      </c>
      <c r="D54" s="166">
        <v>3.1233</v>
      </c>
      <c r="E54" s="166">
        <v>-8.2760999999999996</v>
      </c>
      <c r="F54" s="166">
        <v>8.5937000000000001</v>
      </c>
      <c r="G54" s="166">
        <v>8.5061</v>
      </c>
      <c r="H54" s="167"/>
      <c r="I54" s="166">
        <v>10.189</v>
      </c>
      <c r="J54" s="167"/>
      <c r="K54" s="166">
        <v>11.051</v>
      </c>
      <c r="L54" s="166">
        <v>4.2319000000000004</v>
      </c>
      <c r="M54" s="166">
        <v>5.6826999999999996</v>
      </c>
      <c r="N54" s="166">
        <v>-6.66</v>
      </c>
      <c r="O54" s="166">
        <v>-22</v>
      </c>
      <c r="P54" s="166">
        <v>-2.2000000000000002</v>
      </c>
      <c r="Q54" s="166">
        <v>0.82799999999999996</v>
      </c>
      <c r="R54" s="166">
        <v>-13.2</v>
      </c>
      <c r="S54" s="166">
        <v>3.4558</v>
      </c>
      <c r="T54" s="166">
        <v>3.44</v>
      </c>
      <c r="U54" s="166">
        <v>4.2515999999999998</v>
      </c>
      <c r="V54" s="166">
        <v>4.1577000000000002</v>
      </c>
      <c r="W54" s="166">
        <v>7.4737999999999998</v>
      </c>
      <c r="X54" s="166">
        <v>3.2012</v>
      </c>
      <c r="Y54" s="166">
        <v>-0.14580000000000001</v>
      </c>
      <c r="Z54" s="166">
        <v>2.1932999999999998</v>
      </c>
      <c r="AA54" s="167"/>
      <c r="AB54" s="166">
        <v>-1.0394000000000001</v>
      </c>
      <c r="AC54" s="166">
        <v>-0.56599999999999995</v>
      </c>
      <c r="AD54" s="166">
        <v>-0.54800000000000004</v>
      </c>
      <c r="AE54" s="166">
        <v>3.0190000000000001</v>
      </c>
      <c r="AF54" s="166">
        <v>-13.32</v>
      </c>
      <c r="AG54" s="166">
        <v>-13.2</v>
      </c>
      <c r="AH54" s="166">
        <v>-1.1779999999999999</v>
      </c>
      <c r="AI54" s="166">
        <v>0.22600000000000001</v>
      </c>
      <c r="AJ54" s="167"/>
      <c r="AK54" s="166">
        <v>-10.54</v>
      </c>
      <c r="AL54" s="167"/>
      <c r="AM54" s="166">
        <v>-12.17</v>
      </c>
      <c r="AN54" s="166">
        <v>-12.29</v>
      </c>
      <c r="AO54" s="166">
        <v>6.4596999999999998</v>
      </c>
      <c r="AP54" s="166">
        <v>3.4205000000000001</v>
      </c>
      <c r="AQ54" s="166">
        <v>16.8736</v>
      </c>
      <c r="AR54" s="166">
        <v>18.935600000000001</v>
      </c>
      <c r="AS54" s="166">
        <v>-17.875699999999998</v>
      </c>
      <c r="AT54" s="166">
        <v>-8.7218</v>
      </c>
      <c r="AU54" s="167"/>
      <c r="AV54" s="166">
        <v>8.5619999999999994</v>
      </c>
      <c r="AW54" s="166">
        <v>10.599299999999999</v>
      </c>
      <c r="AX54" s="166">
        <v>-18.205300000000001</v>
      </c>
      <c r="AY54" s="166">
        <v>-16.189599999999999</v>
      </c>
      <c r="AZ54" s="166">
        <v>35.754300000000001</v>
      </c>
      <c r="BA54" s="166">
        <v>37.434800000000003</v>
      </c>
      <c r="BB54" s="166">
        <v>-28.2882</v>
      </c>
      <c r="BC54" s="166">
        <v>8.4024999999999999</v>
      </c>
      <c r="BD54" s="166">
        <v>-4.9000000000000004</v>
      </c>
      <c r="BE54" s="166">
        <v>-5</v>
      </c>
      <c r="BF54" s="166">
        <v>-19.16</v>
      </c>
      <c r="BG54" s="166">
        <v>-35.008200000000002</v>
      </c>
      <c r="BH54" s="166">
        <v>-0.65329999999999999</v>
      </c>
      <c r="BI54" s="167"/>
      <c r="BJ54" s="166">
        <v>5.67E-2</v>
      </c>
      <c r="BK54" s="166">
        <v>2.0057</v>
      </c>
      <c r="BL54" s="166">
        <v>4.7022000000000004</v>
      </c>
      <c r="BM54" s="166">
        <v>3.0840000000000001</v>
      </c>
      <c r="BN54" s="166">
        <v>-83.040800000000004</v>
      </c>
      <c r="BO54" s="166">
        <v>73.641099999999994</v>
      </c>
      <c r="BP54" s="166">
        <v>73.732699999999994</v>
      </c>
      <c r="BQ54" s="166">
        <v>-25.042400000000001</v>
      </c>
      <c r="BR54" s="166">
        <v>-125.5009</v>
      </c>
      <c r="BS54" s="167"/>
      <c r="BT54" s="167"/>
      <c r="BU54" s="167"/>
      <c r="BV54" s="166">
        <v>14.5602</v>
      </c>
      <c r="BW54" s="166">
        <v>9.51</v>
      </c>
      <c r="BX54" s="166">
        <v>6.34</v>
      </c>
      <c r="BY54" s="166">
        <v>-11.07</v>
      </c>
      <c r="BZ54" s="166">
        <v>4.1100000000000003</v>
      </c>
      <c r="CA54" s="166">
        <v>-12.1859</v>
      </c>
      <c r="CB54" s="166">
        <v>-12.0519</v>
      </c>
      <c r="CC54" s="166">
        <v>14.8635</v>
      </c>
      <c r="CD54" s="166">
        <v>12.7151</v>
      </c>
      <c r="CE54" s="167"/>
      <c r="CF54" s="166">
        <v>-7.8837999999999999</v>
      </c>
      <c r="CG54" s="166">
        <v>-7.8146000000000004</v>
      </c>
      <c r="CH54" s="166">
        <v>3.5999999999999999E-3</v>
      </c>
      <c r="CI54" s="166">
        <v>12.5878</v>
      </c>
      <c r="CJ54" s="167"/>
      <c r="CK54" s="167"/>
      <c r="CL54" s="166">
        <v>-28.6</v>
      </c>
      <c r="CM54" s="166">
        <v>-21.2</v>
      </c>
      <c r="CN54" s="166">
        <v>-1.83</v>
      </c>
      <c r="CO54" s="166">
        <v>19.971699999999998</v>
      </c>
      <c r="CP54" s="166">
        <v>19.735399999999998</v>
      </c>
      <c r="CQ54" s="166">
        <v>18.470700000000001</v>
      </c>
      <c r="CR54" s="166">
        <v>62.150700000000001</v>
      </c>
      <c r="CS54" s="166">
        <v>62.000300000000003</v>
      </c>
      <c r="CT54" s="166">
        <v>-17.492899999999999</v>
      </c>
      <c r="CU54" s="166">
        <v>-52.605800000000002</v>
      </c>
      <c r="CV54" s="166">
        <v>-14.801600000000001</v>
      </c>
      <c r="CW54" s="166">
        <v>2.9531000000000001</v>
      </c>
      <c r="CX54" s="166">
        <v>23.8</v>
      </c>
      <c r="CY54" s="166">
        <v>7.88</v>
      </c>
      <c r="CZ54" s="166">
        <v>6.0986000000000002</v>
      </c>
      <c r="DA54" s="166">
        <v>5.1787999999999998</v>
      </c>
      <c r="DB54" s="166">
        <v>6.7161999999999997</v>
      </c>
      <c r="DC54" s="167"/>
      <c r="DD54" s="166">
        <v>-14.611700000000001</v>
      </c>
      <c r="DE54" s="166">
        <v>-14.527699999999999</v>
      </c>
      <c r="DF54" s="166">
        <v>8.3923000000000005</v>
      </c>
      <c r="DG54" s="167"/>
      <c r="DH54" s="166">
        <v>-2.4777</v>
      </c>
      <c r="DI54" s="167"/>
      <c r="DJ54" s="166">
        <v>-26.5</v>
      </c>
      <c r="DK54" s="166">
        <v>-5.3943000000000003</v>
      </c>
      <c r="DL54" s="166">
        <v>0.75390000000000001</v>
      </c>
      <c r="DM54" s="166">
        <v>9.7832000000000008</v>
      </c>
      <c r="DN54" s="166">
        <v>8.7264999999999997</v>
      </c>
      <c r="DO54" s="166">
        <v>1.5</v>
      </c>
      <c r="DP54" s="166">
        <v>-2.92</v>
      </c>
      <c r="DQ54" s="166">
        <v>9.3465000000000007</v>
      </c>
      <c r="DR54" s="166">
        <v>-9.2129999999999992</v>
      </c>
      <c r="DS54" s="166">
        <v>-13.41</v>
      </c>
      <c r="DT54" s="166">
        <v>-13.63</v>
      </c>
      <c r="DU54" s="166">
        <v>34.659999999999997</v>
      </c>
      <c r="DV54" s="166">
        <v>-0.08</v>
      </c>
      <c r="DW54" s="166">
        <v>-9.8000000000000007</v>
      </c>
      <c r="DX54" s="166">
        <v>-4.6273</v>
      </c>
      <c r="DY54" s="166">
        <v>-20.098800000000001</v>
      </c>
      <c r="DZ54" s="166">
        <v>-19.7727</v>
      </c>
      <c r="EA54" s="166">
        <v>20.673200000000001</v>
      </c>
      <c r="EB54" s="166">
        <v>-0.83109999999999995</v>
      </c>
      <c r="EC54" s="166">
        <v>-8.9870000000000001</v>
      </c>
      <c r="ED54" s="166">
        <v>-8.4682999999999993</v>
      </c>
      <c r="EE54" s="166">
        <v>-10.510999999999999</v>
      </c>
      <c r="EF54" s="166">
        <v>-14.7118</v>
      </c>
      <c r="EG54" s="166">
        <v>-14.207000000000001</v>
      </c>
      <c r="EH54" s="166">
        <v>-67.751400000000004</v>
      </c>
      <c r="EI54" s="166">
        <v>2.4836</v>
      </c>
      <c r="EJ54" s="167"/>
      <c r="EK54" s="166">
        <v>-7.5209000000000001</v>
      </c>
      <c r="EL54" s="166">
        <v>-7.3933999999999997</v>
      </c>
      <c r="EM54" s="166">
        <v>0</v>
      </c>
      <c r="EN54" s="166">
        <v>-14.018700000000001</v>
      </c>
      <c r="EO54" s="166">
        <v>-14.0487</v>
      </c>
      <c r="EP54" s="166">
        <v>12.816000000000001</v>
      </c>
      <c r="EQ54" s="166">
        <v>-15.6508</v>
      </c>
      <c r="ER54" s="166">
        <v>-15.3063</v>
      </c>
      <c r="ES54" s="166">
        <v>1.5270999999999999</v>
      </c>
      <c r="ET54" s="166">
        <v>-6.5</v>
      </c>
      <c r="EU54" s="166">
        <v>-4.9800000000000004</v>
      </c>
      <c r="EV54" s="166">
        <v>-1.1000000000000001</v>
      </c>
      <c r="EW54" s="166">
        <v>3.4558</v>
      </c>
      <c r="EX54" s="166">
        <v>-20.412199999999999</v>
      </c>
      <c r="EY54" s="166">
        <v>-18.085899999999999</v>
      </c>
      <c r="EZ54" s="166">
        <v>-12.4488</v>
      </c>
      <c r="FA54" s="166">
        <v>11.444699999999999</v>
      </c>
      <c r="FB54" s="166">
        <v>2.8168000000000002</v>
      </c>
      <c r="FC54" s="166">
        <v>-21.239899999999999</v>
      </c>
      <c r="FD54" s="166">
        <v>5.0042999999999997</v>
      </c>
      <c r="FE54" s="167"/>
      <c r="FF54" s="166">
        <v>4.7565999999999997</v>
      </c>
      <c r="FG54" s="166">
        <v>2.9765000000000001</v>
      </c>
      <c r="FH54" s="166">
        <v>2.5830000000000002</v>
      </c>
      <c r="FI54" s="166">
        <v>0</v>
      </c>
      <c r="FJ54" s="166">
        <v>2.5118</v>
      </c>
      <c r="FK54" s="166">
        <v>2.1768999999999998</v>
      </c>
      <c r="FL54" s="166">
        <v>14.0663</v>
      </c>
      <c r="FM54" s="166">
        <v>4.2957999999999998</v>
      </c>
      <c r="FN54" s="166">
        <v>3.9377</v>
      </c>
      <c r="FO54" s="166">
        <v>28.604099999999999</v>
      </c>
      <c r="FP54" s="166">
        <v>39.524099999999997</v>
      </c>
      <c r="FQ54" s="166">
        <v>23.785799999999998</v>
      </c>
      <c r="FR54" s="166">
        <v>-15.13</v>
      </c>
      <c r="FS54" s="166">
        <v>-9.11E-2</v>
      </c>
      <c r="FT54" s="166">
        <v>0.20069999999999999</v>
      </c>
      <c r="FU54" s="166">
        <v>-0.56999999999999995</v>
      </c>
      <c r="FV54" s="166">
        <v>-0.15</v>
      </c>
      <c r="FW54" s="166">
        <v>-25.0806</v>
      </c>
      <c r="FX54" s="167"/>
      <c r="FY54" s="166">
        <v>6.8780000000000001</v>
      </c>
      <c r="FZ54" s="166">
        <v>0.746</v>
      </c>
      <c r="GA54" s="167"/>
      <c r="GB54" s="166">
        <v>28.31</v>
      </c>
      <c r="GC54" s="166">
        <v>-42.1676</v>
      </c>
      <c r="GD54" s="166">
        <v>-32.0077</v>
      </c>
      <c r="GE54" s="166">
        <v>-1.1599999999999999</v>
      </c>
      <c r="GF54" s="166">
        <v>26.9512</v>
      </c>
      <c r="GG54" s="167"/>
      <c r="GH54" s="166">
        <v>16.488099999999999</v>
      </c>
      <c r="GI54" s="166">
        <v>-2.5926</v>
      </c>
      <c r="GJ54" s="166">
        <v>-2.5657999999999999</v>
      </c>
      <c r="GK54" s="166">
        <v>2.3138999999999998</v>
      </c>
      <c r="GL54" s="166">
        <v>5.1799999999999999E-2</v>
      </c>
      <c r="GM54" s="167"/>
      <c r="GN54" s="166">
        <v>-10.0463</v>
      </c>
      <c r="GO54" s="166">
        <v>-24.009599999999999</v>
      </c>
      <c r="GP54" s="166">
        <v>8.8979999999999997</v>
      </c>
      <c r="GQ54" s="166">
        <v>-19.228300000000001</v>
      </c>
      <c r="GR54" s="166">
        <v>5.3849</v>
      </c>
      <c r="GS54" s="166">
        <v>4.3861999999999997</v>
      </c>
      <c r="GT54" s="166">
        <v>154.20070000000001</v>
      </c>
      <c r="GU54" s="166">
        <v>-4.3615000000000004</v>
      </c>
      <c r="GV54" s="166">
        <v>-10.145799999999999</v>
      </c>
      <c r="GW54" s="166">
        <v>11.602600000000001</v>
      </c>
      <c r="GX54" s="166">
        <v>1.5339</v>
      </c>
      <c r="GY54" s="166">
        <v>6.5122999999999998</v>
      </c>
      <c r="GZ54" s="166">
        <v>6.5823999999999998</v>
      </c>
      <c r="HA54" s="167"/>
      <c r="HB54" s="166">
        <v>-5.5250000000000004</v>
      </c>
      <c r="HC54" s="166">
        <v>-2.9722</v>
      </c>
      <c r="HD54" s="166">
        <v>1.68</v>
      </c>
      <c r="HE54" s="166">
        <v>0</v>
      </c>
      <c r="HF54" s="166">
        <v>52.232599999999998</v>
      </c>
      <c r="HG54" s="166">
        <v>32.406700000000001</v>
      </c>
      <c r="HH54" s="166">
        <v>96.570300000000003</v>
      </c>
      <c r="HI54" s="166">
        <v>-2.1446000000000001</v>
      </c>
      <c r="HJ54" s="166">
        <v>47.865699999999997</v>
      </c>
      <c r="HK54" s="166">
        <v>-6.6269999999999998</v>
      </c>
      <c r="HL54" s="166">
        <v>-9.2308000000000003</v>
      </c>
      <c r="HM54" s="166">
        <v>0</v>
      </c>
      <c r="HN54" s="166">
        <v>0</v>
      </c>
      <c r="HO54" s="166">
        <v>36.586799999999997</v>
      </c>
      <c r="HP54" s="166">
        <v>36.587000000000003</v>
      </c>
      <c r="HQ54" s="166">
        <v>-18.087900000000001</v>
      </c>
      <c r="HR54" s="166">
        <v>-17.478100000000001</v>
      </c>
      <c r="HS54" s="166">
        <v>-12.588699999999999</v>
      </c>
      <c r="HT54" s="166">
        <v>-12.6515</v>
      </c>
      <c r="HU54" s="166">
        <v>11.48</v>
      </c>
      <c r="HV54" s="166">
        <v>11.34</v>
      </c>
      <c r="HW54" s="166">
        <v>-22.5</v>
      </c>
      <c r="HX54" s="166">
        <v>-21.9</v>
      </c>
      <c r="HY54" s="166">
        <v>0.1236</v>
      </c>
      <c r="HZ54" s="166">
        <v>-5.52</v>
      </c>
      <c r="IA54" s="166">
        <v>46.835700000000003</v>
      </c>
      <c r="IB54" s="166">
        <v>20.1553</v>
      </c>
      <c r="IC54" s="166">
        <v>20.0337</v>
      </c>
      <c r="ID54" s="166">
        <v>-19</v>
      </c>
      <c r="IE54" s="166">
        <v>-25.1</v>
      </c>
      <c r="IF54" s="166">
        <v>1.8</v>
      </c>
      <c r="IG54" s="166">
        <v>1.2</v>
      </c>
      <c r="IH54" s="166">
        <v>-18.1206</v>
      </c>
      <c r="II54" s="166">
        <v>-17.997399999999999</v>
      </c>
      <c r="IJ54" s="166">
        <v>-92.039699999999996</v>
      </c>
      <c r="IK54" s="166">
        <v>-9.4487000000000005</v>
      </c>
      <c r="IL54" s="166">
        <v>-279.61130000000003</v>
      </c>
      <c r="IM54" s="166">
        <v>6.2232000000000003</v>
      </c>
      <c r="IN54" s="166">
        <v>-32.684100000000001</v>
      </c>
      <c r="IO54" s="166">
        <v>67.608099999999993</v>
      </c>
      <c r="IP54" s="166">
        <v>92.159000000000006</v>
      </c>
      <c r="IQ54" s="166">
        <v>93.629099999999994</v>
      </c>
      <c r="IR54" s="166">
        <v>124.1606</v>
      </c>
      <c r="IS54" s="166">
        <v>10.0312</v>
      </c>
      <c r="IT54" s="166">
        <v>22.633700000000001</v>
      </c>
      <c r="IU54" s="166">
        <v>23.5471</v>
      </c>
      <c r="IV54" s="166">
        <v>14.355700000000001</v>
      </c>
      <c r="IW54" s="166">
        <v>225.03809999999999</v>
      </c>
      <c r="IX54" s="167"/>
      <c r="IY54" s="166">
        <v>1.3345</v>
      </c>
      <c r="IZ54" s="166">
        <v>8.7535000000000007</v>
      </c>
      <c r="JA54" s="166">
        <v>-0.46750000000000003</v>
      </c>
      <c r="JB54" s="166">
        <v>2.883</v>
      </c>
      <c r="JC54" s="166">
        <v>-3.6</v>
      </c>
      <c r="JD54" s="166">
        <v>-0.308</v>
      </c>
      <c r="JE54" s="166">
        <v>-0.308</v>
      </c>
      <c r="JF54" s="166">
        <v>-1.2</v>
      </c>
      <c r="JG54" s="166">
        <v>4.5599999999999996</v>
      </c>
      <c r="JH54" s="166">
        <v>-3.6463000000000001</v>
      </c>
      <c r="JI54" s="166">
        <v>-10.7805</v>
      </c>
      <c r="JJ54" s="166">
        <v>4.1917</v>
      </c>
      <c r="JK54" s="166">
        <v>2.0522999999999998</v>
      </c>
      <c r="JL54" s="166">
        <v>5.5</v>
      </c>
      <c r="JM54" s="166">
        <v>0.81399999999999995</v>
      </c>
      <c r="JN54" s="166">
        <v>0.64400000000000002</v>
      </c>
      <c r="JO54" s="167"/>
      <c r="JP54" s="167"/>
      <c r="JQ54" s="166">
        <v>4.7422000000000004</v>
      </c>
      <c r="JR54" s="166">
        <v>4.8087</v>
      </c>
      <c r="JS54" s="166">
        <v>3.9142000000000001</v>
      </c>
      <c r="JT54" s="167"/>
      <c r="JU54" s="166">
        <v>10.6</v>
      </c>
      <c r="JV54" s="166">
        <v>9.9118999999999993</v>
      </c>
      <c r="JW54" s="166">
        <v>0.28999999999999998</v>
      </c>
      <c r="JX54" s="167"/>
      <c r="JY54" s="166">
        <v>-6.4813000000000001</v>
      </c>
      <c r="JZ54" s="166">
        <v>-15.3977</v>
      </c>
      <c r="KA54" s="166">
        <v>-17.765799999999999</v>
      </c>
      <c r="KB54" s="166">
        <v>-4.1782000000000004</v>
      </c>
      <c r="KC54" s="166">
        <v>11.0215</v>
      </c>
      <c r="KD54" s="166">
        <v>-13.002800000000001</v>
      </c>
      <c r="KE54" s="166">
        <v>0</v>
      </c>
      <c r="KF54" s="166">
        <v>-3.8</v>
      </c>
      <c r="KG54" s="166">
        <v>-10.4</v>
      </c>
      <c r="KH54" s="166">
        <v>83.258200000000002</v>
      </c>
      <c r="KI54" s="166">
        <v>-157.56790000000001</v>
      </c>
    </row>
    <row r="55" spans="1:295" ht="18" customHeight="1" x14ac:dyDescent="0.3">
      <c r="A55" s="162" t="s">
        <v>86</v>
      </c>
      <c r="B55" s="162" t="s">
        <v>895</v>
      </c>
      <c r="C55" s="166">
        <v>0</v>
      </c>
      <c r="D55" s="166">
        <v>2.7907000000000002</v>
      </c>
      <c r="E55" s="166">
        <v>-8.0848999999999993</v>
      </c>
      <c r="F55" s="166">
        <v>8.4886999999999997</v>
      </c>
      <c r="G55" s="166">
        <v>8.6308000000000007</v>
      </c>
      <c r="H55" s="167"/>
      <c r="I55" s="166">
        <v>9.8064</v>
      </c>
      <c r="J55" s="167"/>
      <c r="K55" s="166">
        <v>10.4476</v>
      </c>
      <c r="L55" s="166">
        <v>3.9188999999999998</v>
      </c>
      <c r="M55" s="166">
        <v>5.3781999999999996</v>
      </c>
      <c r="N55" s="166">
        <v>-4.4400000000000004</v>
      </c>
      <c r="O55" s="166">
        <v>-22</v>
      </c>
      <c r="P55" s="166">
        <v>-2.2000000000000002</v>
      </c>
      <c r="Q55" s="166">
        <v>0</v>
      </c>
      <c r="R55" s="166">
        <v>-15.4</v>
      </c>
      <c r="S55" s="166">
        <v>3.4417</v>
      </c>
      <c r="T55" s="166">
        <v>4.6394000000000002</v>
      </c>
      <c r="U55" s="166">
        <v>3.9973999999999998</v>
      </c>
      <c r="V55" s="166">
        <v>3.8521999999999998</v>
      </c>
      <c r="W55" s="166">
        <v>7.1685999999999996</v>
      </c>
      <c r="X55" s="166">
        <v>3.2789999999999999</v>
      </c>
      <c r="Y55" s="166">
        <v>-0.1192</v>
      </c>
      <c r="Z55" s="166">
        <v>2.4319000000000002</v>
      </c>
      <c r="AA55" s="167"/>
      <c r="AB55" s="166">
        <v>-1.1907000000000001</v>
      </c>
      <c r="AC55" s="166">
        <v>-0.72099999999999997</v>
      </c>
      <c r="AD55" s="166">
        <v>-0.71399999999999997</v>
      </c>
      <c r="AE55" s="166">
        <v>3.1309999999999998</v>
      </c>
      <c r="AF55" s="166">
        <v>-15.54</v>
      </c>
      <c r="AG55" s="166">
        <v>-13.2</v>
      </c>
      <c r="AH55" s="166">
        <v>-2.0680000000000001</v>
      </c>
      <c r="AI55" s="166">
        <v>0.248</v>
      </c>
      <c r="AJ55" s="167"/>
      <c r="AK55" s="166">
        <v>-11.46</v>
      </c>
      <c r="AL55" s="167"/>
      <c r="AM55" s="166">
        <v>-13.38</v>
      </c>
      <c r="AN55" s="166">
        <v>-13.26</v>
      </c>
      <c r="AO55" s="166">
        <v>6.1494999999999997</v>
      </c>
      <c r="AP55" s="166">
        <v>3.2610000000000001</v>
      </c>
      <c r="AQ55" s="166">
        <v>16.1617</v>
      </c>
      <c r="AR55" s="166">
        <v>18.166899999999998</v>
      </c>
      <c r="AS55" s="166">
        <v>-17.811299999999999</v>
      </c>
      <c r="AT55" s="166">
        <v>-8.9699000000000009</v>
      </c>
      <c r="AU55" s="167"/>
      <c r="AV55" s="166">
        <v>1.9193</v>
      </c>
      <c r="AW55" s="166">
        <v>1.7175</v>
      </c>
      <c r="AX55" s="166">
        <v>-16.4514</v>
      </c>
      <c r="AY55" s="166">
        <v>-15.326499999999999</v>
      </c>
      <c r="AZ55" s="166">
        <v>32.259799999999998</v>
      </c>
      <c r="BA55" s="166">
        <v>34.205599999999997</v>
      </c>
      <c r="BB55" s="166">
        <v>-26.511500000000002</v>
      </c>
      <c r="BC55" s="166">
        <v>8.9124999999999996</v>
      </c>
      <c r="BD55" s="166">
        <v>-5.2</v>
      </c>
      <c r="BE55" s="166">
        <v>-5.2</v>
      </c>
      <c r="BF55" s="166">
        <v>-22.257999999999999</v>
      </c>
      <c r="BG55" s="167"/>
      <c r="BH55" s="166">
        <v>-0.72729999999999995</v>
      </c>
      <c r="BI55" s="167"/>
      <c r="BJ55" s="166">
        <v>0.51200000000000001</v>
      </c>
      <c r="BK55" s="166">
        <v>1.8951</v>
      </c>
      <c r="BL55" s="166">
        <v>4.4143999999999997</v>
      </c>
      <c r="BM55" s="166">
        <v>2.9228000000000001</v>
      </c>
      <c r="BN55" s="166">
        <v>-104.4038</v>
      </c>
      <c r="BO55" s="166">
        <v>70.192599999999999</v>
      </c>
      <c r="BP55" s="166">
        <v>70.040000000000006</v>
      </c>
      <c r="BQ55" s="166">
        <v>-26.027899999999999</v>
      </c>
      <c r="BR55" s="166">
        <v>-119.6789</v>
      </c>
      <c r="BS55" s="167"/>
      <c r="BT55" s="167"/>
      <c r="BU55" s="167"/>
      <c r="BV55" s="166">
        <v>13.761799999999999</v>
      </c>
      <c r="BW55" s="166">
        <v>9.5399999999999991</v>
      </c>
      <c r="BX55" s="166">
        <v>6.1</v>
      </c>
      <c r="BY55" s="166">
        <v>-11.9</v>
      </c>
      <c r="BZ55" s="166">
        <v>3.66</v>
      </c>
      <c r="CA55" s="166">
        <v>-12.453799999999999</v>
      </c>
      <c r="CB55" s="166">
        <v>-11.784000000000001</v>
      </c>
      <c r="CC55" s="166">
        <v>13.6776</v>
      </c>
      <c r="CD55" s="166">
        <v>11.5344</v>
      </c>
      <c r="CE55" s="167"/>
      <c r="CF55" s="166">
        <v>-5.5514999999999999</v>
      </c>
      <c r="CG55" s="166">
        <v>-5.7586000000000004</v>
      </c>
      <c r="CH55" s="166">
        <v>0.14630000000000001</v>
      </c>
      <c r="CI55" s="166">
        <v>10.330399999999999</v>
      </c>
      <c r="CJ55" s="167"/>
      <c r="CK55" s="167"/>
      <c r="CL55" s="166">
        <v>-33.9</v>
      </c>
      <c r="CM55" s="166">
        <v>-16.100000000000001</v>
      </c>
      <c r="CN55" s="166">
        <v>-1.8</v>
      </c>
      <c r="CO55" s="166">
        <v>19.083500000000001</v>
      </c>
      <c r="CP55" s="166">
        <v>19.1311</v>
      </c>
      <c r="CQ55" s="166">
        <v>17.508600000000001</v>
      </c>
      <c r="CR55" s="166">
        <v>61.494399999999999</v>
      </c>
      <c r="CS55" s="166">
        <v>61.570799999999998</v>
      </c>
      <c r="CT55" s="166">
        <v>-17.639199999999999</v>
      </c>
      <c r="CU55" s="166">
        <v>-51.357100000000003</v>
      </c>
      <c r="CV55" s="166">
        <v>-15.003500000000001</v>
      </c>
      <c r="CW55" s="166">
        <v>2.7403</v>
      </c>
      <c r="CX55" s="166">
        <v>24.67</v>
      </c>
      <c r="CY55" s="166">
        <v>8.23</v>
      </c>
      <c r="CZ55" s="166">
        <v>5.3174000000000001</v>
      </c>
      <c r="DA55" s="166">
        <v>4.3975999999999997</v>
      </c>
      <c r="DB55" s="166">
        <v>6.4287999999999998</v>
      </c>
      <c r="DC55" s="167"/>
      <c r="DD55" s="166">
        <v>-12.334099999999999</v>
      </c>
      <c r="DE55" s="166">
        <v>-12.407999999999999</v>
      </c>
      <c r="DF55" s="166">
        <v>-1.845</v>
      </c>
      <c r="DG55" s="167"/>
      <c r="DH55" s="166">
        <v>-2.4030999999999998</v>
      </c>
      <c r="DI55" s="166">
        <v>-26.5</v>
      </c>
      <c r="DJ55" s="166">
        <v>-26.3</v>
      </c>
      <c r="DK55" s="166">
        <v>-4.9730999999999996</v>
      </c>
      <c r="DL55" s="166">
        <v>-0.187</v>
      </c>
      <c r="DM55" s="166">
        <v>10.8873</v>
      </c>
      <c r="DN55" s="166">
        <v>7.0566000000000004</v>
      </c>
      <c r="DO55" s="166">
        <v>0.32</v>
      </c>
      <c r="DP55" s="166">
        <v>-3.51</v>
      </c>
      <c r="DQ55" s="166">
        <v>8.8040000000000003</v>
      </c>
      <c r="DR55" s="166">
        <v>-0.35880000000000001</v>
      </c>
      <c r="DS55" s="166">
        <v>-13</v>
      </c>
      <c r="DT55" s="166">
        <v>-13.09</v>
      </c>
      <c r="DU55" s="166">
        <v>33.01</v>
      </c>
      <c r="DV55" s="166">
        <v>-1.95</v>
      </c>
      <c r="DW55" s="166">
        <v>-2.7090999999999998</v>
      </c>
      <c r="DX55" s="166">
        <v>-1.2544999999999999</v>
      </c>
      <c r="DY55" s="166">
        <v>-16.777100000000001</v>
      </c>
      <c r="DZ55" s="166">
        <v>-16.5364</v>
      </c>
      <c r="EA55" s="166">
        <v>18.2941</v>
      </c>
      <c r="EB55" s="166">
        <v>-1.5133000000000001</v>
      </c>
      <c r="EC55" s="166">
        <v>-7.5891999999999999</v>
      </c>
      <c r="ED55" s="166">
        <v>-7.5812999999999997</v>
      </c>
      <c r="EE55" s="166">
        <v>-9.0604999999999993</v>
      </c>
      <c r="EF55" s="166">
        <v>-15.2461</v>
      </c>
      <c r="EG55" s="166">
        <v>-13.161</v>
      </c>
      <c r="EH55" s="166">
        <v>-68.258099999999999</v>
      </c>
      <c r="EI55" s="166">
        <v>-1.0603</v>
      </c>
      <c r="EJ55" s="167"/>
      <c r="EK55" s="166">
        <v>-8.1577999999999999</v>
      </c>
      <c r="EL55" s="166">
        <v>-7.3863000000000003</v>
      </c>
      <c r="EM55" s="166">
        <v>10.057</v>
      </c>
      <c r="EN55" s="166">
        <v>-14.794</v>
      </c>
      <c r="EO55" s="166">
        <v>-15.1006</v>
      </c>
      <c r="EP55" s="166">
        <v>12.304</v>
      </c>
      <c r="EQ55" s="166">
        <v>-13.4152</v>
      </c>
      <c r="ER55" s="166">
        <v>-13.181800000000001</v>
      </c>
      <c r="ES55" s="166">
        <v>4.53E-2</v>
      </c>
      <c r="ET55" s="166">
        <v>0</v>
      </c>
      <c r="EU55" s="166">
        <v>-11.62</v>
      </c>
      <c r="EV55" s="166">
        <v>-0.1</v>
      </c>
      <c r="EW55" s="166">
        <v>3.3441000000000001</v>
      </c>
      <c r="EX55" s="166">
        <v>-21.7638</v>
      </c>
      <c r="EY55" s="166">
        <v>-16.5488</v>
      </c>
      <c r="EZ55" s="166">
        <v>-10.831</v>
      </c>
      <c r="FA55" s="166">
        <v>10.9474</v>
      </c>
      <c r="FB55" s="166">
        <v>0.34350000000000003</v>
      </c>
      <c r="FC55" s="166">
        <v>-13.8833</v>
      </c>
      <c r="FD55" s="166">
        <v>4.4557000000000002</v>
      </c>
      <c r="FE55" s="167"/>
      <c r="FF55" s="166">
        <v>4.3311999999999999</v>
      </c>
      <c r="FG55" s="166">
        <v>2.7164000000000001</v>
      </c>
      <c r="FH55" s="166">
        <v>2.7404999999999999</v>
      </c>
      <c r="FI55" s="166">
        <v>0</v>
      </c>
      <c r="FJ55" s="166">
        <v>2.1768999999999998</v>
      </c>
      <c r="FK55" s="166">
        <v>2.0095000000000001</v>
      </c>
      <c r="FL55" s="166">
        <v>17.9178</v>
      </c>
      <c r="FM55" s="166">
        <v>1.4489000000000001</v>
      </c>
      <c r="FN55" s="166">
        <v>1.4770000000000001</v>
      </c>
      <c r="FO55" s="166">
        <v>30.096900000000002</v>
      </c>
      <c r="FP55" s="166">
        <v>39.8673</v>
      </c>
      <c r="FQ55" s="166">
        <v>22.130500000000001</v>
      </c>
      <c r="FR55" s="166">
        <v>-15.7</v>
      </c>
      <c r="FS55" s="166">
        <v>-0.71</v>
      </c>
      <c r="FT55" s="166">
        <v>0.19159999999999999</v>
      </c>
      <c r="FU55" s="166">
        <v>0.08</v>
      </c>
      <c r="FV55" s="166">
        <v>-0.87</v>
      </c>
      <c r="FW55" s="166">
        <v>-22.855599999999999</v>
      </c>
      <c r="FX55" s="166">
        <v>0</v>
      </c>
      <c r="FY55" s="166">
        <v>7.0620000000000003</v>
      </c>
      <c r="FZ55" s="166">
        <v>0.65500000000000003</v>
      </c>
      <c r="GA55" s="167"/>
      <c r="GB55" s="166">
        <v>29.1</v>
      </c>
      <c r="GC55" s="166">
        <v>-42.026699999999998</v>
      </c>
      <c r="GD55" s="166">
        <v>-31.743300000000001</v>
      </c>
      <c r="GE55" s="166">
        <v>-0.92</v>
      </c>
      <c r="GF55" s="166">
        <v>28.301100000000002</v>
      </c>
      <c r="GG55" s="167"/>
      <c r="GH55" s="166">
        <v>17.620899999999999</v>
      </c>
      <c r="GI55" s="166">
        <v>-2.5516999999999999</v>
      </c>
      <c r="GJ55" s="166">
        <v>-2.6791</v>
      </c>
      <c r="GK55" s="166">
        <v>2.1766999999999999</v>
      </c>
      <c r="GL55" s="167"/>
      <c r="GM55" s="167"/>
      <c r="GN55" s="166">
        <v>-8.7405000000000008</v>
      </c>
      <c r="GO55" s="166">
        <v>-20.231100000000001</v>
      </c>
      <c r="GP55" s="166">
        <v>11.311299999999999</v>
      </c>
      <c r="GQ55" s="166">
        <v>-19.7941</v>
      </c>
      <c r="GR55" s="166">
        <v>6.3254999999999999</v>
      </c>
      <c r="GS55" s="166">
        <v>5.9166999999999996</v>
      </c>
      <c r="GT55" s="166">
        <v>155.6172</v>
      </c>
      <c r="GU55" s="166">
        <v>-4.3933</v>
      </c>
      <c r="GV55" s="166">
        <v>-11.9208</v>
      </c>
      <c r="GW55" s="166">
        <v>11.832700000000001</v>
      </c>
      <c r="GX55" s="166">
        <v>1.5981000000000001</v>
      </c>
      <c r="GY55" s="166">
        <v>6.3658999999999999</v>
      </c>
      <c r="GZ55" s="166">
        <v>6.4084000000000003</v>
      </c>
      <c r="HA55" s="166">
        <v>1.1551</v>
      </c>
      <c r="HB55" s="166">
        <v>-8.7479999999999993</v>
      </c>
      <c r="HC55" s="166">
        <v>-5.0358000000000001</v>
      </c>
      <c r="HD55" s="166">
        <v>2.1</v>
      </c>
      <c r="HE55" s="166">
        <v>0</v>
      </c>
      <c r="HF55" s="166">
        <v>53.905900000000003</v>
      </c>
      <c r="HG55" s="166">
        <v>33.869500000000002</v>
      </c>
      <c r="HH55" s="166">
        <v>89.991900000000001</v>
      </c>
      <c r="HI55" s="166">
        <v>-2.9359000000000002</v>
      </c>
      <c r="HJ55" s="166">
        <v>47.937100000000001</v>
      </c>
      <c r="HK55" s="166">
        <v>-6.0556999999999999</v>
      </c>
      <c r="HL55" s="166">
        <v>-8.5404</v>
      </c>
      <c r="HM55" s="166">
        <v>0</v>
      </c>
      <c r="HN55" s="166">
        <v>0</v>
      </c>
      <c r="HO55" s="167"/>
      <c r="HP55" s="167"/>
      <c r="HQ55" s="166">
        <v>-19.345800000000001</v>
      </c>
      <c r="HR55" s="166">
        <v>-18.752600000000001</v>
      </c>
      <c r="HS55" s="166">
        <v>-12.523300000000001</v>
      </c>
      <c r="HT55" s="166">
        <v>-12.526400000000001</v>
      </c>
      <c r="HU55" s="166">
        <v>11.94</v>
      </c>
      <c r="HV55" s="166">
        <v>12.26</v>
      </c>
      <c r="HW55" s="166">
        <v>-23.8</v>
      </c>
      <c r="HX55" s="166">
        <v>-23.5</v>
      </c>
      <c r="HY55" s="166">
        <v>0.19500000000000001</v>
      </c>
      <c r="HZ55" s="166">
        <v>-5.04</v>
      </c>
      <c r="IA55" s="166">
        <v>51.911299999999997</v>
      </c>
      <c r="IB55" s="166">
        <v>18.135000000000002</v>
      </c>
      <c r="IC55" s="166">
        <v>17.735399999999998</v>
      </c>
      <c r="ID55" s="166">
        <v>-19.899999999999999</v>
      </c>
      <c r="IE55" s="166">
        <v>-24.7</v>
      </c>
      <c r="IF55" s="166">
        <v>5.2</v>
      </c>
      <c r="IG55" s="166">
        <v>4.5999999999999996</v>
      </c>
      <c r="IH55" s="167"/>
      <c r="II55" s="167"/>
      <c r="IJ55" s="166">
        <v>-84.78</v>
      </c>
      <c r="IK55" s="166">
        <v>-7.0997000000000003</v>
      </c>
      <c r="IL55" s="166">
        <v>-284.4597</v>
      </c>
      <c r="IM55" s="166">
        <v>2.6966000000000001</v>
      </c>
      <c r="IN55" s="166">
        <v>-30.6175</v>
      </c>
      <c r="IO55" s="166">
        <v>67.481499999999997</v>
      </c>
      <c r="IP55" s="166">
        <v>92.266099999999994</v>
      </c>
      <c r="IQ55" s="166">
        <v>104.5825</v>
      </c>
      <c r="IR55" s="166">
        <v>126.387</v>
      </c>
      <c r="IS55" s="166">
        <v>7.5247000000000002</v>
      </c>
      <c r="IT55" s="166">
        <v>23.0229</v>
      </c>
      <c r="IU55" s="166">
        <v>22.299399999999999</v>
      </c>
      <c r="IV55" s="166">
        <v>7.1974999999999998</v>
      </c>
      <c r="IW55" s="166">
        <v>220.66739999999999</v>
      </c>
      <c r="IX55" s="167"/>
      <c r="IY55" s="166">
        <v>-5.4885999999999999</v>
      </c>
      <c r="IZ55" s="166">
        <v>14.1662</v>
      </c>
      <c r="JA55" s="166">
        <v>1.0803</v>
      </c>
      <c r="JB55" s="166">
        <v>2.9340000000000002</v>
      </c>
      <c r="JC55" s="166">
        <v>-4.16</v>
      </c>
      <c r="JD55" s="166">
        <v>-0.27300000000000002</v>
      </c>
      <c r="JE55" s="166">
        <v>-0.27100000000000002</v>
      </c>
      <c r="JF55" s="166">
        <v>-1.36</v>
      </c>
      <c r="JG55" s="166">
        <v>4.32</v>
      </c>
      <c r="JH55" s="166">
        <v>-3.8397000000000001</v>
      </c>
      <c r="JI55" s="166">
        <v>-10.692</v>
      </c>
      <c r="JJ55" s="166">
        <v>4.5121000000000002</v>
      </c>
      <c r="JK55" s="166">
        <v>1.9638</v>
      </c>
      <c r="JL55" s="166">
        <v>4.5</v>
      </c>
      <c r="JM55" s="166">
        <v>5.3999999999999999E-2</v>
      </c>
      <c r="JN55" s="166">
        <v>-0.16300000000000001</v>
      </c>
      <c r="JO55" s="167"/>
      <c r="JP55" s="167"/>
      <c r="JQ55" s="166">
        <v>4.0259999999999998</v>
      </c>
      <c r="JR55" s="166">
        <v>3.5935000000000001</v>
      </c>
      <c r="JS55" s="166">
        <v>3.6890999999999998</v>
      </c>
      <c r="JT55" s="167"/>
      <c r="JU55" s="166">
        <v>10.3</v>
      </c>
      <c r="JV55" s="166">
        <v>9.6986000000000008</v>
      </c>
      <c r="JW55" s="166">
        <v>0.15</v>
      </c>
      <c r="JX55" s="167"/>
      <c r="JY55" s="166">
        <v>-4.4481000000000002</v>
      </c>
      <c r="JZ55" s="166">
        <v>-16.197299999999998</v>
      </c>
      <c r="KA55" s="166">
        <v>-18.089200000000002</v>
      </c>
      <c r="KB55" s="166">
        <v>-2.0106999999999999</v>
      </c>
      <c r="KC55" s="166">
        <v>11.8009</v>
      </c>
      <c r="KD55" s="166">
        <v>-14.377700000000001</v>
      </c>
      <c r="KE55" s="166">
        <v>0</v>
      </c>
      <c r="KF55" s="166">
        <v>-2.9</v>
      </c>
      <c r="KG55" s="166">
        <v>-11.1</v>
      </c>
      <c r="KH55" s="166">
        <v>80.100999999999999</v>
      </c>
      <c r="KI55" s="166">
        <v>-158.51390000000001</v>
      </c>
    </row>
    <row r="56" spans="1:295" ht="18" customHeight="1" x14ac:dyDescent="0.3">
      <c r="A56" s="162" t="s">
        <v>896</v>
      </c>
      <c r="B56" s="162" t="s">
        <v>87</v>
      </c>
      <c r="C56" s="169">
        <v>0</v>
      </c>
      <c r="D56" s="169">
        <v>2.6074999999999999</v>
      </c>
      <c r="E56" s="169">
        <v>-7.8044000000000002</v>
      </c>
      <c r="F56" s="169">
        <v>7.7847999999999997</v>
      </c>
      <c r="G56" s="169">
        <v>7.9791999999999996</v>
      </c>
      <c r="H56" s="170"/>
      <c r="I56" s="169">
        <v>9.0715000000000003</v>
      </c>
      <c r="J56" s="170"/>
      <c r="K56" s="169">
        <v>8.9527000000000001</v>
      </c>
      <c r="L56" s="169">
        <v>3.1739000000000002</v>
      </c>
      <c r="M56" s="169">
        <v>4.6668000000000003</v>
      </c>
      <c r="N56" s="169">
        <v>-4.4400000000000004</v>
      </c>
      <c r="O56" s="169">
        <v>-19.8</v>
      </c>
      <c r="P56" s="170"/>
      <c r="Q56" s="170"/>
      <c r="R56" s="170"/>
      <c r="S56" s="169">
        <v>4.4916999999999998</v>
      </c>
      <c r="T56" s="169">
        <v>-4.6181999999999999</v>
      </c>
      <c r="U56" s="169">
        <v>3.7404000000000002</v>
      </c>
      <c r="V56" s="169">
        <v>3.7052</v>
      </c>
      <c r="W56" s="169">
        <v>6.8430999999999997</v>
      </c>
      <c r="X56" s="169">
        <v>3.3109999999999999</v>
      </c>
      <c r="Y56" s="169">
        <v>7.2999999999999995E-2</v>
      </c>
      <c r="Z56" s="169">
        <v>2.3469000000000002</v>
      </c>
      <c r="AA56" s="170"/>
      <c r="AB56" s="169">
        <v>-1.1937</v>
      </c>
      <c r="AC56" s="169">
        <v>-0.373</v>
      </c>
      <c r="AD56" s="169">
        <v>-0.36099999999999999</v>
      </c>
      <c r="AE56" s="169">
        <v>2.9820000000000002</v>
      </c>
      <c r="AF56" s="169">
        <v>-15.54</v>
      </c>
      <c r="AG56" s="169">
        <v>-15.4</v>
      </c>
      <c r="AH56" s="169">
        <v>-1.58</v>
      </c>
      <c r="AI56" s="169">
        <v>0.22600000000000001</v>
      </c>
      <c r="AJ56" s="170"/>
      <c r="AK56" s="169">
        <v>-18.600000000000001</v>
      </c>
      <c r="AL56" s="170"/>
      <c r="AM56" s="169">
        <v>-6.11</v>
      </c>
      <c r="AN56" s="169">
        <v>-6.02</v>
      </c>
      <c r="AO56" s="169">
        <v>5.7024999999999997</v>
      </c>
      <c r="AP56" s="169">
        <v>3.4855</v>
      </c>
      <c r="AQ56" s="169">
        <v>15.517899999999999</v>
      </c>
      <c r="AR56" s="169">
        <v>17.3965</v>
      </c>
      <c r="AS56" s="169">
        <v>-20.2501</v>
      </c>
      <c r="AT56" s="169">
        <v>-13.5053</v>
      </c>
      <c r="AU56" s="170"/>
      <c r="AV56" s="169">
        <v>13.884600000000001</v>
      </c>
      <c r="AW56" s="169">
        <v>15.81</v>
      </c>
      <c r="AX56" s="169">
        <v>-18.934699999999999</v>
      </c>
      <c r="AY56" s="169">
        <v>-17.245699999999999</v>
      </c>
      <c r="AZ56" s="169">
        <v>36.208300000000001</v>
      </c>
      <c r="BA56" s="169">
        <v>37.963500000000003</v>
      </c>
      <c r="BB56" s="169">
        <v>-21.723400000000002</v>
      </c>
      <c r="BC56" s="169">
        <v>9.0497999999999994</v>
      </c>
      <c r="BD56" s="169">
        <v>-5.0999999999999996</v>
      </c>
      <c r="BE56" s="169">
        <v>-5.0999999999999996</v>
      </c>
      <c r="BF56" s="169">
        <v>-15.853199999999999</v>
      </c>
      <c r="BG56" s="169">
        <v>-35.187100000000001</v>
      </c>
      <c r="BH56" s="169">
        <v>-0.53300000000000003</v>
      </c>
      <c r="BI56" s="170"/>
      <c r="BJ56" s="169">
        <v>-3.9548000000000001</v>
      </c>
      <c r="BK56" s="169">
        <v>1.8552999999999999</v>
      </c>
      <c r="BL56" s="169">
        <v>1.3059000000000001</v>
      </c>
      <c r="BM56" s="169">
        <v>2.81</v>
      </c>
      <c r="BN56" s="169">
        <v>-105.7771</v>
      </c>
      <c r="BO56" s="169">
        <v>68.544499999999999</v>
      </c>
      <c r="BP56" s="169">
        <v>68.3309</v>
      </c>
      <c r="BQ56" s="169">
        <v>-17.7318</v>
      </c>
      <c r="BR56" s="169">
        <v>-125.94580000000001</v>
      </c>
      <c r="BS56" s="170"/>
      <c r="BT56" s="170"/>
      <c r="BU56" s="170"/>
      <c r="BV56" s="169">
        <v>11.9854</v>
      </c>
      <c r="BW56" s="169">
        <v>9.6300000000000008</v>
      </c>
      <c r="BX56" s="169">
        <v>6.3</v>
      </c>
      <c r="BY56" s="169">
        <v>-12.25</v>
      </c>
      <c r="BZ56" s="169">
        <v>3.24</v>
      </c>
      <c r="CA56" s="169">
        <v>-11.248200000000001</v>
      </c>
      <c r="CB56" s="169">
        <v>-10.712400000000001</v>
      </c>
      <c r="CC56" s="169">
        <v>14.019600000000001</v>
      </c>
      <c r="CD56" s="169">
        <v>11.9039</v>
      </c>
      <c r="CE56" s="170"/>
      <c r="CF56" s="169">
        <v>-8.3066999999999993</v>
      </c>
      <c r="CG56" s="169">
        <v>-8.1774000000000004</v>
      </c>
      <c r="CH56" s="169">
        <v>-3.2562000000000002</v>
      </c>
      <c r="CI56" s="169">
        <v>9.1087000000000007</v>
      </c>
      <c r="CJ56" s="170"/>
      <c r="CK56" s="170"/>
      <c r="CL56" s="169">
        <v>-37.5</v>
      </c>
      <c r="CM56" s="169">
        <v>-12.8</v>
      </c>
      <c r="CN56" s="169">
        <v>-1.8</v>
      </c>
      <c r="CO56" s="169">
        <v>16.2654</v>
      </c>
      <c r="CP56" s="169">
        <v>16.471599999999999</v>
      </c>
      <c r="CQ56" s="169">
        <v>15.202</v>
      </c>
      <c r="CR56" s="169">
        <v>59.895899999999997</v>
      </c>
      <c r="CS56" s="169">
        <v>59.899799999999999</v>
      </c>
      <c r="CT56" s="169">
        <v>-14.1271</v>
      </c>
      <c r="CU56" s="169">
        <v>-52.0899</v>
      </c>
      <c r="CV56" s="169">
        <v>-11.7531</v>
      </c>
      <c r="CW56" s="169">
        <v>3.1179999999999999</v>
      </c>
      <c r="CX56" s="169">
        <v>24.04</v>
      </c>
      <c r="CY56" s="169">
        <v>8.0299999999999994</v>
      </c>
      <c r="CZ56" s="169">
        <v>5.3174000000000001</v>
      </c>
      <c r="DA56" s="169">
        <v>4.2023000000000001</v>
      </c>
      <c r="DB56" s="169">
        <v>6.3448000000000002</v>
      </c>
      <c r="DC56" s="170"/>
      <c r="DD56" s="169">
        <v>-10.951000000000001</v>
      </c>
      <c r="DE56" s="169">
        <v>-10.946</v>
      </c>
      <c r="DF56" s="169">
        <v>-2.1113</v>
      </c>
      <c r="DG56" s="170"/>
      <c r="DH56" s="169">
        <v>-2.3616000000000001</v>
      </c>
      <c r="DI56" s="170"/>
      <c r="DJ56" s="169">
        <v>-24</v>
      </c>
      <c r="DK56" s="169">
        <v>-4.6044999999999998</v>
      </c>
      <c r="DL56" s="169">
        <v>-0.748</v>
      </c>
      <c r="DM56" s="169">
        <v>9.9410000000000007</v>
      </c>
      <c r="DN56" s="169">
        <v>6.4999000000000002</v>
      </c>
      <c r="DO56" s="169">
        <v>-0.16</v>
      </c>
      <c r="DP56" s="169">
        <v>-3.28</v>
      </c>
      <c r="DQ56" s="169">
        <v>8.8350000000000009</v>
      </c>
      <c r="DR56" s="169">
        <v>1.0326</v>
      </c>
      <c r="DS56" s="169">
        <v>-13.41</v>
      </c>
      <c r="DT56" s="169">
        <v>-13.49</v>
      </c>
      <c r="DU56" s="169">
        <v>32.64</v>
      </c>
      <c r="DV56" s="169">
        <v>-3.24</v>
      </c>
      <c r="DW56" s="169">
        <v>-1.5636000000000001</v>
      </c>
      <c r="DX56" s="169">
        <v>-0.95450000000000002</v>
      </c>
      <c r="DY56" s="169">
        <v>-15.891999999999999</v>
      </c>
      <c r="DZ56" s="169">
        <v>-15.454499999999999</v>
      </c>
      <c r="EA56" s="169">
        <v>16.931699999999999</v>
      </c>
      <c r="EB56" s="169">
        <v>-3.3698999999999999</v>
      </c>
      <c r="EC56" s="169">
        <v>-8.5340000000000007</v>
      </c>
      <c r="ED56" s="169">
        <v>-8.1547000000000001</v>
      </c>
      <c r="EE56" s="169">
        <v>-14.066800000000001</v>
      </c>
      <c r="EF56" s="169">
        <v>-18.835699999999999</v>
      </c>
      <c r="EG56" s="169">
        <v>-12.971</v>
      </c>
      <c r="EH56" s="169">
        <v>-77.454099999999997</v>
      </c>
      <c r="EI56" s="169">
        <v>-0.26340000000000002</v>
      </c>
      <c r="EJ56" s="170"/>
      <c r="EK56" s="169">
        <v>-8.8259000000000007</v>
      </c>
      <c r="EL56" s="169">
        <v>-8.0795999999999992</v>
      </c>
      <c r="EM56" s="169">
        <v>0</v>
      </c>
      <c r="EN56" s="169">
        <v>-11.7508</v>
      </c>
      <c r="EO56" s="169">
        <v>-11.1524</v>
      </c>
      <c r="EP56" s="169">
        <v>5.1360000000000001</v>
      </c>
      <c r="EQ56" s="169">
        <v>-14.523099999999999</v>
      </c>
      <c r="ER56" s="169">
        <v>-14.2926</v>
      </c>
      <c r="ES56" s="169">
        <v>-0.80969999999999998</v>
      </c>
      <c r="ET56" s="169">
        <v>0</v>
      </c>
      <c r="EU56" s="169">
        <v>-13.72</v>
      </c>
      <c r="EV56" s="169">
        <v>0</v>
      </c>
      <c r="EW56" s="169">
        <v>3.2726999999999999</v>
      </c>
      <c r="EX56" s="169">
        <v>-16.118099999999998</v>
      </c>
      <c r="EY56" s="169">
        <v>-16.023599999999998</v>
      </c>
      <c r="EZ56" s="169">
        <v>-10.205299999999999</v>
      </c>
      <c r="FA56" s="169">
        <v>11.197699999999999</v>
      </c>
      <c r="FB56" s="169">
        <v>2.9512999999999998</v>
      </c>
      <c r="FC56" s="169">
        <v>-17.965800000000002</v>
      </c>
      <c r="FD56" s="169">
        <v>4.2401999999999997</v>
      </c>
      <c r="FE56" s="170"/>
      <c r="FF56" s="169">
        <v>4.0153999999999996</v>
      </c>
      <c r="FG56" s="169">
        <v>3.1827999999999999</v>
      </c>
      <c r="FH56" s="169">
        <v>3.3660999999999999</v>
      </c>
      <c r="FI56" s="169">
        <v>0</v>
      </c>
      <c r="FJ56" s="169">
        <v>1.3395999999999999</v>
      </c>
      <c r="FK56" s="169">
        <v>1.1721999999999999</v>
      </c>
      <c r="FL56" s="169">
        <v>19.759799999999998</v>
      </c>
      <c r="FM56" s="169">
        <v>0.66469999999999996</v>
      </c>
      <c r="FN56" s="169">
        <v>0</v>
      </c>
      <c r="FO56" s="169">
        <v>31.445399999999999</v>
      </c>
      <c r="FP56" s="169">
        <v>42.863199999999999</v>
      </c>
      <c r="FQ56" s="169">
        <v>23.273099999999999</v>
      </c>
      <c r="FR56" s="169">
        <v>-16.100000000000001</v>
      </c>
      <c r="FS56" s="169">
        <v>-0.60199999999999998</v>
      </c>
      <c r="FT56" s="169">
        <v>0.17510000000000001</v>
      </c>
      <c r="FU56" s="169">
        <v>0.09</v>
      </c>
      <c r="FV56" s="169">
        <v>-0.97</v>
      </c>
      <c r="FW56" s="169">
        <v>-24.805</v>
      </c>
      <c r="FX56" s="170"/>
      <c r="FY56" s="169">
        <v>7.2709999999999999</v>
      </c>
      <c r="FZ56" s="169">
        <v>0.71299999999999997</v>
      </c>
      <c r="GA56" s="170"/>
      <c r="GB56" s="169">
        <v>26.25</v>
      </c>
      <c r="GC56" s="169">
        <v>-42.340899999999998</v>
      </c>
      <c r="GD56" s="169">
        <v>-31.854500000000002</v>
      </c>
      <c r="GE56" s="169">
        <v>-1.38</v>
      </c>
      <c r="GF56" s="169">
        <v>24.954999999999998</v>
      </c>
      <c r="GG56" s="170"/>
      <c r="GH56" s="169">
        <v>16.763100000000001</v>
      </c>
      <c r="GI56" s="169">
        <v>-2.0672999999999999</v>
      </c>
      <c r="GJ56" s="169">
        <v>-2.1476000000000002</v>
      </c>
      <c r="GK56" s="169">
        <v>1.9923</v>
      </c>
      <c r="GL56" s="169">
        <v>8.1799999999999998E-2</v>
      </c>
      <c r="GM56" s="170"/>
      <c r="GN56" s="169">
        <v>-8.3611000000000004</v>
      </c>
      <c r="GO56" s="169">
        <v>-20.111799999999999</v>
      </c>
      <c r="GP56" s="169">
        <v>9.1690000000000005</v>
      </c>
      <c r="GQ56" s="169">
        <v>-19.5853</v>
      </c>
      <c r="GR56" s="169">
        <v>5.5098000000000003</v>
      </c>
      <c r="GS56" s="169">
        <v>5.2077</v>
      </c>
      <c r="GT56" s="169">
        <v>148.226</v>
      </c>
      <c r="GU56" s="169">
        <v>-4.8868</v>
      </c>
      <c r="GV56" s="169">
        <v>-12.079000000000001</v>
      </c>
      <c r="GW56" s="169">
        <v>12.873200000000001</v>
      </c>
      <c r="GX56" s="170"/>
      <c r="GY56" s="169">
        <v>6.1387999999999998</v>
      </c>
      <c r="GZ56" s="169">
        <v>6.2343999999999999</v>
      </c>
      <c r="HA56" s="170"/>
      <c r="HB56" s="169">
        <v>-4.0439999999999996</v>
      </c>
      <c r="HC56" s="169">
        <v>-4.2409999999999997</v>
      </c>
      <c r="HD56" s="169">
        <v>1.26</v>
      </c>
      <c r="HE56" s="169">
        <v>0</v>
      </c>
      <c r="HF56" s="169">
        <v>53.663800000000002</v>
      </c>
      <c r="HG56" s="169">
        <v>32.676000000000002</v>
      </c>
      <c r="HH56" s="169">
        <v>95.218000000000004</v>
      </c>
      <c r="HI56" s="169">
        <v>-2.2149000000000001</v>
      </c>
      <c r="HJ56" s="169">
        <v>48.5246</v>
      </c>
      <c r="HK56" s="169">
        <v>-7.5880999999999998</v>
      </c>
      <c r="HL56" s="169">
        <v>-10.680400000000001</v>
      </c>
      <c r="HM56" s="169">
        <v>0</v>
      </c>
      <c r="HN56" s="169">
        <v>0</v>
      </c>
      <c r="HO56" s="170"/>
      <c r="HP56" s="170"/>
      <c r="HQ56" s="169">
        <v>-20.125900000000001</v>
      </c>
      <c r="HR56" s="169">
        <v>-19.532599999999999</v>
      </c>
      <c r="HS56" s="169">
        <v>-11.558</v>
      </c>
      <c r="HT56" s="169">
        <v>-11.5107</v>
      </c>
      <c r="HU56" s="169">
        <v>11.65</v>
      </c>
      <c r="HV56" s="169">
        <v>11.87</v>
      </c>
      <c r="HW56" s="169">
        <v>-21.8</v>
      </c>
      <c r="HX56" s="169">
        <v>-22</v>
      </c>
      <c r="HY56" s="169">
        <v>0.1767</v>
      </c>
      <c r="HZ56" s="169">
        <v>-7.52</v>
      </c>
      <c r="IA56" s="169">
        <v>49.271099999999997</v>
      </c>
      <c r="IB56" s="169">
        <v>18.136399999999998</v>
      </c>
      <c r="IC56" s="169">
        <v>18.008600000000001</v>
      </c>
      <c r="ID56" s="169">
        <v>-19.5</v>
      </c>
      <c r="IE56" s="169">
        <v>-24.3</v>
      </c>
      <c r="IF56" s="169">
        <v>3.9</v>
      </c>
      <c r="IG56" s="169">
        <v>3.4</v>
      </c>
      <c r="IH56" s="170"/>
      <c r="II56" s="169">
        <v>-18.273900000000001</v>
      </c>
      <c r="IJ56" s="169">
        <v>-89.173000000000002</v>
      </c>
      <c r="IK56" s="169">
        <v>-6.9226999999999999</v>
      </c>
      <c r="IL56" s="169">
        <v>-281.47289999999998</v>
      </c>
      <c r="IM56" s="169">
        <v>3.6208999999999998</v>
      </c>
      <c r="IN56" s="169">
        <v>-30.947800000000001</v>
      </c>
      <c r="IO56" s="169">
        <v>67.436199999999999</v>
      </c>
      <c r="IP56" s="169">
        <v>93.534300000000002</v>
      </c>
      <c r="IQ56" s="169">
        <v>99.842100000000002</v>
      </c>
      <c r="IR56" s="169">
        <v>123.8282</v>
      </c>
      <c r="IS56" s="169">
        <v>8.7909000000000006</v>
      </c>
      <c r="IT56" s="169">
        <v>24.818999999999999</v>
      </c>
      <c r="IU56" s="169">
        <v>22.870699999999999</v>
      </c>
      <c r="IV56" s="169">
        <v>11.5884</v>
      </c>
      <c r="IW56" s="169">
        <v>220.70580000000001</v>
      </c>
      <c r="IX56" s="170"/>
      <c r="IY56" s="169">
        <v>-4.6471</v>
      </c>
      <c r="IZ56" s="169">
        <v>9.1568000000000005</v>
      </c>
      <c r="JA56" s="169">
        <v>0.84599999999999997</v>
      </c>
      <c r="JB56" s="169">
        <v>5.4039999999999999</v>
      </c>
      <c r="JC56" s="169">
        <v>-4.08</v>
      </c>
      <c r="JD56" s="169">
        <v>-0.26700000000000002</v>
      </c>
      <c r="JE56" s="169">
        <v>-0.26500000000000001</v>
      </c>
      <c r="JF56" s="169">
        <v>-1.36</v>
      </c>
      <c r="JG56" s="169">
        <v>4.72</v>
      </c>
      <c r="JH56" s="169">
        <v>-4.0959000000000003</v>
      </c>
      <c r="JI56" s="169">
        <v>-10.984999999999999</v>
      </c>
      <c r="JJ56" s="169">
        <v>3.9567000000000001</v>
      </c>
      <c r="JK56" s="169">
        <v>2.2568000000000001</v>
      </c>
      <c r="JL56" s="169">
        <v>5.4</v>
      </c>
      <c r="JM56" s="169">
        <v>0.86699999999999999</v>
      </c>
      <c r="JN56" s="169">
        <v>1.377</v>
      </c>
      <c r="JO56" s="170"/>
      <c r="JP56" s="170"/>
      <c r="JQ56" s="169">
        <v>3.8519000000000001</v>
      </c>
      <c r="JR56" s="169">
        <v>4.6360000000000001</v>
      </c>
      <c r="JS56" s="169">
        <v>3.3138000000000001</v>
      </c>
      <c r="JT56" s="170"/>
      <c r="JU56" s="169">
        <v>9.9</v>
      </c>
      <c r="JV56" s="169">
        <v>10.2544</v>
      </c>
      <c r="JW56" s="169">
        <v>0.06</v>
      </c>
      <c r="JX56" s="170"/>
      <c r="JY56" s="169">
        <v>-5.9128999999999996</v>
      </c>
      <c r="JZ56" s="169">
        <v>-15.2311</v>
      </c>
      <c r="KA56" s="169">
        <v>-16.7943</v>
      </c>
      <c r="KB56" s="169">
        <v>-2.3445999999999998</v>
      </c>
      <c r="KC56" s="169">
        <v>10.603199999999999</v>
      </c>
      <c r="KD56" s="169">
        <v>-12.2723</v>
      </c>
      <c r="KE56" s="169">
        <v>0</v>
      </c>
      <c r="KF56" s="169">
        <v>-2.5</v>
      </c>
      <c r="KG56" s="169">
        <v>-11.1</v>
      </c>
      <c r="KH56" s="169">
        <v>84.239000000000004</v>
      </c>
      <c r="KI56" s="169">
        <v>-160.53569999999999</v>
      </c>
    </row>
    <row r="57" spans="1:295" x14ac:dyDescent="0.3">
      <c r="A57" s="235" t="s">
        <v>908</v>
      </c>
      <c r="B57" s="235"/>
      <c r="C57" s="172">
        <v>0</v>
      </c>
      <c r="D57" s="172">
        <v>5.0297999999999998</v>
      </c>
      <c r="E57" s="172">
        <v>-6.6311999999999998</v>
      </c>
      <c r="F57" s="172">
        <v>9.2922999999999991</v>
      </c>
      <c r="G57" s="172">
        <v>10.915100000000001</v>
      </c>
      <c r="H57" s="172">
        <v>0</v>
      </c>
      <c r="I57" s="172">
        <v>14.0273</v>
      </c>
      <c r="J57" s="172">
        <v>0</v>
      </c>
      <c r="K57" s="172">
        <v>24.866700000000002</v>
      </c>
      <c r="L57" s="172">
        <v>11.076700000000001</v>
      </c>
      <c r="M57" s="172">
        <v>8.2927</v>
      </c>
      <c r="N57" s="172">
        <v>-4.4400000000000004</v>
      </c>
      <c r="O57" s="172">
        <v>-15.4</v>
      </c>
      <c r="P57" s="172">
        <v>0</v>
      </c>
      <c r="Q57" s="172">
        <v>2.484</v>
      </c>
      <c r="R57" s="172">
        <v>-11</v>
      </c>
      <c r="S57" s="172">
        <v>4.4916999999999998</v>
      </c>
      <c r="T57" s="172">
        <v>6.1603000000000003</v>
      </c>
      <c r="U57" s="172">
        <v>8.0963999999999992</v>
      </c>
      <c r="V57" s="172">
        <v>8.2354000000000003</v>
      </c>
      <c r="W57" s="172">
        <v>14.0633</v>
      </c>
      <c r="X57" s="172">
        <v>12.071099999999999</v>
      </c>
      <c r="Y57" s="172">
        <v>0.2636</v>
      </c>
      <c r="Z57" s="172">
        <v>2.4355000000000002</v>
      </c>
      <c r="AA57" s="172">
        <v>0</v>
      </c>
      <c r="AB57" s="172">
        <v>-0.55249999999999999</v>
      </c>
      <c r="AC57" s="172">
        <v>1.1930000000000001</v>
      </c>
      <c r="AD57" s="172">
        <v>0</v>
      </c>
      <c r="AE57" s="172">
        <v>4.008</v>
      </c>
      <c r="AF57" s="172">
        <v>-6.66</v>
      </c>
      <c r="AG57" s="172">
        <v>-6.6</v>
      </c>
      <c r="AH57" s="172">
        <v>-0.27300000000000002</v>
      </c>
      <c r="AI57" s="172">
        <v>0.27700000000000002</v>
      </c>
      <c r="AJ57" s="172">
        <v>0</v>
      </c>
      <c r="AK57" s="172">
        <v>0</v>
      </c>
      <c r="AL57" s="172">
        <v>-10</v>
      </c>
      <c r="AM57" s="172">
        <v>7.06</v>
      </c>
      <c r="AN57" s="172">
        <v>0</v>
      </c>
      <c r="AO57" s="172">
        <v>7.3182</v>
      </c>
      <c r="AP57" s="172">
        <v>3.6118000000000001</v>
      </c>
      <c r="AQ57" s="172">
        <v>18.700700000000001</v>
      </c>
      <c r="AR57" s="172">
        <v>21.546800000000001</v>
      </c>
      <c r="AS57" s="172">
        <v>-5.2506000000000004</v>
      </c>
      <c r="AT57" s="172">
        <v>2.8595000000000002</v>
      </c>
      <c r="AU57" s="172">
        <v>0</v>
      </c>
      <c r="AV57" s="172">
        <v>23.747699999999998</v>
      </c>
      <c r="AW57" s="172">
        <v>26.2363</v>
      </c>
      <c r="AX57" s="172">
        <v>-13.0373</v>
      </c>
      <c r="AY57" s="172">
        <v>-10.065799999999999</v>
      </c>
      <c r="AZ57" s="172">
        <v>45.9636</v>
      </c>
      <c r="BA57" s="172">
        <v>47.4786</v>
      </c>
      <c r="BB57" s="172">
        <v>37.268300000000004</v>
      </c>
      <c r="BC57" s="172">
        <v>20.509799999999998</v>
      </c>
      <c r="BD57" s="172">
        <v>-2.2000000000000002</v>
      </c>
      <c r="BE57" s="172">
        <v>-2.2000000000000002</v>
      </c>
      <c r="BF57" s="172">
        <v>-11.1686</v>
      </c>
      <c r="BG57" s="172">
        <v>-34.351199999999999</v>
      </c>
      <c r="BH57" s="172">
        <v>0.80659999999999998</v>
      </c>
      <c r="BI57" s="172">
        <v>0</v>
      </c>
      <c r="BJ57" s="172">
        <v>12.0909</v>
      </c>
      <c r="BK57" s="172">
        <v>3.7</v>
      </c>
      <c r="BL57" s="172">
        <v>5.4573999999999998</v>
      </c>
      <c r="BM57" s="172">
        <v>3.7069000000000001</v>
      </c>
      <c r="BN57" s="172">
        <v>-64.546599999999998</v>
      </c>
      <c r="BO57" s="172">
        <v>123.29470000000001</v>
      </c>
      <c r="BP57" s="172">
        <v>125.6752</v>
      </c>
      <c r="BQ57" s="172">
        <v>8.5671999999999997</v>
      </c>
      <c r="BR57" s="172">
        <v>0</v>
      </c>
      <c r="BS57" s="172">
        <v>0</v>
      </c>
      <c r="BT57" s="172">
        <v>0</v>
      </c>
      <c r="BU57" s="172">
        <v>0</v>
      </c>
      <c r="BV57" s="172">
        <v>19.290500000000002</v>
      </c>
      <c r="BW57" s="172">
        <v>13.41</v>
      </c>
      <c r="BX57" s="172">
        <v>11.22</v>
      </c>
      <c r="BY57" s="172">
        <v>-7.12</v>
      </c>
      <c r="BZ57" s="172">
        <v>7.1</v>
      </c>
      <c r="CA57" s="172">
        <v>0.1381</v>
      </c>
      <c r="CB57" s="172">
        <v>0.40610000000000002</v>
      </c>
      <c r="CC57" s="172">
        <v>25.2667</v>
      </c>
      <c r="CD57" s="172">
        <v>22.453199999999999</v>
      </c>
      <c r="CE57" s="172">
        <v>0</v>
      </c>
      <c r="CF57" s="172">
        <v>0.27060000000000001</v>
      </c>
      <c r="CG57" s="172">
        <v>0.33239999999999997</v>
      </c>
      <c r="CH57" s="172">
        <v>5.4595000000000002</v>
      </c>
      <c r="CI57" s="172">
        <v>14.4084</v>
      </c>
      <c r="CJ57" s="172">
        <v>0</v>
      </c>
      <c r="CK57" s="172">
        <v>0</v>
      </c>
      <c r="CL57" s="172">
        <v>-8.1</v>
      </c>
      <c r="CM57" s="172">
        <v>-9.3000000000000007</v>
      </c>
      <c r="CN57" s="172">
        <v>-1.04</v>
      </c>
      <c r="CO57" s="172">
        <v>29.934000000000001</v>
      </c>
      <c r="CP57" s="172">
        <v>29.784400000000002</v>
      </c>
      <c r="CQ57" s="172">
        <v>28.142399999999999</v>
      </c>
      <c r="CR57" s="172">
        <v>62.677999999999997</v>
      </c>
      <c r="CS57" s="172">
        <v>63.363700000000001</v>
      </c>
      <c r="CT57" s="172">
        <v>1</v>
      </c>
      <c r="CU57" s="172">
        <v>-27.1767</v>
      </c>
      <c r="CV57" s="172">
        <v>-5.8338999999999999</v>
      </c>
      <c r="CW57" s="172">
        <v>3.8281999999999998</v>
      </c>
      <c r="CX57" s="172">
        <v>30.27</v>
      </c>
      <c r="CY57" s="172">
        <v>10.83</v>
      </c>
      <c r="CZ57" s="172">
        <v>9.8485999999999994</v>
      </c>
      <c r="DA57" s="172">
        <v>8.6944999999999997</v>
      </c>
      <c r="DB57" s="172">
        <v>7.4051</v>
      </c>
      <c r="DC57" s="172">
        <v>0</v>
      </c>
      <c r="DD57" s="172">
        <v>-8.7456999999999994</v>
      </c>
      <c r="DE57" s="172">
        <v>-8.9129000000000005</v>
      </c>
      <c r="DF57" s="172">
        <v>21.544599999999999</v>
      </c>
      <c r="DG57" s="172">
        <v>0</v>
      </c>
      <c r="DH57" s="172">
        <v>-2.3616000000000001</v>
      </c>
      <c r="DI57" s="172">
        <v>-15.7</v>
      </c>
      <c r="DJ57" s="172">
        <v>-16.3</v>
      </c>
      <c r="DK57" s="172">
        <v>-0.70799999999999996</v>
      </c>
      <c r="DL57" s="172">
        <v>7.2991999999999999</v>
      </c>
      <c r="DM57" s="172">
        <v>16.091799999999999</v>
      </c>
      <c r="DN57" s="172">
        <v>17.261700000000001</v>
      </c>
      <c r="DO57" s="172">
        <v>7.84</v>
      </c>
      <c r="DP57" s="172">
        <v>-2.2799999999999998</v>
      </c>
      <c r="DQ57" s="172">
        <v>11.919499999999999</v>
      </c>
      <c r="DR57" s="172">
        <v>10.7737</v>
      </c>
      <c r="DS57" s="172">
        <v>-5.84</v>
      </c>
      <c r="DT57" s="172">
        <v>-5.83</v>
      </c>
      <c r="DU57" s="172">
        <v>40.659999999999997</v>
      </c>
      <c r="DV57" s="172">
        <v>26.72</v>
      </c>
      <c r="DW57" s="172">
        <v>8.8544999999999998</v>
      </c>
      <c r="DX57" s="172">
        <v>4.0091000000000001</v>
      </c>
      <c r="DY57" s="172">
        <v>-4.6959999999999997</v>
      </c>
      <c r="DZ57" s="172">
        <v>0</v>
      </c>
      <c r="EA57" s="172">
        <v>42.672600000000003</v>
      </c>
      <c r="EB57" s="172">
        <v>16.689599999999999</v>
      </c>
      <c r="EC57" s="172">
        <v>10.927099999999999</v>
      </c>
      <c r="ED57" s="172">
        <v>11.4595</v>
      </c>
      <c r="EE57" s="172">
        <v>-3.2469999999999999</v>
      </c>
      <c r="EF57" s="172">
        <v>-12.462999999999999</v>
      </c>
      <c r="EG57" s="172">
        <v>-9.8089999999999993</v>
      </c>
      <c r="EH57" s="172">
        <v>63.9071</v>
      </c>
      <c r="EI57" s="172">
        <v>18.373899999999999</v>
      </c>
      <c r="EJ57" s="172">
        <v>0</v>
      </c>
      <c r="EK57" s="172">
        <v>-6.0502000000000002</v>
      </c>
      <c r="EL57" s="172">
        <v>-5.2934999999999999</v>
      </c>
      <c r="EM57" s="172">
        <v>16.634399999999999</v>
      </c>
      <c r="EN57" s="172">
        <v>2.3791000000000002</v>
      </c>
      <c r="EO57" s="172">
        <v>1.0217000000000001</v>
      </c>
      <c r="EP57" s="172">
        <v>12.816000000000001</v>
      </c>
      <c r="EQ57" s="172">
        <v>-5.9931999999999999</v>
      </c>
      <c r="ER57" s="172">
        <v>5.2587999999999999</v>
      </c>
      <c r="ES57" s="172">
        <v>6.5636999999999999</v>
      </c>
      <c r="ET57" s="172">
        <v>20.63</v>
      </c>
      <c r="EU57" s="172">
        <v>0</v>
      </c>
      <c r="EV57" s="172">
        <v>9.9</v>
      </c>
      <c r="EW57" s="172">
        <v>5.4493</v>
      </c>
      <c r="EX57" s="172">
        <v>4.7309999999999999</v>
      </c>
      <c r="EY57" s="172">
        <v>-13.562200000000001</v>
      </c>
      <c r="EZ57" s="172">
        <v>-7.5669000000000004</v>
      </c>
      <c r="FA57" s="172">
        <v>11.5946</v>
      </c>
      <c r="FB57" s="172">
        <v>10.0345</v>
      </c>
      <c r="FC57" s="172">
        <v>-5.9851000000000001</v>
      </c>
      <c r="FD57" s="172">
        <v>6.1143999999999998</v>
      </c>
      <c r="FE57" s="172">
        <v>0</v>
      </c>
      <c r="FF57" s="172">
        <v>5.8501000000000003</v>
      </c>
      <c r="FG57" s="172">
        <v>4.6921999999999997</v>
      </c>
      <c r="FH57" s="172">
        <v>5.2693000000000003</v>
      </c>
      <c r="FI57" s="172">
        <v>4.0933999999999999</v>
      </c>
      <c r="FJ57" s="172">
        <v>5.8609999999999998</v>
      </c>
      <c r="FK57" s="172">
        <v>5.6935000000000002</v>
      </c>
      <c r="FL57" s="172">
        <v>20.764600000000002</v>
      </c>
      <c r="FM57" s="172">
        <v>12.0901</v>
      </c>
      <c r="FN57" s="172">
        <v>12.1014</v>
      </c>
      <c r="FO57" s="172">
        <v>31.445399999999999</v>
      </c>
      <c r="FP57" s="172">
        <v>42.863199999999999</v>
      </c>
      <c r="FQ57" s="172">
        <v>27.101199999999999</v>
      </c>
      <c r="FR57" s="172">
        <v>-13.62</v>
      </c>
      <c r="FS57" s="172">
        <v>0.40150000000000002</v>
      </c>
      <c r="FT57" s="172">
        <v>0.26300000000000001</v>
      </c>
      <c r="FU57" s="172">
        <v>2.0299999999999998</v>
      </c>
      <c r="FV57" s="172">
        <v>3.98</v>
      </c>
      <c r="FW57" s="172">
        <v>-11.462999999999999</v>
      </c>
      <c r="FX57" s="172">
        <v>2.3895</v>
      </c>
      <c r="FY57" s="172">
        <v>8.7629999999999999</v>
      </c>
      <c r="FZ57" s="172">
        <v>1.653</v>
      </c>
      <c r="GA57" s="172">
        <v>4.1665999999999999</v>
      </c>
      <c r="GB57" s="172">
        <v>45.5</v>
      </c>
      <c r="GC57" s="172">
        <v>-7.5989000000000004</v>
      </c>
      <c r="GD57" s="172">
        <v>-1.1825000000000001</v>
      </c>
      <c r="GE57" s="172">
        <v>0.59</v>
      </c>
      <c r="GF57" s="172">
        <v>28.301100000000002</v>
      </c>
      <c r="GG57" s="172">
        <v>0</v>
      </c>
      <c r="GH57" s="172">
        <v>28.290900000000001</v>
      </c>
      <c r="GI57" s="172">
        <v>-1.8325</v>
      </c>
      <c r="GJ57" s="172">
        <v>-1.9475</v>
      </c>
      <c r="GK57" s="172">
        <v>3.0179</v>
      </c>
      <c r="GL57" s="172">
        <v>8.1799999999999998E-2</v>
      </c>
      <c r="GM57" s="172">
        <v>0</v>
      </c>
      <c r="GN57" s="172">
        <v>-6.1177000000000001</v>
      </c>
      <c r="GO57" s="172">
        <v>-17.284300000000002</v>
      </c>
      <c r="GP57" s="172">
        <v>11.311299999999999</v>
      </c>
      <c r="GQ57" s="172">
        <v>-17.7193</v>
      </c>
      <c r="GR57" s="172">
        <v>6.4452999999999996</v>
      </c>
      <c r="GS57" s="172">
        <v>6.0693000000000001</v>
      </c>
      <c r="GT57" s="172">
        <v>169.5941</v>
      </c>
      <c r="GU57" s="172">
        <v>-3.0893999999999999</v>
      </c>
      <c r="GV57" s="172">
        <v>-9.0204000000000004</v>
      </c>
      <c r="GW57" s="172">
        <v>12.873200000000001</v>
      </c>
      <c r="GX57" s="172">
        <v>3.9946000000000002</v>
      </c>
      <c r="GY57" s="172">
        <v>8.2492000000000001</v>
      </c>
      <c r="GZ57" s="172">
        <v>8.3870000000000005</v>
      </c>
      <c r="HA57" s="172">
        <v>4.1529999999999996</v>
      </c>
      <c r="HB57" s="172">
        <v>0</v>
      </c>
      <c r="HC57" s="172">
        <v>0</v>
      </c>
      <c r="HD57" s="172">
        <v>5.45</v>
      </c>
      <c r="HE57" s="172">
        <v>17.752600000000001</v>
      </c>
      <c r="HF57" s="172">
        <v>91.221100000000007</v>
      </c>
      <c r="HG57" s="172">
        <v>43.485599999999998</v>
      </c>
      <c r="HH57" s="172">
        <v>104.4783</v>
      </c>
      <c r="HI57" s="172">
        <v>1.3313999999999999</v>
      </c>
      <c r="HJ57" s="172">
        <v>49.977499999999999</v>
      </c>
      <c r="HK57" s="172">
        <v>0</v>
      </c>
      <c r="HL57" s="172">
        <v>10.7034</v>
      </c>
      <c r="HM57" s="172">
        <v>0</v>
      </c>
      <c r="HN57" s="172">
        <v>0</v>
      </c>
      <c r="HO57" s="172">
        <v>36.831400000000002</v>
      </c>
      <c r="HP57" s="172">
        <v>57.061799999999998</v>
      </c>
      <c r="HQ57" s="172">
        <v>-13.237399999999999</v>
      </c>
      <c r="HR57" s="172">
        <v>-12.3804</v>
      </c>
      <c r="HS57" s="172">
        <v>-9.6524000000000001</v>
      </c>
      <c r="HT57" s="172">
        <v>-9.5939999999999994</v>
      </c>
      <c r="HU57" s="172">
        <v>31.09</v>
      </c>
      <c r="HV57" s="172">
        <v>30.96</v>
      </c>
      <c r="HW57" s="172">
        <v>-17.8</v>
      </c>
      <c r="HX57" s="172">
        <v>-16.8</v>
      </c>
      <c r="HY57" s="172">
        <v>0.63449999999999995</v>
      </c>
      <c r="HZ57" s="172">
        <v>10.88</v>
      </c>
      <c r="IA57" s="172">
        <v>82.002200000000002</v>
      </c>
      <c r="IB57" s="172">
        <v>22.7318</v>
      </c>
      <c r="IC57" s="172">
        <v>22.607800000000001</v>
      </c>
      <c r="ID57" s="172">
        <v>-14</v>
      </c>
      <c r="IE57" s="172">
        <v>-20.6</v>
      </c>
      <c r="IF57" s="172">
        <v>7.2</v>
      </c>
      <c r="IG57" s="172">
        <v>6.4</v>
      </c>
      <c r="IH57" s="172">
        <v>-17.7119</v>
      </c>
      <c r="II57" s="172">
        <v>-17.592199999999998</v>
      </c>
      <c r="IJ57" s="172">
        <v>-80.111699999999999</v>
      </c>
      <c r="IK57" s="172">
        <v>2.4218999999999999</v>
      </c>
      <c r="IL57" s="172">
        <v>-204.6045</v>
      </c>
      <c r="IM57" s="172">
        <v>6.3085000000000004</v>
      </c>
      <c r="IN57" s="172">
        <v>-29.294499999999999</v>
      </c>
      <c r="IO57" s="172">
        <v>122.1771</v>
      </c>
      <c r="IP57" s="172">
        <v>125.547</v>
      </c>
      <c r="IQ57" s="172">
        <v>143.53399999999999</v>
      </c>
      <c r="IR57" s="172">
        <v>154.12010000000001</v>
      </c>
      <c r="IS57" s="172">
        <v>60.154299999999999</v>
      </c>
      <c r="IT57" s="172">
        <v>31.346299999999999</v>
      </c>
      <c r="IU57" s="172">
        <v>29.0547</v>
      </c>
      <c r="IV57" s="172">
        <v>34.802399999999999</v>
      </c>
      <c r="IW57" s="172">
        <v>242.84520000000001</v>
      </c>
      <c r="IX57" s="172">
        <v>-201.64439999999999</v>
      </c>
      <c r="IY57" s="172">
        <v>42.665599999999998</v>
      </c>
      <c r="IZ57" s="172">
        <v>31.003399999999999</v>
      </c>
      <c r="JA57" s="172">
        <v>1.8762000000000001</v>
      </c>
      <c r="JB57" s="172">
        <v>7.2240000000000002</v>
      </c>
      <c r="JC57" s="172">
        <v>-2.56</v>
      </c>
      <c r="JD57" s="172">
        <v>-0.19700000000000001</v>
      </c>
      <c r="JE57" s="172">
        <v>-0.193</v>
      </c>
      <c r="JF57" s="172">
        <v>4.32</v>
      </c>
      <c r="JG57" s="172">
        <v>6.16</v>
      </c>
      <c r="JH57" s="172">
        <v>-3.6305999999999998</v>
      </c>
      <c r="JI57" s="172">
        <v>-7.0877999999999997</v>
      </c>
      <c r="JJ57" s="172">
        <v>9.5810999999999993</v>
      </c>
      <c r="JK57" s="172">
        <v>7.3258999999999999</v>
      </c>
      <c r="JL57" s="172">
        <v>8.1</v>
      </c>
      <c r="JM57" s="172">
        <v>3.6709999999999998</v>
      </c>
      <c r="JN57" s="172">
        <v>3.0630000000000002</v>
      </c>
      <c r="JO57" s="172">
        <v>3.3340000000000001</v>
      </c>
      <c r="JP57" s="172">
        <v>3.8925999999999998</v>
      </c>
      <c r="JQ57" s="172">
        <v>5.3836000000000004</v>
      </c>
      <c r="JR57" s="172">
        <v>5.1901000000000002</v>
      </c>
      <c r="JS57" s="172">
        <v>4.6622000000000003</v>
      </c>
      <c r="JT57" s="172">
        <v>0</v>
      </c>
      <c r="JU57" s="172">
        <v>16.2</v>
      </c>
      <c r="JV57" s="172">
        <v>11.6753</v>
      </c>
      <c r="JW57" s="172">
        <v>1.1100000000000001</v>
      </c>
      <c r="JX57" s="172">
        <v>0</v>
      </c>
      <c r="JY57" s="172">
        <v>-3.4039999999999999</v>
      </c>
      <c r="JZ57" s="172">
        <v>-3.8600000000000002E-2</v>
      </c>
      <c r="KA57" s="172">
        <v>-16.237500000000001</v>
      </c>
      <c r="KB57" s="172">
        <v>3.6640000000000001</v>
      </c>
      <c r="KC57" s="172">
        <v>12.8934</v>
      </c>
      <c r="KD57" s="172">
        <v>-11.363200000000001</v>
      </c>
      <c r="KE57" s="172">
        <v>3.4296000000000002</v>
      </c>
      <c r="KF57" s="172">
        <v>2.6</v>
      </c>
      <c r="KG57" s="172">
        <v>-6.7</v>
      </c>
      <c r="KH57" s="172">
        <v>111.7383</v>
      </c>
      <c r="KI57" s="172">
        <v>-131.14009999999999</v>
      </c>
    </row>
    <row r="58" spans="1:295" x14ac:dyDescent="0.3">
      <c r="A58" s="235" t="s">
        <v>909</v>
      </c>
      <c r="B58" s="235"/>
      <c r="C58" s="172">
        <v>0</v>
      </c>
      <c r="D58" s="172">
        <v>1.7367999999999999</v>
      </c>
      <c r="E58" s="172">
        <v>-10.997299999999999</v>
      </c>
      <c r="F58" s="172">
        <v>2.9089</v>
      </c>
      <c r="G58" s="172">
        <v>7.5846</v>
      </c>
      <c r="H58" s="172">
        <v>0</v>
      </c>
      <c r="I58" s="172">
        <v>8.3960000000000008</v>
      </c>
      <c r="J58" s="172">
        <v>0</v>
      </c>
      <c r="K58" s="172">
        <v>7.6784999999999997</v>
      </c>
      <c r="L58" s="172">
        <v>2.5078999999999998</v>
      </c>
      <c r="M58" s="172">
        <v>0</v>
      </c>
      <c r="N58" s="172">
        <v>-13.32</v>
      </c>
      <c r="O58" s="172">
        <v>-24.2</v>
      </c>
      <c r="P58" s="172">
        <v>-6.6</v>
      </c>
      <c r="Q58" s="172">
        <v>0</v>
      </c>
      <c r="R58" s="172">
        <v>-17.600000000000001</v>
      </c>
      <c r="S58" s="172">
        <v>1.0724</v>
      </c>
      <c r="T58" s="172">
        <v>-5.444</v>
      </c>
      <c r="U58" s="172">
        <v>3.6194999999999999</v>
      </c>
      <c r="V58" s="172">
        <v>3.4487000000000001</v>
      </c>
      <c r="W58" s="172">
        <v>6.4546000000000001</v>
      </c>
      <c r="X58" s="172">
        <v>3.2012</v>
      </c>
      <c r="Y58" s="172">
        <v>-0.1915</v>
      </c>
      <c r="Z58" s="172">
        <v>2.0943999999999998</v>
      </c>
      <c r="AA58" s="172">
        <v>0</v>
      </c>
      <c r="AB58" s="172">
        <v>-1.3491</v>
      </c>
      <c r="AC58" s="172">
        <v>-1.764</v>
      </c>
      <c r="AD58" s="172">
        <v>-1.7549999999999999</v>
      </c>
      <c r="AE58" s="172">
        <v>2.8380000000000001</v>
      </c>
      <c r="AF58" s="172">
        <v>-15.54</v>
      </c>
      <c r="AG58" s="172">
        <v>-19.8</v>
      </c>
      <c r="AH58" s="172">
        <v>-2.0680000000000001</v>
      </c>
      <c r="AI58" s="172">
        <v>0.20300000000000001</v>
      </c>
      <c r="AJ58" s="172">
        <v>0</v>
      </c>
      <c r="AK58" s="172">
        <v>-22.68</v>
      </c>
      <c r="AL58" s="172">
        <v>-10</v>
      </c>
      <c r="AM58" s="172">
        <v>-13.42</v>
      </c>
      <c r="AN58" s="172">
        <v>-13.39</v>
      </c>
      <c r="AO58" s="172">
        <v>1.7998000000000001</v>
      </c>
      <c r="AP58" s="172">
        <v>2.7448000000000001</v>
      </c>
      <c r="AQ58" s="172">
        <v>8.5866000000000007</v>
      </c>
      <c r="AR58" s="172">
        <v>11.722899999999999</v>
      </c>
      <c r="AS58" s="172">
        <v>-20.2501</v>
      </c>
      <c r="AT58" s="172">
        <v>-20.750399999999999</v>
      </c>
      <c r="AU58" s="172">
        <v>0</v>
      </c>
      <c r="AV58" s="172">
        <v>-0.76259999999999994</v>
      </c>
      <c r="AW58" s="172">
        <v>-0.98670000000000002</v>
      </c>
      <c r="AX58" s="172">
        <v>-25.133600000000001</v>
      </c>
      <c r="AY58" s="172">
        <v>-23.166499999999999</v>
      </c>
      <c r="AZ58" s="172">
        <v>28.979800000000001</v>
      </c>
      <c r="BA58" s="172">
        <v>30.4054</v>
      </c>
      <c r="BB58" s="172">
        <v>-63.767200000000003</v>
      </c>
      <c r="BC58" s="172">
        <v>1.5373000000000001</v>
      </c>
      <c r="BD58" s="172">
        <v>-5.8</v>
      </c>
      <c r="BE58" s="172">
        <v>-5.8</v>
      </c>
      <c r="BF58" s="172">
        <v>-30.884799999999998</v>
      </c>
      <c r="BG58" s="172">
        <v>-37.115699999999997</v>
      </c>
      <c r="BH58" s="172">
        <v>-2.5501999999999998</v>
      </c>
      <c r="BI58" s="172">
        <v>0</v>
      </c>
      <c r="BJ58" s="172">
        <v>-14.7737</v>
      </c>
      <c r="BK58" s="172">
        <v>-2.0211999999999999</v>
      </c>
      <c r="BL58" s="172">
        <v>0</v>
      </c>
      <c r="BM58" s="172">
        <v>2.4584999999999999</v>
      </c>
      <c r="BN58" s="172">
        <v>-130.0393</v>
      </c>
      <c r="BO58" s="172">
        <v>37.629300000000001</v>
      </c>
      <c r="BP58" s="172">
        <v>37.537799999999997</v>
      </c>
      <c r="BQ58" s="172">
        <v>-156.85050000000001</v>
      </c>
      <c r="BR58" s="172">
        <v>-174.60570000000001</v>
      </c>
      <c r="BS58" s="172">
        <v>0</v>
      </c>
      <c r="BT58" s="172">
        <v>0</v>
      </c>
      <c r="BU58" s="172">
        <v>0</v>
      </c>
      <c r="BV58" s="172">
        <v>4.4208999999999996</v>
      </c>
      <c r="BW58" s="172">
        <v>9.51</v>
      </c>
      <c r="BX58" s="172">
        <v>5.74</v>
      </c>
      <c r="BY58" s="172">
        <v>-15.18</v>
      </c>
      <c r="BZ58" s="172">
        <v>-0.68</v>
      </c>
      <c r="CA58" s="172">
        <v>-17.678100000000001</v>
      </c>
      <c r="CB58" s="172">
        <v>-17.946100000000001</v>
      </c>
      <c r="CC58" s="172">
        <v>12.2258</v>
      </c>
      <c r="CD58" s="172">
        <v>9.9686000000000003</v>
      </c>
      <c r="CE58" s="172">
        <v>0</v>
      </c>
      <c r="CF58" s="172">
        <v>-21.1965</v>
      </c>
      <c r="CG58" s="172">
        <v>-21.4298</v>
      </c>
      <c r="CH58" s="172">
        <v>-14.4474</v>
      </c>
      <c r="CI58" s="172">
        <v>0</v>
      </c>
      <c r="CJ58" s="172">
        <v>0</v>
      </c>
      <c r="CK58" s="172">
        <v>0</v>
      </c>
      <c r="CL58" s="172">
        <v>-37.5</v>
      </c>
      <c r="CM58" s="172">
        <v>-25.6</v>
      </c>
      <c r="CN58" s="172">
        <v>-2.1800000000000002</v>
      </c>
      <c r="CO58" s="172">
        <v>6.2664</v>
      </c>
      <c r="CP58" s="172">
        <v>6.3685</v>
      </c>
      <c r="CQ58" s="172">
        <v>5.2015000000000002</v>
      </c>
      <c r="CR58" s="172">
        <v>33.3307</v>
      </c>
      <c r="CS58" s="172">
        <v>33.453499999999998</v>
      </c>
      <c r="CT58" s="172">
        <v>-22.429099999999998</v>
      </c>
      <c r="CU58" s="172">
        <v>-52.605800000000002</v>
      </c>
      <c r="CV58" s="172">
        <v>-22.2224</v>
      </c>
      <c r="CW58" s="172">
        <v>2.2976999999999999</v>
      </c>
      <c r="CX58" s="172">
        <v>20.8</v>
      </c>
      <c r="CY58" s="172">
        <v>7.06</v>
      </c>
      <c r="CZ58" s="172">
        <v>5.0049000000000001</v>
      </c>
      <c r="DA58" s="172">
        <v>3.9093</v>
      </c>
      <c r="DB58" s="172">
        <v>6.3448000000000002</v>
      </c>
      <c r="DC58" s="172">
        <v>0</v>
      </c>
      <c r="DD58" s="172">
        <v>-16.343900000000001</v>
      </c>
      <c r="DE58" s="172">
        <v>-16.603000000000002</v>
      </c>
      <c r="DF58" s="172">
        <v>-12.331300000000001</v>
      </c>
      <c r="DG58" s="172">
        <v>0</v>
      </c>
      <c r="DH58" s="172">
        <v>-13.1973</v>
      </c>
      <c r="DI58" s="172">
        <v>-32.200000000000003</v>
      </c>
      <c r="DJ58" s="172">
        <v>-31.4</v>
      </c>
      <c r="DK58" s="172">
        <v>-5.3943000000000003</v>
      </c>
      <c r="DL58" s="172">
        <v>-2.2441</v>
      </c>
      <c r="DM58" s="172">
        <v>8.9946999999999999</v>
      </c>
      <c r="DN58" s="172">
        <v>4.2733999999999996</v>
      </c>
      <c r="DO58" s="172">
        <v>-1.68</v>
      </c>
      <c r="DP58" s="172">
        <v>-4.8600000000000003</v>
      </c>
      <c r="DQ58" s="172">
        <v>7.843</v>
      </c>
      <c r="DR58" s="172">
        <v>-23.190100000000001</v>
      </c>
      <c r="DS58" s="172">
        <v>-13.71</v>
      </c>
      <c r="DT58" s="172">
        <v>-13.72</v>
      </c>
      <c r="DU58" s="172">
        <v>0</v>
      </c>
      <c r="DV58" s="172">
        <v>-3.24</v>
      </c>
      <c r="DW58" s="172">
        <v>-25.9818</v>
      </c>
      <c r="DX58" s="172">
        <v>-13.4818</v>
      </c>
      <c r="DY58" s="172">
        <v>-32.539700000000003</v>
      </c>
      <c r="DZ58" s="172">
        <v>-31.9818</v>
      </c>
      <c r="EA58" s="172">
        <v>10.199999999999999</v>
      </c>
      <c r="EB58" s="172">
        <v>-28.715900000000001</v>
      </c>
      <c r="EC58" s="172">
        <v>-32.42</v>
      </c>
      <c r="ED58" s="172">
        <v>-33.0169</v>
      </c>
      <c r="EE58" s="172">
        <v>-21.421900000000001</v>
      </c>
      <c r="EF58" s="172">
        <v>-25.8203</v>
      </c>
      <c r="EG58" s="172">
        <v>-15.957000000000001</v>
      </c>
      <c r="EH58" s="172">
        <v>-93.983099999999993</v>
      </c>
      <c r="EI58" s="172">
        <v>-25.6693</v>
      </c>
      <c r="EJ58" s="172">
        <v>0</v>
      </c>
      <c r="EK58" s="172">
        <v>-12.1248</v>
      </c>
      <c r="EL58" s="172">
        <v>-10.5634</v>
      </c>
      <c r="EM58" s="172">
        <v>0</v>
      </c>
      <c r="EN58" s="172">
        <v>-17.264099999999999</v>
      </c>
      <c r="EO58" s="172">
        <v>-16.310500000000001</v>
      </c>
      <c r="EP58" s="172">
        <v>-32.26</v>
      </c>
      <c r="EQ58" s="172">
        <v>-19.880800000000001</v>
      </c>
      <c r="ER58" s="172">
        <v>-15.601800000000001</v>
      </c>
      <c r="ES58" s="172">
        <v>-8.2302999999999997</v>
      </c>
      <c r="ET58" s="172">
        <v>-15.62</v>
      </c>
      <c r="EU58" s="172">
        <v>-13.72</v>
      </c>
      <c r="EV58" s="172">
        <v>-3</v>
      </c>
      <c r="EW58" s="172">
        <v>3.2726999999999999</v>
      </c>
      <c r="EX58" s="172">
        <v>-27.458400000000001</v>
      </c>
      <c r="EY58" s="172">
        <v>-18.2895</v>
      </c>
      <c r="EZ58" s="172">
        <v>-12.608499999999999</v>
      </c>
      <c r="FA58" s="172">
        <v>5.4028999999999998</v>
      </c>
      <c r="FB58" s="172">
        <v>-7.2737999999999996</v>
      </c>
      <c r="FC58" s="172">
        <v>-25.023900000000001</v>
      </c>
      <c r="FD58" s="172">
        <v>4.2295999999999996</v>
      </c>
      <c r="FE58" s="172">
        <v>0</v>
      </c>
      <c r="FF58" s="172">
        <v>3.9607000000000001</v>
      </c>
      <c r="FG58" s="172">
        <v>0</v>
      </c>
      <c r="FH58" s="172">
        <v>0</v>
      </c>
      <c r="FI58" s="172">
        <v>0</v>
      </c>
      <c r="FJ58" s="172">
        <v>-8.7077000000000009</v>
      </c>
      <c r="FK58" s="172">
        <v>-8.8751999999999995</v>
      </c>
      <c r="FL58" s="172">
        <v>-26.290600000000001</v>
      </c>
      <c r="FM58" s="172">
        <v>-2.8210999999999999</v>
      </c>
      <c r="FN58" s="172">
        <v>-2.5994000000000002</v>
      </c>
      <c r="FO58" s="172">
        <v>-16.319299999999998</v>
      </c>
      <c r="FP58" s="172">
        <v>0</v>
      </c>
      <c r="FQ58" s="172">
        <v>10.826599999999999</v>
      </c>
      <c r="FR58" s="172">
        <v>-20.059999999999999</v>
      </c>
      <c r="FS58" s="172">
        <v>-3.0190000000000001</v>
      </c>
      <c r="FT58" s="172">
        <v>0.1394</v>
      </c>
      <c r="FU58" s="172">
        <v>-0.61</v>
      </c>
      <c r="FV58" s="172">
        <v>-2</v>
      </c>
      <c r="FW58" s="172">
        <v>-26.818300000000001</v>
      </c>
      <c r="FX58" s="172">
        <v>0</v>
      </c>
      <c r="FY58" s="172">
        <v>6.6680000000000001</v>
      </c>
      <c r="FZ58" s="172">
        <v>0.371</v>
      </c>
      <c r="GA58" s="172">
        <v>1.7055</v>
      </c>
      <c r="GB58" s="172">
        <v>25.35</v>
      </c>
      <c r="GC58" s="172">
        <v>-44.905700000000003</v>
      </c>
      <c r="GD58" s="172">
        <v>-33.856900000000003</v>
      </c>
      <c r="GE58" s="172">
        <v>-2.2400000000000002</v>
      </c>
      <c r="GF58" s="172">
        <v>8.3292999999999999</v>
      </c>
      <c r="GG58" s="172">
        <v>0</v>
      </c>
      <c r="GH58" s="172">
        <v>13.069100000000001</v>
      </c>
      <c r="GI58" s="172">
        <v>-8.4282000000000004</v>
      </c>
      <c r="GJ58" s="172">
        <v>-8.9887999999999995</v>
      </c>
      <c r="GK58" s="172">
        <v>1.6684000000000001</v>
      </c>
      <c r="GL58" s="172">
        <v>2.1000000000000001E-2</v>
      </c>
      <c r="GM58" s="172">
        <v>0</v>
      </c>
      <c r="GN58" s="172">
        <v>-12.379799999999999</v>
      </c>
      <c r="GO58" s="172">
        <v>-33.365499999999997</v>
      </c>
      <c r="GP58" s="172">
        <v>5.851</v>
      </c>
      <c r="GQ58" s="172">
        <v>-25.972000000000001</v>
      </c>
      <c r="GR58" s="172">
        <v>1.0058</v>
      </c>
      <c r="GS58" s="172">
        <v>1.5972999999999999</v>
      </c>
      <c r="GT58" s="172">
        <v>63.2363</v>
      </c>
      <c r="GU58" s="172">
        <v>-8.3315000000000001</v>
      </c>
      <c r="GV58" s="172">
        <v>-13.041600000000001</v>
      </c>
      <c r="GW58" s="172">
        <v>-5.6241000000000003</v>
      </c>
      <c r="GX58" s="172">
        <v>0.83030000000000004</v>
      </c>
      <c r="GY58" s="172">
        <v>5.6554000000000002</v>
      </c>
      <c r="GZ58" s="172">
        <v>5.6253000000000002</v>
      </c>
      <c r="HA58" s="172">
        <v>0</v>
      </c>
      <c r="HB58" s="172">
        <v>-24.627500000000001</v>
      </c>
      <c r="HC58" s="172">
        <v>-23.253399999999999</v>
      </c>
      <c r="HD58" s="172">
        <v>-18.02</v>
      </c>
      <c r="HE58" s="172">
        <v>0</v>
      </c>
      <c r="HF58" s="172">
        <v>37.257300000000001</v>
      </c>
      <c r="HG58" s="172">
        <v>-18.945799999999998</v>
      </c>
      <c r="HH58" s="172">
        <v>60.517200000000003</v>
      </c>
      <c r="HI58" s="172">
        <v>-40.308100000000003</v>
      </c>
      <c r="HJ58" s="172">
        <v>10.7371</v>
      </c>
      <c r="HK58" s="172">
        <v>-9.9019999999999992</v>
      </c>
      <c r="HL58" s="172">
        <v>-11.724399999999999</v>
      </c>
      <c r="HM58" s="172">
        <v>-21.220800000000001</v>
      </c>
      <c r="HN58" s="172">
        <v>-22.946100000000001</v>
      </c>
      <c r="HO58" s="172">
        <v>-30.65</v>
      </c>
      <c r="HP58" s="172">
        <v>0</v>
      </c>
      <c r="HQ58" s="172">
        <v>-22.345199999999998</v>
      </c>
      <c r="HR58" s="172">
        <v>-21.7409</v>
      </c>
      <c r="HS58" s="172">
        <v>-20.027200000000001</v>
      </c>
      <c r="HT58" s="172">
        <v>-19.809000000000001</v>
      </c>
      <c r="HU58" s="172">
        <v>8.67</v>
      </c>
      <c r="HV58" s="172">
        <v>8.61</v>
      </c>
      <c r="HW58" s="172">
        <v>-27.7</v>
      </c>
      <c r="HX58" s="172">
        <v>-27.7</v>
      </c>
      <c r="HY58" s="172">
        <v>3.5700000000000003E-2</v>
      </c>
      <c r="HZ58" s="172">
        <v>-8.64</v>
      </c>
      <c r="IA58" s="172">
        <v>45.755899999999997</v>
      </c>
      <c r="IB58" s="172">
        <v>5.8891999999999998</v>
      </c>
      <c r="IC58" s="172">
        <v>6.0019</v>
      </c>
      <c r="ID58" s="172">
        <v>-19.899999999999999</v>
      </c>
      <c r="IE58" s="172">
        <v>-32</v>
      </c>
      <c r="IF58" s="172">
        <v>-2.4</v>
      </c>
      <c r="IG58" s="172">
        <v>-3</v>
      </c>
      <c r="IH58" s="172">
        <v>-18.402100000000001</v>
      </c>
      <c r="II58" s="172">
        <v>-18.396899999999999</v>
      </c>
      <c r="IJ58" s="172">
        <v>-167.85730000000001</v>
      </c>
      <c r="IK58" s="172">
        <v>-47.714100000000002</v>
      </c>
      <c r="IL58" s="172">
        <v>-284.4597</v>
      </c>
      <c r="IM58" s="172">
        <v>-28.806899999999999</v>
      </c>
      <c r="IN58" s="172">
        <v>-47.1252</v>
      </c>
      <c r="IO58" s="172">
        <v>47.625</v>
      </c>
      <c r="IP58" s="172">
        <v>38.059600000000003</v>
      </c>
      <c r="IQ58" s="172">
        <v>73.137200000000007</v>
      </c>
      <c r="IR58" s="172">
        <v>96.746899999999997</v>
      </c>
      <c r="IS58" s="172">
        <v>-30.256399999999999</v>
      </c>
      <c r="IT58" s="172">
        <v>13.786</v>
      </c>
      <c r="IU58" s="172">
        <v>14.9832</v>
      </c>
      <c r="IV58" s="172">
        <v>-34.722799999999999</v>
      </c>
      <c r="IW58" s="172">
        <v>66.1785</v>
      </c>
      <c r="IX58" s="172">
        <v>-257.51729999999998</v>
      </c>
      <c r="IY58" s="172">
        <v>-28.913499999999999</v>
      </c>
      <c r="IZ58" s="172">
        <v>-34.698900000000002</v>
      </c>
      <c r="JA58" s="172">
        <v>-1.593</v>
      </c>
      <c r="JB58" s="172">
        <v>0.48699999999999999</v>
      </c>
      <c r="JC58" s="172">
        <v>-8.8000000000000007</v>
      </c>
      <c r="JD58" s="172">
        <v>-2.004</v>
      </c>
      <c r="JE58" s="172">
        <v>-2.0129999999999999</v>
      </c>
      <c r="JF58" s="172">
        <v>-2.56</v>
      </c>
      <c r="JG58" s="172">
        <v>0</v>
      </c>
      <c r="JH58" s="172">
        <v>-5.4721000000000002</v>
      </c>
      <c r="JI58" s="172">
        <v>-12.2454</v>
      </c>
      <c r="JJ58" s="172">
        <v>-1.5518000000000001</v>
      </c>
      <c r="JK58" s="172">
        <v>-0.84689999999999999</v>
      </c>
      <c r="JL58" s="172">
        <v>2.8</v>
      </c>
      <c r="JM58" s="172">
        <v>-1.3560000000000001</v>
      </c>
      <c r="JN58" s="172">
        <v>-1.504</v>
      </c>
      <c r="JO58" s="172">
        <v>0</v>
      </c>
      <c r="JP58" s="172">
        <v>0</v>
      </c>
      <c r="JQ58" s="172">
        <v>0.85519999999999996</v>
      </c>
      <c r="JR58" s="172">
        <v>0.82489999999999997</v>
      </c>
      <c r="JS58" s="172">
        <v>0.66500000000000004</v>
      </c>
      <c r="JT58" s="172">
        <v>0</v>
      </c>
      <c r="JU58" s="172">
        <v>5</v>
      </c>
      <c r="JV58" s="172">
        <v>6.5926999999999998</v>
      </c>
      <c r="JW58" s="172">
        <v>0</v>
      </c>
      <c r="JX58" s="172">
        <v>0</v>
      </c>
      <c r="JY58" s="172">
        <v>-17.625800000000002</v>
      </c>
      <c r="JZ58" s="172">
        <v>-17.570399999999999</v>
      </c>
      <c r="KA58" s="172">
        <v>-26.630700000000001</v>
      </c>
      <c r="KB58" s="172">
        <v>-13.9025</v>
      </c>
      <c r="KC58" s="172">
        <v>-4.1986999999999997</v>
      </c>
      <c r="KD58" s="172">
        <v>-30.2059</v>
      </c>
      <c r="KE58" s="172">
        <v>-5.5437000000000003</v>
      </c>
      <c r="KF58" s="172">
        <v>-9.8000000000000007</v>
      </c>
      <c r="KG58" s="172">
        <v>-16.899999999999999</v>
      </c>
      <c r="KH58" s="172">
        <v>67.055599999999998</v>
      </c>
      <c r="KI58" s="172">
        <v>-184.40979999999999</v>
      </c>
    </row>
    <row r="59" spans="1:295" x14ac:dyDescent="0.3">
      <c r="A59" s="235" t="s">
        <v>910</v>
      </c>
      <c r="B59" s="235"/>
      <c r="C59" s="172">
        <v>0</v>
      </c>
      <c r="D59" s="172">
        <v>3.4767604166666666</v>
      </c>
      <c r="E59" s="172">
        <v>-8.7632688888888879</v>
      </c>
      <c r="F59" s="172">
        <v>5.5363708333333337</v>
      </c>
      <c r="G59" s="172">
        <v>9.5003916666666672</v>
      </c>
      <c r="H59" s="172">
        <v>0</v>
      </c>
      <c r="I59" s="172">
        <v>11.343327083333334</v>
      </c>
      <c r="J59" s="172">
        <v>0</v>
      </c>
      <c r="K59" s="172">
        <v>14.938816666666666</v>
      </c>
      <c r="L59" s="172">
        <v>6.1308729166666671</v>
      </c>
      <c r="M59" s="172">
        <v>5.0575566666666667</v>
      </c>
      <c r="N59" s="172">
        <v>-8.7874999999999996</v>
      </c>
      <c r="O59" s="172">
        <v>-20.634482758620688</v>
      </c>
      <c r="P59" s="172">
        <v>-2.6230769230769231</v>
      </c>
      <c r="Q59" s="172">
        <v>1.12608</v>
      </c>
      <c r="R59" s="172">
        <v>-14.391666666666666</v>
      </c>
      <c r="S59" s="172">
        <v>3.5160312500000002</v>
      </c>
      <c r="T59" s="172">
        <v>0.43308541666666667</v>
      </c>
      <c r="U59" s="172">
        <v>6.0037170212765956</v>
      </c>
      <c r="V59" s="172">
        <v>5.8748765957446807</v>
      </c>
      <c r="W59" s="172">
        <v>10.450452083333333</v>
      </c>
      <c r="X59" s="172">
        <v>8.0259541666666667</v>
      </c>
      <c r="Y59" s="172">
        <v>3.354166666666667E-4</v>
      </c>
      <c r="Z59" s="172">
        <v>2.2358666666666669</v>
      </c>
      <c r="AA59" s="172">
        <v>0</v>
      </c>
      <c r="AB59" s="172">
        <v>-1.0641916666666666</v>
      </c>
      <c r="AC59" s="172">
        <v>-0.29529166666666667</v>
      </c>
      <c r="AD59" s="172">
        <v>-0.57355</v>
      </c>
      <c r="AE59" s="172">
        <v>3.4043333333333337</v>
      </c>
      <c r="AF59" s="172">
        <v>-11.47</v>
      </c>
      <c r="AG59" s="172">
        <v>-13.2</v>
      </c>
      <c r="AH59" s="172">
        <v>-1.2411666666666668</v>
      </c>
      <c r="AI59" s="172">
        <v>0.23204166666666667</v>
      </c>
      <c r="AJ59" s="172">
        <v>0</v>
      </c>
      <c r="AK59" s="172">
        <v>-11.86675</v>
      </c>
      <c r="AL59" s="172">
        <v>-10</v>
      </c>
      <c r="AM59" s="172">
        <v>-8.4631249999999998</v>
      </c>
      <c r="AN59" s="172">
        <v>-10.72725</v>
      </c>
      <c r="AO59" s="172">
        <v>5.1663625</v>
      </c>
      <c r="AP59" s="172">
        <v>3.1651583333333333</v>
      </c>
      <c r="AQ59" s="172">
        <v>13.146479166666666</v>
      </c>
      <c r="AR59" s="172">
        <v>16.099958333333333</v>
      </c>
      <c r="AS59" s="172">
        <v>-13.524022916666668</v>
      </c>
      <c r="AT59" s="172">
        <v>-6.6966000000000001</v>
      </c>
      <c r="AU59" s="172">
        <v>0</v>
      </c>
      <c r="AV59" s="172">
        <v>8.4089124999999996</v>
      </c>
      <c r="AW59" s="172">
        <v>8.5628562499999994</v>
      </c>
      <c r="AX59" s="172">
        <v>-18.703689583333333</v>
      </c>
      <c r="AY59" s="172">
        <v>-16.911216666666668</v>
      </c>
      <c r="AZ59" s="172">
        <v>36.001914583333331</v>
      </c>
      <c r="BA59" s="172">
        <v>38.310947916666663</v>
      </c>
      <c r="BB59" s="172">
        <v>-33.5717</v>
      </c>
      <c r="BC59" s="172">
        <v>13.471616666666668</v>
      </c>
      <c r="BD59" s="172">
        <v>-4.6916666666666664</v>
      </c>
      <c r="BE59" s="172">
        <v>-4.6937499999999996</v>
      </c>
      <c r="BF59" s="172">
        <v>-22.171968750000001</v>
      </c>
      <c r="BG59" s="172">
        <v>-35.553820000000002</v>
      </c>
      <c r="BH59" s="172">
        <v>-0.74162291666666669</v>
      </c>
      <c r="BI59" s="172">
        <v>0</v>
      </c>
      <c r="BJ59" s="172">
        <v>-3.8854625</v>
      </c>
      <c r="BK59" s="172">
        <v>1.2067270833333335</v>
      </c>
      <c r="BL59" s="172">
        <v>4.4915617647058825</v>
      </c>
      <c r="BM59" s="172">
        <v>3.1965708333333334</v>
      </c>
      <c r="BN59" s="172">
        <v>-93.692431249999998</v>
      </c>
      <c r="BO59" s="172">
        <v>60.290687878787878</v>
      </c>
      <c r="BP59" s="172">
        <v>73.38236666666667</v>
      </c>
      <c r="BQ59" s="172">
        <v>-59.574952083333329</v>
      </c>
      <c r="BR59" s="172">
        <v>-141.656346875</v>
      </c>
      <c r="BS59" s="172">
        <v>0</v>
      </c>
      <c r="BT59" s="172">
        <v>0</v>
      </c>
      <c r="BU59" s="172">
        <v>0</v>
      </c>
      <c r="BV59" s="172">
        <v>13.430856756756755</v>
      </c>
      <c r="BW59" s="172">
        <v>10.407916666666667</v>
      </c>
      <c r="BX59" s="172">
        <v>7.3979166666666671</v>
      </c>
      <c r="BY59" s="172">
        <v>-10.373749999999999</v>
      </c>
      <c r="BZ59" s="172">
        <v>3.764791666666667</v>
      </c>
      <c r="CA59" s="172">
        <v>-8.4211520833333324</v>
      </c>
      <c r="CB59" s="172">
        <v>-8.2425374999999992</v>
      </c>
      <c r="CC59" s="172">
        <v>17.794149999999998</v>
      </c>
      <c r="CD59" s="172">
        <v>15.688252083333333</v>
      </c>
      <c r="CE59" s="172">
        <v>0</v>
      </c>
      <c r="CF59" s="172">
        <v>-9.4225645833333331</v>
      </c>
      <c r="CG59" s="172">
        <v>-9.356664583333334</v>
      </c>
      <c r="CH59" s="172">
        <v>-4.6063499999999999</v>
      </c>
      <c r="CI59" s="172">
        <v>10.057315624999999</v>
      </c>
      <c r="CJ59" s="172">
        <v>0</v>
      </c>
      <c r="CK59" s="172">
        <v>0</v>
      </c>
      <c r="CL59" s="172">
        <v>-20.316666666666666</v>
      </c>
      <c r="CM59" s="172">
        <v>-18.414583333333333</v>
      </c>
      <c r="CN59" s="172">
        <v>-1.7360416666666667</v>
      </c>
      <c r="CO59" s="172">
        <v>18.951852083333332</v>
      </c>
      <c r="CP59" s="172">
        <v>19.009766666666668</v>
      </c>
      <c r="CQ59" s="172">
        <v>17.626295833333334</v>
      </c>
      <c r="CR59" s="172">
        <v>48.391754166666672</v>
      </c>
      <c r="CS59" s="172">
        <v>48.555943749999997</v>
      </c>
      <c r="CT59" s="172">
        <v>-13.793441666666666</v>
      </c>
      <c r="CU59" s="172">
        <v>-40.129408333333338</v>
      </c>
      <c r="CV59" s="172">
        <v>-12.968222916666667</v>
      </c>
      <c r="CW59" s="172">
        <v>3.0624437499999999</v>
      </c>
      <c r="CX59" s="172">
        <v>26.60520833333333</v>
      </c>
      <c r="CY59" s="172">
        <v>9.4068749999999994</v>
      </c>
      <c r="CZ59" s="172">
        <v>7.4007062499999998</v>
      </c>
      <c r="DA59" s="172">
        <v>6.3039187500000002</v>
      </c>
      <c r="DB59" s="172">
        <v>6.8555166666666674</v>
      </c>
      <c r="DC59" s="172">
        <v>0</v>
      </c>
      <c r="DD59" s="172">
        <v>-12.342296774193549</v>
      </c>
      <c r="DE59" s="172">
        <v>-12.403341935483871</v>
      </c>
      <c r="DF59" s="172">
        <v>0.64498333333333335</v>
      </c>
      <c r="DG59" s="172">
        <v>0</v>
      </c>
      <c r="DH59" s="172">
        <v>-9.8930729166666662</v>
      </c>
      <c r="DI59" s="172">
        <v>-25.504166666666666</v>
      </c>
      <c r="DJ59" s="172">
        <v>-24.917391304347824</v>
      </c>
      <c r="DK59" s="172">
        <v>-2.9955812499999999</v>
      </c>
      <c r="DL59" s="172">
        <v>2.7582458333333335</v>
      </c>
      <c r="DM59" s="172">
        <v>12.217974999999999</v>
      </c>
      <c r="DN59" s="172">
        <v>11.169539583333334</v>
      </c>
      <c r="DO59" s="172">
        <v>3.2725</v>
      </c>
      <c r="DP59" s="172">
        <v>-3.6643750000000002</v>
      </c>
      <c r="DQ59" s="172">
        <v>10.353031250000001</v>
      </c>
      <c r="DR59" s="172">
        <v>-1.8459666666666668</v>
      </c>
      <c r="DS59" s="172">
        <v>-8.7608333333333341</v>
      </c>
      <c r="DT59" s="172">
        <v>-8.8710416666666667</v>
      </c>
      <c r="DU59" s="172">
        <v>29.992777777777775</v>
      </c>
      <c r="DV59" s="172">
        <v>12.333541666666665</v>
      </c>
      <c r="DW59" s="172">
        <v>-4.2015083333333338</v>
      </c>
      <c r="DX59" s="172">
        <v>-2.2962125000000002</v>
      </c>
      <c r="DY59" s="172">
        <v>-16.779785416666666</v>
      </c>
      <c r="DZ59" s="172">
        <v>-15.755146666666667</v>
      </c>
      <c r="EA59" s="172">
        <v>27.073314634146339</v>
      </c>
      <c r="EB59" s="172">
        <v>-0.46879999999999999</v>
      </c>
      <c r="EC59" s="172">
        <v>-5.300897916666667</v>
      </c>
      <c r="ED59" s="172">
        <v>-5.1379145833333331</v>
      </c>
      <c r="EE59" s="172">
        <v>-12.212145833333333</v>
      </c>
      <c r="EF59" s="172">
        <v>-19.414627083333333</v>
      </c>
      <c r="EG59" s="172">
        <v>-13.94825</v>
      </c>
      <c r="EH59" s="172">
        <v>-30.122554166666664</v>
      </c>
      <c r="EI59" s="172">
        <v>-4.9269020833333332</v>
      </c>
      <c r="EJ59" s="172">
        <v>0</v>
      </c>
      <c r="EK59" s="172">
        <v>-8.1440979166666665</v>
      </c>
      <c r="EL59" s="172">
        <v>-7.4388916666666667</v>
      </c>
      <c r="EM59" s="172">
        <v>4.8207780487804879</v>
      </c>
      <c r="EN59" s="172">
        <v>-6.6891187499999996</v>
      </c>
      <c r="EO59" s="172">
        <v>-6.597691666666667</v>
      </c>
      <c r="EP59" s="172">
        <v>-11.084166666666667</v>
      </c>
      <c r="EQ59" s="172">
        <v>-13.336054166666667</v>
      </c>
      <c r="ER59" s="172">
        <v>-8.2394374999999993</v>
      </c>
      <c r="ES59" s="172">
        <v>-0.40265624999999999</v>
      </c>
      <c r="ET59" s="172">
        <v>2.8636842105263161</v>
      </c>
      <c r="EU59" s="172">
        <v>-2.0652173913043481</v>
      </c>
      <c r="EV59" s="172">
        <v>0.45833333333333331</v>
      </c>
      <c r="EW59" s="172">
        <v>4.3491333333333335</v>
      </c>
      <c r="EX59" s="172">
        <v>-9.6799106382978728</v>
      </c>
      <c r="EY59" s="172">
        <v>-15.940270833333333</v>
      </c>
      <c r="EZ59" s="172">
        <v>-10.038399999999999</v>
      </c>
      <c r="FA59" s="172">
        <v>8.8929624999999994</v>
      </c>
      <c r="FB59" s="172">
        <v>1.6198020833333333</v>
      </c>
      <c r="FC59" s="172">
        <v>-16.0666875</v>
      </c>
      <c r="FD59" s="172">
        <v>5.0521729166666667</v>
      </c>
      <c r="FE59" s="172">
        <v>0</v>
      </c>
      <c r="FF59" s="172">
        <v>4.7927229166666665</v>
      </c>
      <c r="FG59" s="172">
        <v>2.7699282608695652</v>
      </c>
      <c r="FH59" s="172">
        <v>2.9348404255319149</v>
      </c>
      <c r="FI59" s="172">
        <v>1.1217311111111112</v>
      </c>
      <c r="FJ59" s="172">
        <v>0.18489166666666668</v>
      </c>
      <c r="FK59" s="172">
        <v>-4.1866666666666663E-2</v>
      </c>
      <c r="FL59" s="172">
        <v>5.7458437499999997</v>
      </c>
      <c r="FM59" s="172">
        <v>3.9441562499999998</v>
      </c>
      <c r="FN59" s="172">
        <v>3.7386599999999999</v>
      </c>
      <c r="FO59" s="172">
        <v>17.041283333333332</v>
      </c>
      <c r="FP59" s="172">
        <v>28.815032558139531</v>
      </c>
      <c r="FQ59" s="172">
        <v>20.091347916666667</v>
      </c>
      <c r="FR59" s="172">
        <v>-16.568541666666668</v>
      </c>
      <c r="FS59" s="172">
        <v>-1.25970625</v>
      </c>
      <c r="FT59" s="172">
        <v>0.18592083333333334</v>
      </c>
      <c r="FU59" s="172">
        <v>0.65270833333333333</v>
      </c>
      <c r="FV59" s="172">
        <v>0.28083333333333332</v>
      </c>
      <c r="FW59" s="172">
        <v>-20.330260416666665</v>
      </c>
      <c r="FX59" s="172">
        <v>1.0421499999999999</v>
      </c>
      <c r="FY59" s="172">
        <v>7.3424042553191491</v>
      </c>
      <c r="FZ59" s="172">
        <v>0.77745833333333336</v>
      </c>
      <c r="GA59" s="172">
        <v>3.3339333333333334</v>
      </c>
      <c r="GB59" s="172">
        <v>33.611666666666665</v>
      </c>
      <c r="GC59" s="172">
        <v>-34.381529166666667</v>
      </c>
      <c r="GD59" s="172">
        <v>-25.074978723404254</v>
      </c>
      <c r="GE59" s="172">
        <v>-0.76255813953488383</v>
      </c>
      <c r="GF59" s="172">
        <v>18.377493749999999</v>
      </c>
      <c r="GG59" s="172">
        <v>0</v>
      </c>
      <c r="GH59" s="172">
        <v>22.961947916666666</v>
      </c>
      <c r="GI59" s="172">
        <v>-5.8575937500000004</v>
      </c>
      <c r="GJ59" s="172">
        <v>-6.2357208333333336</v>
      </c>
      <c r="GK59" s="172">
        <v>2.1859458333333337</v>
      </c>
      <c r="GL59" s="172">
        <v>4.5611111111111116E-2</v>
      </c>
      <c r="GM59" s="172">
        <v>0</v>
      </c>
      <c r="GN59" s="172">
        <v>-9.2027789473684223</v>
      </c>
      <c r="GO59" s="172">
        <v>-22.597060416666668</v>
      </c>
      <c r="GP59" s="172">
        <v>8.1942354166666664</v>
      </c>
      <c r="GQ59" s="172">
        <v>-22.709199999999999</v>
      </c>
      <c r="GR59" s="172">
        <v>4.7315233333333335</v>
      </c>
      <c r="GS59" s="172">
        <v>4.3264166666666668</v>
      </c>
      <c r="GT59" s="172">
        <v>141.07751041666666</v>
      </c>
      <c r="GU59" s="172">
        <v>-5.9483395833333335</v>
      </c>
      <c r="GV59" s="172">
        <v>-10.612277083333332</v>
      </c>
      <c r="GW59" s="172">
        <v>1.2016916666666666</v>
      </c>
      <c r="GX59" s="172">
        <v>2.3297555555555558</v>
      </c>
      <c r="GY59" s="172">
        <v>6.5151106382978723</v>
      </c>
      <c r="GZ59" s="172">
        <v>6.5350586956521743</v>
      </c>
      <c r="HA59" s="172">
        <v>1.8782741935483871</v>
      </c>
      <c r="HB59" s="172">
        <v>-13.534006249999999</v>
      </c>
      <c r="HC59" s="172">
        <v>-12.344572916666666</v>
      </c>
      <c r="HD59" s="172">
        <v>-5.0987499999999999</v>
      </c>
      <c r="HE59" s="172">
        <v>7.5733978723404256</v>
      </c>
      <c r="HF59" s="172">
        <v>61.955720833333331</v>
      </c>
      <c r="HG59" s="172">
        <v>13.607893750000001</v>
      </c>
      <c r="HH59" s="172">
        <v>83.000541666666663</v>
      </c>
      <c r="HI59" s="172">
        <v>-17.670143750000001</v>
      </c>
      <c r="HJ59" s="172">
        <v>33.268956250000002</v>
      </c>
      <c r="HK59" s="172">
        <v>-4.7452800000000002</v>
      </c>
      <c r="HL59" s="172">
        <v>1.8674545454545455</v>
      </c>
      <c r="HM59" s="172">
        <v>-2.4108190476190474</v>
      </c>
      <c r="HN59" s="172">
        <v>-2.9800729166666668</v>
      </c>
      <c r="HO59" s="172">
        <v>16.864000000000001</v>
      </c>
      <c r="HP59" s="172">
        <v>21.634181818181819</v>
      </c>
      <c r="HQ59" s="172">
        <v>-17.914979166666665</v>
      </c>
      <c r="HR59" s="172">
        <v>-17.405012500000002</v>
      </c>
      <c r="HS59" s="172">
        <v>-14.678739583333332</v>
      </c>
      <c r="HT59" s="172">
        <v>-14.679012500000001</v>
      </c>
      <c r="HU59" s="172">
        <v>18.318541666666668</v>
      </c>
      <c r="HV59" s="172">
        <v>18.296458333333334</v>
      </c>
      <c r="HW59" s="172">
        <v>-22.162500000000001</v>
      </c>
      <c r="HX59" s="172">
        <v>-22.318750000000001</v>
      </c>
      <c r="HY59" s="172">
        <v>0.27688125000000002</v>
      </c>
      <c r="HZ59" s="172">
        <v>-0.96499999999999997</v>
      </c>
      <c r="IA59" s="172">
        <v>60.316474999999997</v>
      </c>
      <c r="IB59" s="172">
        <v>14.031208333333334</v>
      </c>
      <c r="IC59" s="172">
        <v>13.900147916666667</v>
      </c>
      <c r="ID59" s="172">
        <v>-16.728888888888889</v>
      </c>
      <c r="IE59" s="172">
        <v>-25.412500000000001</v>
      </c>
      <c r="IF59" s="172">
        <v>1.4854166666666668</v>
      </c>
      <c r="IG59" s="172">
        <v>0.98124999999999996</v>
      </c>
      <c r="IH59" s="172">
        <v>-18.06474</v>
      </c>
      <c r="II59" s="172">
        <v>-18.012520689655172</v>
      </c>
      <c r="IJ59" s="172">
        <v>-118.35089583333334</v>
      </c>
      <c r="IK59" s="172">
        <v>-22.890483333333332</v>
      </c>
      <c r="IL59" s="172">
        <v>-239.97502708333334</v>
      </c>
      <c r="IM59" s="172">
        <v>-14.68695625</v>
      </c>
      <c r="IN59" s="172">
        <v>-37.008820833333331</v>
      </c>
      <c r="IO59" s="172">
        <v>79.70208333333332</v>
      </c>
      <c r="IP59" s="172">
        <v>87.525810416666673</v>
      </c>
      <c r="IQ59" s="172">
        <v>94.080124999999995</v>
      </c>
      <c r="IR59" s="172">
        <v>121.74801041666667</v>
      </c>
      <c r="IS59" s="172">
        <v>9.4420229166666658</v>
      </c>
      <c r="IT59" s="172">
        <v>24.009622916666665</v>
      </c>
      <c r="IU59" s="172">
        <v>23.337789583333333</v>
      </c>
      <c r="IV59" s="172">
        <v>15.075314583333332</v>
      </c>
      <c r="IW59" s="172">
        <v>143.96781458333334</v>
      </c>
      <c r="IX59" s="172">
        <v>-229.46060263157892</v>
      </c>
      <c r="IY59" s="172">
        <v>0.48334375000000002</v>
      </c>
      <c r="IZ59" s="172">
        <v>5.0074812499999997</v>
      </c>
      <c r="JA59" s="172">
        <v>7.3606249999999998E-2</v>
      </c>
      <c r="JB59" s="172">
        <v>3.7542962962962965</v>
      </c>
      <c r="JC59" s="172">
        <v>-5.1950000000000003</v>
      </c>
      <c r="JD59" s="172">
        <v>-0.62945833333333345</v>
      </c>
      <c r="JE59" s="172">
        <v>-0.67017241379310344</v>
      </c>
      <c r="JF59" s="172">
        <v>0.17166666666666666</v>
      </c>
      <c r="JG59" s="172">
        <v>3.6516666666666668</v>
      </c>
      <c r="JH59" s="172">
        <v>-4.2420791666666666</v>
      </c>
      <c r="JI59" s="172">
        <v>-10.08385625</v>
      </c>
      <c r="JJ59" s="172">
        <v>3.147297916666667</v>
      </c>
      <c r="JK59" s="172">
        <v>2.5810708333333334</v>
      </c>
      <c r="JL59" s="172">
        <v>5.291666666666667</v>
      </c>
      <c r="JM59" s="172">
        <v>1.1619999999999999</v>
      </c>
      <c r="JN59" s="172">
        <v>1.0575416666666666</v>
      </c>
      <c r="JO59" s="172">
        <v>2.0669058823529411</v>
      </c>
      <c r="JP59" s="172">
        <v>2.3871850000000001</v>
      </c>
      <c r="JQ59" s="172">
        <v>4.0247437499999998</v>
      </c>
      <c r="JR59" s="172">
        <v>3.7533729166666672</v>
      </c>
      <c r="JS59" s="172">
        <v>3.6086999999999998</v>
      </c>
      <c r="JT59" s="172">
        <v>0</v>
      </c>
      <c r="JU59" s="172">
        <v>10.24375</v>
      </c>
      <c r="JV59" s="172">
        <v>9.0514124999999996</v>
      </c>
      <c r="JW59" s="172">
        <v>0.4835416666666667</v>
      </c>
      <c r="JX59" s="172">
        <v>0</v>
      </c>
      <c r="JY59" s="172">
        <v>-10.421764583333333</v>
      </c>
      <c r="JZ59" s="172">
        <v>-5.2280583333333333</v>
      </c>
      <c r="KA59" s="172">
        <v>-22.518616666666667</v>
      </c>
      <c r="KB59" s="172">
        <v>-7.1598791666666664</v>
      </c>
      <c r="KC59" s="172">
        <v>2.46848</v>
      </c>
      <c r="KD59" s="172">
        <v>-23.727660416666666</v>
      </c>
      <c r="KE59" s="172">
        <v>-1.7551354166666668</v>
      </c>
      <c r="KF59" s="172">
        <v>-3.4666666666666668</v>
      </c>
      <c r="KG59" s="172">
        <v>-11.347916666666666</v>
      </c>
      <c r="KH59" s="172">
        <v>84.558258333333328</v>
      </c>
      <c r="KI59" s="172">
        <v>-155.74141041666664</v>
      </c>
    </row>
    <row r="60" spans="1:295" x14ac:dyDescent="0.3">
      <c r="A60" s="235" t="s">
        <v>2488</v>
      </c>
      <c r="B60" s="235"/>
      <c r="C60" s="160" t="s">
        <v>211</v>
      </c>
      <c r="D60" s="160" t="s">
        <v>211</v>
      </c>
      <c r="E60" s="160" t="s">
        <v>211</v>
      </c>
      <c r="F60" s="160" t="s">
        <v>211</v>
      </c>
      <c r="G60" s="160" t="s">
        <v>211</v>
      </c>
      <c r="H60" s="160" t="s">
        <v>2489</v>
      </c>
      <c r="I60" s="160" t="s">
        <v>211</v>
      </c>
      <c r="J60" s="160" t="s">
        <v>211</v>
      </c>
      <c r="K60" s="160" t="s">
        <v>2489</v>
      </c>
      <c r="L60" s="160" t="s">
        <v>211</v>
      </c>
      <c r="M60" s="160" t="s">
        <v>211</v>
      </c>
      <c r="N60" s="160" t="s">
        <v>211</v>
      </c>
      <c r="O60" s="160" t="s">
        <v>211</v>
      </c>
      <c r="P60" s="160" t="s">
        <v>211</v>
      </c>
      <c r="Q60" s="160" t="s">
        <v>211</v>
      </c>
      <c r="R60" s="160" t="s">
        <v>211</v>
      </c>
      <c r="S60" s="160" t="s">
        <v>211</v>
      </c>
      <c r="T60" s="160" t="s">
        <v>211</v>
      </c>
      <c r="U60" s="160" t="s">
        <v>211</v>
      </c>
      <c r="V60" s="160" t="s">
        <v>211</v>
      </c>
      <c r="W60" s="160" t="s">
        <v>211</v>
      </c>
      <c r="X60" s="160" t="s">
        <v>2489</v>
      </c>
      <c r="Y60" s="160" t="s">
        <v>2489</v>
      </c>
      <c r="Z60" s="160" t="s">
        <v>2489</v>
      </c>
      <c r="AA60" s="160" t="s">
        <v>211</v>
      </c>
      <c r="AB60" s="160" t="s">
        <v>2489</v>
      </c>
      <c r="AC60" s="160" t="s">
        <v>211</v>
      </c>
      <c r="AD60" s="160" t="s">
        <v>211</v>
      </c>
      <c r="AE60" s="160" t="s">
        <v>2489</v>
      </c>
      <c r="AF60" s="160" t="s">
        <v>211</v>
      </c>
      <c r="AG60" s="160" t="s">
        <v>211</v>
      </c>
      <c r="AH60" s="160" t="s">
        <v>211</v>
      </c>
      <c r="AI60" s="160" t="s">
        <v>211</v>
      </c>
      <c r="AJ60" s="160" t="s">
        <v>211</v>
      </c>
      <c r="AK60" s="160" t="s">
        <v>211</v>
      </c>
      <c r="AL60" s="160" t="s">
        <v>2489</v>
      </c>
      <c r="AM60" s="160" t="s">
        <v>211</v>
      </c>
      <c r="AN60" s="160" t="s">
        <v>211</v>
      </c>
      <c r="AO60" s="160" t="s">
        <v>211</v>
      </c>
      <c r="AP60" s="160" t="s">
        <v>2489</v>
      </c>
      <c r="AQ60" s="160" t="s">
        <v>211</v>
      </c>
      <c r="AR60" s="160" t="s">
        <v>211</v>
      </c>
      <c r="AS60" s="160" t="s">
        <v>211</v>
      </c>
      <c r="AT60" s="160" t="s">
        <v>211</v>
      </c>
      <c r="AU60" s="160" t="s">
        <v>211</v>
      </c>
      <c r="AV60" s="160" t="s">
        <v>2489</v>
      </c>
      <c r="AW60" s="160" t="s">
        <v>2489</v>
      </c>
      <c r="AX60" s="160" t="s">
        <v>211</v>
      </c>
      <c r="AY60" s="160" t="s">
        <v>211</v>
      </c>
      <c r="AZ60" s="160" t="s">
        <v>211</v>
      </c>
      <c r="BA60" s="160" t="s">
        <v>211</v>
      </c>
      <c r="BB60" s="160" t="s">
        <v>211</v>
      </c>
      <c r="BC60" s="160" t="s">
        <v>2489</v>
      </c>
      <c r="BD60" s="160" t="s">
        <v>2489</v>
      </c>
      <c r="BE60" s="160" t="s">
        <v>2489</v>
      </c>
      <c r="BF60" s="160" t="s">
        <v>211</v>
      </c>
      <c r="BG60" s="160" t="s">
        <v>211</v>
      </c>
      <c r="BH60" s="160" t="s">
        <v>2489</v>
      </c>
      <c r="BI60" s="160" t="s">
        <v>2489</v>
      </c>
      <c r="BJ60" s="160" t="s">
        <v>2489</v>
      </c>
      <c r="BK60" s="160" t="s">
        <v>2489</v>
      </c>
      <c r="BL60" s="160" t="s">
        <v>2489</v>
      </c>
      <c r="BM60" s="160" t="s">
        <v>2489</v>
      </c>
      <c r="BN60" s="160" t="s">
        <v>211</v>
      </c>
      <c r="BO60" s="160" t="s">
        <v>211</v>
      </c>
      <c r="BP60" s="160" t="s">
        <v>211</v>
      </c>
      <c r="BQ60" s="160" t="s">
        <v>2489</v>
      </c>
      <c r="BR60" s="160" t="s">
        <v>2489</v>
      </c>
      <c r="BS60" s="160" t="s">
        <v>2489</v>
      </c>
      <c r="BT60" s="160" t="s">
        <v>2489</v>
      </c>
      <c r="BU60" s="160" t="s">
        <v>2489</v>
      </c>
      <c r="BV60" s="160" t="s">
        <v>2489</v>
      </c>
      <c r="BW60" s="160" t="s">
        <v>2489</v>
      </c>
      <c r="BX60" s="160" t="s">
        <v>288</v>
      </c>
      <c r="BY60" s="160" t="s">
        <v>2489</v>
      </c>
      <c r="BZ60" s="160" t="s">
        <v>2489</v>
      </c>
      <c r="CA60" s="160" t="s">
        <v>2489</v>
      </c>
      <c r="CB60" s="160" t="s">
        <v>2489</v>
      </c>
      <c r="CC60" s="160" t="s">
        <v>2489</v>
      </c>
      <c r="CD60" s="160" t="s">
        <v>2489</v>
      </c>
      <c r="CE60" s="160" t="s">
        <v>2489</v>
      </c>
      <c r="CF60" s="160" t="s">
        <v>2489</v>
      </c>
      <c r="CG60" s="160" t="s">
        <v>2489</v>
      </c>
      <c r="CH60" s="160" t="s">
        <v>2489</v>
      </c>
      <c r="CI60" s="160" t="s">
        <v>2489</v>
      </c>
      <c r="CJ60" s="160" t="s">
        <v>2489</v>
      </c>
      <c r="CK60" s="160" t="s">
        <v>2489</v>
      </c>
      <c r="CL60" s="160" t="s">
        <v>2489</v>
      </c>
      <c r="CM60" s="160" t="s">
        <v>2489</v>
      </c>
      <c r="CN60" s="160" t="s">
        <v>2489</v>
      </c>
      <c r="CO60" s="160" t="s">
        <v>2489</v>
      </c>
      <c r="CP60" s="160" t="s">
        <v>2489</v>
      </c>
      <c r="CQ60" s="160" t="s">
        <v>2489</v>
      </c>
      <c r="CR60" s="160" t="s">
        <v>2489</v>
      </c>
      <c r="CS60" s="160" t="s">
        <v>2489</v>
      </c>
      <c r="CT60" s="160" t="s">
        <v>2489</v>
      </c>
      <c r="CU60" s="160" t="s">
        <v>2489</v>
      </c>
      <c r="CV60" s="160" t="s">
        <v>2489</v>
      </c>
      <c r="CW60" s="160" t="s">
        <v>2489</v>
      </c>
      <c r="CX60" s="160" t="s">
        <v>2489</v>
      </c>
      <c r="CY60" s="160" t="s">
        <v>2489</v>
      </c>
      <c r="CZ60" s="160" t="s">
        <v>2489</v>
      </c>
      <c r="DA60" s="160" t="s">
        <v>2489</v>
      </c>
      <c r="DB60" s="160" t="s">
        <v>2489</v>
      </c>
      <c r="DC60" s="160" t="s">
        <v>2489</v>
      </c>
      <c r="DD60" s="160" t="s">
        <v>2489</v>
      </c>
      <c r="DE60" s="160" t="s">
        <v>2489</v>
      </c>
      <c r="DF60" s="160" t="s">
        <v>2489</v>
      </c>
      <c r="DG60" s="160" t="s">
        <v>2489</v>
      </c>
      <c r="DH60" s="160" t="s">
        <v>2489</v>
      </c>
      <c r="DI60" s="160" t="s">
        <v>2489</v>
      </c>
      <c r="DJ60" s="160" t="s">
        <v>2489</v>
      </c>
      <c r="DK60" s="160" t="s">
        <v>2489</v>
      </c>
      <c r="DL60" s="160" t="s">
        <v>2489</v>
      </c>
      <c r="DM60" s="160" t="s">
        <v>2489</v>
      </c>
      <c r="DN60" s="160" t="s">
        <v>2489</v>
      </c>
      <c r="DO60" s="160" t="s">
        <v>2489</v>
      </c>
      <c r="DP60" s="160" t="s">
        <v>2489</v>
      </c>
      <c r="DQ60" s="160" t="s">
        <v>2489</v>
      </c>
      <c r="DR60" s="160" t="s">
        <v>2489</v>
      </c>
      <c r="DS60" s="160" t="s">
        <v>2489</v>
      </c>
      <c r="DT60" s="160" t="s">
        <v>2489</v>
      </c>
      <c r="DU60" s="160" t="s">
        <v>2489</v>
      </c>
      <c r="DV60" s="160" t="s">
        <v>2489</v>
      </c>
      <c r="DW60" s="160" t="s">
        <v>2489</v>
      </c>
      <c r="DX60" s="160" t="s">
        <v>2489</v>
      </c>
      <c r="DY60" s="160" t="s">
        <v>2489</v>
      </c>
      <c r="DZ60" s="160" t="s">
        <v>2489</v>
      </c>
      <c r="EA60" s="160" t="s">
        <v>2489</v>
      </c>
      <c r="EB60" s="160" t="s">
        <v>2489</v>
      </c>
      <c r="EC60" s="160" t="s">
        <v>2489</v>
      </c>
      <c r="ED60" s="160" t="s">
        <v>2489</v>
      </c>
      <c r="EE60" s="160" t="s">
        <v>2489</v>
      </c>
      <c r="EF60" s="160" t="s">
        <v>2489</v>
      </c>
      <c r="EG60" s="160" t="s">
        <v>2489</v>
      </c>
      <c r="EH60" s="160" t="s">
        <v>2489</v>
      </c>
      <c r="EI60" s="160" t="s">
        <v>2489</v>
      </c>
      <c r="EJ60" s="160" t="s">
        <v>2489</v>
      </c>
      <c r="EK60" s="160" t="s">
        <v>2489</v>
      </c>
      <c r="EL60" s="160" t="s">
        <v>2489</v>
      </c>
      <c r="EM60" s="160" t="s">
        <v>2489</v>
      </c>
      <c r="EN60" s="160" t="s">
        <v>2489</v>
      </c>
      <c r="EO60" s="160" t="s">
        <v>2489</v>
      </c>
      <c r="EP60" s="160" t="s">
        <v>2489</v>
      </c>
      <c r="EQ60" s="160" t="s">
        <v>2489</v>
      </c>
      <c r="ER60" s="160" t="s">
        <v>2489</v>
      </c>
      <c r="ES60" s="160" t="s">
        <v>2489</v>
      </c>
      <c r="ET60" s="160" t="s">
        <v>2489</v>
      </c>
      <c r="EU60" s="160" t="s">
        <v>2489</v>
      </c>
      <c r="EV60" s="160" t="s">
        <v>2489</v>
      </c>
      <c r="EW60" s="160" t="s">
        <v>2489</v>
      </c>
      <c r="EX60" s="160" t="s">
        <v>2489</v>
      </c>
      <c r="EY60" s="160" t="s">
        <v>2489</v>
      </c>
      <c r="EZ60" s="160" t="s">
        <v>2489</v>
      </c>
      <c r="FA60" s="160" t="s">
        <v>2489</v>
      </c>
      <c r="FB60" s="160" t="s">
        <v>2489</v>
      </c>
      <c r="FC60" s="160" t="s">
        <v>2489</v>
      </c>
      <c r="FD60" s="160" t="s">
        <v>2489</v>
      </c>
      <c r="FE60" s="160" t="s">
        <v>2489</v>
      </c>
      <c r="FF60" s="160" t="s">
        <v>2489</v>
      </c>
      <c r="FG60" s="160" t="s">
        <v>2489</v>
      </c>
      <c r="FH60" s="160" t="s">
        <v>2489</v>
      </c>
      <c r="FI60" s="160" t="s">
        <v>2489</v>
      </c>
      <c r="FJ60" s="160" t="s">
        <v>2489</v>
      </c>
      <c r="FK60" s="160" t="s">
        <v>2489</v>
      </c>
      <c r="FL60" s="160" t="s">
        <v>2489</v>
      </c>
      <c r="FM60" s="160" t="s">
        <v>2489</v>
      </c>
      <c r="FN60" s="160" t="s">
        <v>2489</v>
      </c>
      <c r="FO60" s="160" t="s">
        <v>2489</v>
      </c>
      <c r="FP60" s="160" t="s">
        <v>2489</v>
      </c>
      <c r="FQ60" s="160" t="s">
        <v>2489</v>
      </c>
      <c r="FR60" s="160" t="s">
        <v>2489</v>
      </c>
      <c r="FS60" s="160" t="s">
        <v>2489</v>
      </c>
      <c r="FT60" s="160" t="s">
        <v>2489</v>
      </c>
      <c r="FU60" s="160" t="s">
        <v>2489</v>
      </c>
      <c r="FV60" s="160" t="s">
        <v>2489</v>
      </c>
      <c r="FW60" s="160" t="s">
        <v>2489</v>
      </c>
      <c r="FX60" s="160" t="s">
        <v>2489</v>
      </c>
      <c r="FY60" s="160" t="s">
        <v>2489</v>
      </c>
      <c r="FZ60" s="160" t="s">
        <v>2489</v>
      </c>
      <c r="GA60" s="160" t="s">
        <v>2489</v>
      </c>
      <c r="GB60" s="160" t="s">
        <v>2489</v>
      </c>
      <c r="GC60" s="160" t="s">
        <v>2489</v>
      </c>
      <c r="GD60" s="160" t="s">
        <v>2489</v>
      </c>
      <c r="GE60" s="160" t="s">
        <v>2489</v>
      </c>
      <c r="GF60" s="160" t="s">
        <v>2489</v>
      </c>
      <c r="GG60" s="160" t="s">
        <v>2489</v>
      </c>
      <c r="GH60" s="160" t="s">
        <v>2489</v>
      </c>
      <c r="GI60" s="160" t="s">
        <v>2489</v>
      </c>
      <c r="GJ60" s="160" t="s">
        <v>2489</v>
      </c>
      <c r="GK60" s="160" t="s">
        <v>2489</v>
      </c>
      <c r="GL60" s="160" t="s">
        <v>2489</v>
      </c>
      <c r="GM60" s="160" t="s">
        <v>2489</v>
      </c>
      <c r="GN60" s="160" t="s">
        <v>2489</v>
      </c>
      <c r="GO60" s="160" t="s">
        <v>2489</v>
      </c>
      <c r="GP60" s="160" t="s">
        <v>2489</v>
      </c>
      <c r="GQ60" s="160" t="s">
        <v>2489</v>
      </c>
      <c r="GR60" s="160" t="s">
        <v>2489</v>
      </c>
      <c r="GS60" s="160" t="s">
        <v>2489</v>
      </c>
      <c r="GT60" s="160" t="s">
        <v>2489</v>
      </c>
      <c r="GU60" s="160" t="s">
        <v>2489</v>
      </c>
      <c r="GV60" s="160" t="s">
        <v>2489</v>
      </c>
      <c r="GW60" s="160" t="s">
        <v>2489</v>
      </c>
      <c r="GX60" s="160" t="s">
        <v>2489</v>
      </c>
      <c r="GY60" s="160" t="s">
        <v>2489</v>
      </c>
      <c r="GZ60" s="160" t="s">
        <v>2489</v>
      </c>
      <c r="HA60" s="160" t="s">
        <v>2489</v>
      </c>
      <c r="HB60" s="160" t="s">
        <v>2489</v>
      </c>
      <c r="HC60" s="160" t="s">
        <v>2489</v>
      </c>
      <c r="HD60" s="160" t="s">
        <v>2489</v>
      </c>
      <c r="HE60" s="160" t="s">
        <v>288</v>
      </c>
      <c r="HF60" s="160" t="s">
        <v>288</v>
      </c>
      <c r="HG60" s="160" t="s">
        <v>288</v>
      </c>
      <c r="HH60" s="160" t="s">
        <v>288</v>
      </c>
      <c r="HI60" s="160" t="s">
        <v>288</v>
      </c>
      <c r="HJ60" s="160" t="s">
        <v>288</v>
      </c>
      <c r="HK60" s="160" t="s">
        <v>288</v>
      </c>
      <c r="HL60" s="160" t="s">
        <v>288</v>
      </c>
      <c r="HM60" s="160" t="s">
        <v>288</v>
      </c>
      <c r="HN60" s="160" t="s">
        <v>288</v>
      </c>
      <c r="HO60" s="160" t="s">
        <v>288</v>
      </c>
      <c r="HP60" s="160" t="s">
        <v>288</v>
      </c>
      <c r="HQ60" s="160" t="s">
        <v>288</v>
      </c>
      <c r="HR60" s="160" t="s">
        <v>288</v>
      </c>
      <c r="HS60" s="160" t="s">
        <v>288</v>
      </c>
      <c r="HT60" s="160" t="s">
        <v>288</v>
      </c>
      <c r="HU60" s="160" t="s">
        <v>288</v>
      </c>
      <c r="HV60" s="160" t="s">
        <v>288</v>
      </c>
      <c r="HW60" s="160" t="s">
        <v>288</v>
      </c>
      <c r="HX60" s="160" t="s">
        <v>288</v>
      </c>
      <c r="HY60" s="160" t="s">
        <v>288</v>
      </c>
      <c r="HZ60" s="160" t="s">
        <v>288</v>
      </c>
      <c r="IA60" s="160" t="s">
        <v>288</v>
      </c>
      <c r="IB60" s="160" t="s">
        <v>288</v>
      </c>
      <c r="IC60" s="160" t="s">
        <v>288</v>
      </c>
      <c r="ID60" s="160" t="s">
        <v>288</v>
      </c>
      <c r="IE60" s="160" t="s">
        <v>288</v>
      </c>
      <c r="IF60" s="160" t="s">
        <v>288</v>
      </c>
      <c r="IG60" s="160" t="s">
        <v>288</v>
      </c>
      <c r="IH60" s="160" t="s">
        <v>288</v>
      </c>
      <c r="II60" s="160" t="s">
        <v>288</v>
      </c>
      <c r="IJ60" s="160" t="s">
        <v>288</v>
      </c>
      <c r="IK60" s="160" t="s">
        <v>288</v>
      </c>
      <c r="IL60" s="160" t="s">
        <v>288</v>
      </c>
      <c r="IM60" s="160" t="s">
        <v>288</v>
      </c>
      <c r="IN60" s="160" t="s">
        <v>288</v>
      </c>
      <c r="IO60" s="160" t="s">
        <v>288</v>
      </c>
      <c r="IP60" s="160" t="s">
        <v>288</v>
      </c>
      <c r="IQ60" s="160" t="s">
        <v>288</v>
      </c>
      <c r="IR60" s="160" t="s">
        <v>211</v>
      </c>
      <c r="IS60" s="160" t="s">
        <v>2489</v>
      </c>
      <c r="IT60" s="160" t="s">
        <v>288</v>
      </c>
      <c r="IU60" s="160" t="s">
        <v>288</v>
      </c>
      <c r="IV60" s="160" t="s">
        <v>288</v>
      </c>
      <c r="IW60" s="160" t="s">
        <v>211</v>
      </c>
      <c r="IX60" s="160" t="s">
        <v>211</v>
      </c>
      <c r="IY60" s="160" t="s">
        <v>211</v>
      </c>
      <c r="IZ60" s="160" t="s">
        <v>211</v>
      </c>
      <c r="JA60" s="160" t="s">
        <v>2489</v>
      </c>
      <c r="JB60" s="160" t="s">
        <v>288</v>
      </c>
      <c r="JC60" s="160" t="s">
        <v>2489</v>
      </c>
      <c r="JD60" s="160" t="s">
        <v>288</v>
      </c>
      <c r="JE60" s="160" t="s">
        <v>288</v>
      </c>
      <c r="JF60" s="160" t="s">
        <v>288</v>
      </c>
      <c r="JG60" s="160" t="s">
        <v>288</v>
      </c>
      <c r="JH60" s="160" t="s">
        <v>2489</v>
      </c>
      <c r="JI60" s="160" t="s">
        <v>2489</v>
      </c>
      <c r="JJ60" s="160" t="s">
        <v>2489</v>
      </c>
      <c r="JK60" s="160" t="s">
        <v>2489</v>
      </c>
      <c r="JL60" s="160" t="s">
        <v>288</v>
      </c>
      <c r="JM60" s="160" t="s">
        <v>2489</v>
      </c>
      <c r="JN60" s="160" t="s">
        <v>2489</v>
      </c>
      <c r="JO60" s="160" t="s">
        <v>288</v>
      </c>
      <c r="JP60" s="160" t="s">
        <v>288</v>
      </c>
      <c r="JQ60" s="160" t="s">
        <v>288</v>
      </c>
      <c r="JR60" s="160" t="s">
        <v>288</v>
      </c>
      <c r="JS60" s="160" t="s">
        <v>2489</v>
      </c>
      <c r="JT60" s="160" t="s">
        <v>2489</v>
      </c>
      <c r="JU60" s="160" t="s">
        <v>288</v>
      </c>
      <c r="JV60" s="160" t="s">
        <v>288</v>
      </c>
      <c r="JW60" s="160" t="s">
        <v>288</v>
      </c>
      <c r="JX60" s="160" t="s">
        <v>288</v>
      </c>
      <c r="JY60" s="160" t="s">
        <v>288</v>
      </c>
      <c r="JZ60" s="160" t="s">
        <v>288</v>
      </c>
      <c r="KA60" s="160" t="s">
        <v>288</v>
      </c>
      <c r="KB60" s="160" t="s">
        <v>288</v>
      </c>
      <c r="KC60" s="160" t="s">
        <v>288</v>
      </c>
      <c r="KD60" s="160" t="s">
        <v>288</v>
      </c>
      <c r="KE60" s="160" t="s">
        <v>288</v>
      </c>
      <c r="KF60" s="160" t="s">
        <v>288</v>
      </c>
      <c r="KG60" s="160" t="s">
        <v>288</v>
      </c>
      <c r="KH60" s="160" t="s">
        <v>2489</v>
      </c>
      <c r="KI60" s="160" t="s">
        <v>2489</v>
      </c>
    </row>
    <row r="61" spans="1:295" ht="27" customHeight="1" x14ac:dyDescent="0.3">
      <c r="A61" s="235" t="s">
        <v>3</v>
      </c>
      <c r="B61" s="235"/>
      <c r="C61" s="234" t="s">
        <v>442</v>
      </c>
      <c r="D61" s="234"/>
      <c r="E61" s="234"/>
      <c r="F61" s="234"/>
      <c r="G61" s="234"/>
      <c r="H61" s="234"/>
      <c r="I61" s="234"/>
      <c r="J61" s="234"/>
      <c r="K61" s="234"/>
      <c r="L61" s="234"/>
      <c r="M61" s="234"/>
      <c r="N61" s="234" t="s">
        <v>2490</v>
      </c>
      <c r="O61" s="234"/>
      <c r="P61" s="234"/>
      <c r="Q61" s="234"/>
      <c r="R61" s="234"/>
      <c r="S61" s="234" t="s">
        <v>543</v>
      </c>
      <c r="T61" s="234" t="s">
        <v>442</v>
      </c>
      <c r="U61" s="234"/>
      <c r="V61" s="234"/>
      <c r="W61" s="234"/>
      <c r="X61" s="234" t="s">
        <v>921</v>
      </c>
      <c r="Y61" s="234"/>
      <c r="Z61" s="234"/>
      <c r="AA61" s="234" t="s">
        <v>31</v>
      </c>
      <c r="AB61" s="234" t="s">
        <v>442</v>
      </c>
      <c r="AC61" s="234" t="s">
        <v>229</v>
      </c>
      <c r="AD61" s="234"/>
      <c r="AE61" s="234" t="s">
        <v>442</v>
      </c>
      <c r="AF61" s="234" t="s">
        <v>2490</v>
      </c>
      <c r="AG61" s="234"/>
      <c r="AH61" s="234" t="s">
        <v>365</v>
      </c>
      <c r="AI61" s="234"/>
      <c r="AJ61" s="234" t="s">
        <v>229</v>
      </c>
      <c r="AK61" s="234"/>
      <c r="AL61" s="234"/>
      <c r="AM61" s="234"/>
      <c r="AN61" s="234"/>
      <c r="AO61" s="234" t="s">
        <v>2491</v>
      </c>
      <c r="AP61" s="234" t="s">
        <v>2492</v>
      </c>
      <c r="AQ61" s="234" t="s">
        <v>442</v>
      </c>
      <c r="AR61" s="234"/>
      <c r="AS61" s="234"/>
      <c r="AT61" s="234"/>
      <c r="AU61" s="234"/>
      <c r="AV61" s="234"/>
      <c r="AW61" s="234"/>
      <c r="AX61" s="234"/>
      <c r="AY61" s="234"/>
      <c r="AZ61" s="234"/>
      <c r="BA61" s="234" t="s">
        <v>376</v>
      </c>
      <c r="BB61" s="234" t="s">
        <v>543</v>
      </c>
      <c r="BC61" s="234" t="s">
        <v>962</v>
      </c>
      <c r="BD61" s="234" t="s">
        <v>49</v>
      </c>
      <c r="BE61" s="234"/>
      <c r="BF61" s="234" t="s">
        <v>442</v>
      </c>
      <c r="BG61" s="234"/>
      <c r="BH61" s="234"/>
      <c r="BI61" s="234"/>
      <c r="BJ61" s="234"/>
      <c r="BK61" s="234"/>
      <c r="BL61" s="234"/>
      <c r="BM61" s="234"/>
      <c r="BN61" s="234" t="s">
        <v>543</v>
      </c>
      <c r="BO61" s="234"/>
      <c r="BP61" s="234"/>
      <c r="BQ61" s="234"/>
      <c r="BR61" s="234"/>
      <c r="BS61" s="234"/>
      <c r="BT61" s="234" t="s">
        <v>31</v>
      </c>
      <c r="BU61" s="234"/>
      <c r="BV61" s="234" t="s">
        <v>543</v>
      </c>
      <c r="BW61" s="234" t="s">
        <v>2493</v>
      </c>
      <c r="BX61" s="234"/>
      <c r="BY61" s="234"/>
      <c r="BZ61" s="234"/>
      <c r="CA61" s="234" t="s">
        <v>442</v>
      </c>
      <c r="CB61" s="234"/>
      <c r="CC61" s="234" t="s">
        <v>2494</v>
      </c>
      <c r="CD61" s="234"/>
      <c r="CE61" s="234" t="s">
        <v>161</v>
      </c>
      <c r="CF61" s="234" t="s">
        <v>442</v>
      </c>
      <c r="CG61" s="234"/>
      <c r="CH61" s="234"/>
      <c r="CI61" s="234"/>
      <c r="CJ61" s="234" t="s">
        <v>962</v>
      </c>
      <c r="CK61" s="234"/>
      <c r="CL61" s="234" t="s">
        <v>2493</v>
      </c>
      <c r="CM61" s="234"/>
      <c r="CN61" s="234"/>
      <c r="CO61" s="234" t="s">
        <v>442</v>
      </c>
      <c r="CP61" s="234"/>
      <c r="CQ61" s="234"/>
      <c r="CR61" s="234"/>
      <c r="CS61" s="234"/>
      <c r="CT61" s="234"/>
      <c r="CU61" s="234"/>
      <c r="CV61" s="234"/>
      <c r="CW61" s="234" t="s">
        <v>2494</v>
      </c>
      <c r="CX61" s="234" t="s">
        <v>2493</v>
      </c>
      <c r="CY61" s="234"/>
      <c r="CZ61" s="234" t="s">
        <v>383</v>
      </c>
      <c r="DA61" s="234"/>
      <c r="DB61" s="234"/>
      <c r="DC61" s="234"/>
      <c r="DD61" s="234" t="s">
        <v>442</v>
      </c>
      <c r="DE61" s="234"/>
      <c r="DF61" s="234"/>
      <c r="DG61" s="234" t="s">
        <v>383</v>
      </c>
      <c r="DH61" s="234"/>
      <c r="DI61" s="234" t="s">
        <v>945</v>
      </c>
      <c r="DJ61" s="234"/>
      <c r="DK61" s="234" t="s">
        <v>638</v>
      </c>
      <c r="DL61" s="234" t="s">
        <v>383</v>
      </c>
      <c r="DM61" s="234"/>
      <c r="DN61" s="234"/>
      <c r="DO61" s="234"/>
      <c r="DP61" s="234" t="s">
        <v>638</v>
      </c>
      <c r="DQ61" s="234" t="s">
        <v>383</v>
      </c>
      <c r="DR61" s="234" t="s">
        <v>638</v>
      </c>
      <c r="DS61" s="234" t="s">
        <v>383</v>
      </c>
      <c r="DT61" s="234"/>
      <c r="DU61" s="234"/>
      <c r="DV61" s="234"/>
      <c r="DW61" s="234" t="s">
        <v>442</v>
      </c>
      <c r="DX61" s="234" t="s">
        <v>638</v>
      </c>
      <c r="DY61" s="234" t="s">
        <v>442</v>
      </c>
      <c r="DZ61" s="234"/>
      <c r="EA61" s="234"/>
      <c r="EB61" s="234"/>
      <c r="EC61" s="234"/>
      <c r="ED61" s="234"/>
      <c r="EE61" s="234" t="s">
        <v>543</v>
      </c>
      <c r="EF61" s="234"/>
      <c r="EG61" s="234" t="s">
        <v>383</v>
      </c>
      <c r="EH61" s="234" t="s">
        <v>543</v>
      </c>
      <c r="EI61" s="234" t="s">
        <v>2495</v>
      </c>
      <c r="EJ61" s="234" t="s">
        <v>638</v>
      </c>
      <c r="EK61" s="234" t="s">
        <v>442</v>
      </c>
      <c r="EL61" s="234"/>
      <c r="EM61" s="234"/>
      <c r="EN61" s="234"/>
      <c r="EO61" s="234"/>
      <c r="EP61" s="234"/>
      <c r="EQ61" s="234"/>
      <c r="ER61" s="234"/>
      <c r="ES61" s="234"/>
      <c r="ET61" s="234" t="s">
        <v>940</v>
      </c>
      <c r="EU61" s="234"/>
      <c r="EV61" s="234"/>
      <c r="EW61" s="234" t="s">
        <v>442</v>
      </c>
      <c r="EX61" s="234"/>
      <c r="EY61" s="234"/>
      <c r="EZ61" s="234"/>
      <c r="FA61" s="234"/>
      <c r="FB61" s="234"/>
      <c r="FC61" s="234"/>
      <c r="FD61" s="234"/>
      <c r="FE61" s="234"/>
      <c r="FF61" s="234"/>
      <c r="FG61" s="234" t="s">
        <v>952</v>
      </c>
      <c r="FH61" s="234"/>
      <c r="FI61" s="234"/>
      <c r="FJ61" s="234" t="s">
        <v>442</v>
      </c>
      <c r="FK61" s="234"/>
      <c r="FL61" s="234"/>
      <c r="FM61" s="234"/>
      <c r="FN61" s="234"/>
      <c r="FO61" s="234"/>
      <c r="FP61" s="234" t="s">
        <v>376</v>
      </c>
      <c r="FQ61" s="234" t="s">
        <v>49</v>
      </c>
      <c r="FR61" s="234"/>
      <c r="FS61" s="234"/>
      <c r="FT61" s="234"/>
      <c r="FU61" s="234"/>
      <c r="FV61" s="234"/>
      <c r="FW61" s="234" t="s">
        <v>2494</v>
      </c>
      <c r="FX61" s="234" t="s">
        <v>681</v>
      </c>
      <c r="FY61" s="234"/>
      <c r="FZ61" s="234"/>
      <c r="GA61" s="234" t="s">
        <v>638</v>
      </c>
      <c r="GB61" s="234" t="s">
        <v>229</v>
      </c>
      <c r="GC61" s="234" t="s">
        <v>376</v>
      </c>
      <c r="GD61" s="234" t="s">
        <v>442</v>
      </c>
      <c r="GE61" s="234" t="s">
        <v>62</v>
      </c>
      <c r="GF61" s="234" t="s">
        <v>376</v>
      </c>
      <c r="GG61" s="234" t="s">
        <v>229</v>
      </c>
      <c r="GH61" s="234" t="s">
        <v>442</v>
      </c>
      <c r="GI61" s="234" t="s">
        <v>376</v>
      </c>
      <c r="GJ61" s="234" t="s">
        <v>442</v>
      </c>
      <c r="GK61" s="234"/>
      <c r="GL61" s="234" t="s">
        <v>2496</v>
      </c>
      <c r="GM61" s="234" t="s">
        <v>442</v>
      </c>
      <c r="GN61" s="234" t="s">
        <v>49</v>
      </c>
      <c r="GO61" s="234" t="s">
        <v>442</v>
      </c>
      <c r="GP61" s="234"/>
      <c r="GQ61" s="234"/>
      <c r="GR61" s="234" t="s">
        <v>389</v>
      </c>
      <c r="GS61" s="234"/>
      <c r="GT61" s="234" t="s">
        <v>376</v>
      </c>
      <c r="GU61" s="234"/>
      <c r="GV61" s="234" t="s">
        <v>442</v>
      </c>
      <c r="GW61" s="234" t="s">
        <v>376</v>
      </c>
      <c r="GX61" s="234" t="s">
        <v>642</v>
      </c>
      <c r="GY61" s="234" t="s">
        <v>442</v>
      </c>
      <c r="GZ61" s="234"/>
      <c r="HA61" s="234" t="s">
        <v>642</v>
      </c>
      <c r="HB61" s="234" t="s">
        <v>543</v>
      </c>
      <c r="HC61" s="234"/>
      <c r="HD61" s="234"/>
      <c r="HE61" s="234"/>
      <c r="HF61" s="234"/>
      <c r="HG61" s="234"/>
      <c r="HH61" s="234"/>
      <c r="HI61" s="234"/>
      <c r="HJ61" s="234"/>
      <c r="HK61" s="234"/>
      <c r="HL61" s="234"/>
      <c r="HM61" s="234" t="s">
        <v>22</v>
      </c>
      <c r="HN61" s="234"/>
      <c r="HO61" s="234" t="s">
        <v>543</v>
      </c>
      <c r="HP61" s="234"/>
      <c r="HQ61" s="234" t="s">
        <v>2497</v>
      </c>
      <c r="HR61" s="234"/>
      <c r="HS61" s="234" t="s">
        <v>543</v>
      </c>
      <c r="HT61" s="234"/>
      <c r="HU61" s="234" t="s">
        <v>398</v>
      </c>
      <c r="HV61" s="234"/>
      <c r="HW61" s="234" t="s">
        <v>2498</v>
      </c>
      <c r="HX61" s="234"/>
      <c r="HY61" s="234" t="s">
        <v>398</v>
      </c>
      <c r="HZ61" s="234" t="s">
        <v>442</v>
      </c>
      <c r="IA61" s="234" t="s">
        <v>14</v>
      </c>
      <c r="IB61" s="234" t="s">
        <v>110</v>
      </c>
      <c r="IC61" s="234"/>
      <c r="ID61" s="234" t="s">
        <v>2497</v>
      </c>
      <c r="IE61" s="234"/>
      <c r="IF61" s="234"/>
      <c r="IG61" s="234"/>
      <c r="IH61" s="234" t="s">
        <v>110</v>
      </c>
      <c r="II61" s="234"/>
      <c r="IJ61" s="234" t="s">
        <v>543</v>
      </c>
      <c r="IK61" s="234" t="s">
        <v>14</v>
      </c>
      <c r="IL61" s="234" t="s">
        <v>543</v>
      </c>
      <c r="IM61" s="234" t="s">
        <v>14</v>
      </c>
      <c r="IN61" s="234"/>
      <c r="IO61" s="234"/>
      <c r="IP61" s="234"/>
      <c r="IQ61" s="234"/>
      <c r="IR61" s="234" t="s">
        <v>543</v>
      </c>
      <c r="IS61" s="234" t="s">
        <v>2495</v>
      </c>
      <c r="IT61" s="234" t="s">
        <v>398</v>
      </c>
      <c r="IU61" s="234"/>
      <c r="IV61" s="234" t="s">
        <v>14</v>
      </c>
      <c r="IW61" s="234" t="s">
        <v>543</v>
      </c>
      <c r="IX61" s="234"/>
      <c r="IY61" s="234"/>
      <c r="IZ61" s="234"/>
      <c r="JA61" s="234" t="s">
        <v>442</v>
      </c>
      <c r="JB61" s="234" t="s">
        <v>985</v>
      </c>
      <c r="JC61" s="234" t="s">
        <v>442</v>
      </c>
      <c r="JD61" s="234" t="s">
        <v>93</v>
      </c>
      <c r="JE61" s="234"/>
      <c r="JF61" s="234" t="s">
        <v>442</v>
      </c>
      <c r="JG61" s="234"/>
      <c r="JH61" s="234"/>
      <c r="JI61" s="234"/>
      <c r="JJ61" s="234"/>
      <c r="JK61" s="234"/>
      <c r="JL61" s="234" t="s">
        <v>2498</v>
      </c>
      <c r="JM61" s="234" t="s">
        <v>62</v>
      </c>
      <c r="JN61" s="234"/>
      <c r="JO61" s="234" t="s">
        <v>979</v>
      </c>
      <c r="JP61" s="234"/>
      <c r="JQ61" s="234" t="s">
        <v>981</v>
      </c>
      <c r="JR61" s="234"/>
      <c r="JS61" s="234"/>
      <c r="JT61" s="234" t="s">
        <v>442</v>
      </c>
      <c r="JU61" s="234" t="s">
        <v>2497</v>
      </c>
      <c r="JV61" s="234" t="s">
        <v>55</v>
      </c>
      <c r="JW61" s="234" t="s">
        <v>2499</v>
      </c>
      <c r="JX61" s="234"/>
      <c r="JY61" s="234" t="s">
        <v>543</v>
      </c>
      <c r="JZ61" s="234"/>
      <c r="KA61" s="234"/>
      <c r="KB61" s="234"/>
      <c r="KC61" s="234"/>
      <c r="KD61" s="234"/>
      <c r="KE61" s="234"/>
      <c r="KF61" s="234" t="s">
        <v>2497</v>
      </c>
      <c r="KG61" s="234"/>
      <c r="KH61" s="234" t="s">
        <v>543</v>
      </c>
      <c r="KI61" s="234"/>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2500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2501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2502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2503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9" t="s">
        <v>0</v>
      </c>
      <c r="C3" s="200"/>
      <c r="D3" s="200"/>
      <c r="E3" s="200"/>
      <c r="F3" s="200"/>
      <c r="G3" s="200"/>
      <c r="H3" s="1"/>
      <c r="I3" s="1"/>
      <c r="J3" s="1"/>
      <c r="K3" s="1"/>
      <c r="L3" s="1"/>
      <c r="M3" s="1"/>
    </row>
    <row r="4" spans="1:13" ht="30" customHeight="1" x14ac:dyDescent="0.3">
      <c r="A4" s="236" t="s">
        <v>2793</v>
      </c>
      <c r="B4" s="237"/>
      <c r="C4" s="237"/>
      <c r="D4" s="237"/>
      <c r="E4" s="237"/>
      <c r="F4" s="237"/>
      <c r="G4" s="237"/>
      <c r="H4" s="237"/>
      <c r="I4" s="237"/>
      <c r="J4" s="237"/>
      <c r="K4" s="237"/>
      <c r="L4" s="237"/>
      <c r="M4" s="237"/>
    </row>
    <row r="5" spans="1:13" ht="19.95" hidden="1" customHeight="1" x14ac:dyDescent="0.3">
      <c r="A5" s="235" t="s">
        <v>1856</v>
      </c>
      <c r="B5" s="235"/>
      <c r="C5" s="160">
        <v>43763</v>
      </c>
      <c r="D5" s="160">
        <v>43764</v>
      </c>
      <c r="E5" s="160">
        <v>42746</v>
      </c>
      <c r="F5" s="160">
        <v>42741</v>
      </c>
      <c r="G5" s="160">
        <v>43825</v>
      </c>
      <c r="H5" s="160"/>
      <c r="I5" s="160">
        <v>43822</v>
      </c>
      <c r="J5" s="160">
        <v>43823</v>
      </c>
      <c r="K5" s="160">
        <v>43839</v>
      </c>
      <c r="L5" s="160">
        <v>43749</v>
      </c>
      <c r="M5" s="160"/>
    </row>
    <row r="6" spans="1:13" ht="27" customHeight="1" x14ac:dyDescent="0.3">
      <c r="A6" s="235" t="s">
        <v>34</v>
      </c>
      <c r="B6" s="235"/>
      <c r="C6" s="234" t="s">
        <v>2794</v>
      </c>
      <c r="D6" s="234"/>
      <c r="E6" s="234"/>
      <c r="F6" s="234"/>
      <c r="G6" s="234"/>
      <c r="H6" s="234"/>
      <c r="I6" s="234" t="s">
        <v>2795</v>
      </c>
      <c r="J6" s="234"/>
      <c r="K6" s="234"/>
      <c r="L6" s="234"/>
      <c r="M6" s="234"/>
    </row>
    <row r="7" spans="1:13" ht="27" customHeight="1" x14ac:dyDescent="0.3">
      <c r="A7" s="159" t="s">
        <v>82</v>
      </c>
      <c r="B7" s="159" t="s">
        <v>622</v>
      </c>
      <c r="C7" s="160" t="s">
        <v>2796</v>
      </c>
      <c r="D7" s="160" t="s">
        <v>2797</v>
      </c>
      <c r="E7" s="160" t="s">
        <v>2798</v>
      </c>
      <c r="F7" s="160" t="s">
        <v>2799</v>
      </c>
      <c r="G7" s="160" t="s">
        <v>2800</v>
      </c>
      <c r="H7" s="160" t="s">
        <v>1001</v>
      </c>
      <c r="I7" s="160" t="s">
        <v>2801</v>
      </c>
      <c r="J7" s="160" t="s">
        <v>2802</v>
      </c>
      <c r="K7" s="160" t="s">
        <v>2803</v>
      </c>
      <c r="L7" s="160" t="s">
        <v>2804</v>
      </c>
      <c r="M7" s="160" t="s">
        <v>1001</v>
      </c>
    </row>
    <row r="8" spans="1:13" ht="18" customHeight="1" x14ac:dyDescent="0.3">
      <c r="A8" s="162" t="s">
        <v>86</v>
      </c>
      <c r="B8" s="162" t="s">
        <v>849</v>
      </c>
      <c r="C8" s="163">
        <v>50.54</v>
      </c>
      <c r="D8" s="163">
        <v>50.15</v>
      </c>
      <c r="E8" s="163">
        <v>68.165300000000002</v>
      </c>
      <c r="F8" s="163">
        <v>0</v>
      </c>
      <c r="G8" s="163">
        <v>288.59789999999998</v>
      </c>
      <c r="H8" s="163">
        <v>457.45319999999998</v>
      </c>
      <c r="I8" s="163">
        <v>128.03729999999999</v>
      </c>
      <c r="J8" s="163">
        <v>126.23690000000001</v>
      </c>
      <c r="K8" s="163">
        <v>426.27760000000001</v>
      </c>
      <c r="L8" s="163">
        <v>353.41109999999998</v>
      </c>
      <c r="M8" s="163">
        <v>1033.9629</v>
      </c>
    </row>
    <row r="9" spans="1:13" ht="18" customHeight="1" x14ac:dyDescent="0.3">
      <c r="A9" s="162" t="s">
        <v>86</v>
      </c>
      <c r="B9" s="162" t="s">
        <v>850</v>
      </c>
      <c r="C9" s="166">
        <v>47.71</v>
      </c>
      <c r="D9" s="166">
        <v>47.57</v>
      </c>
      <c r="E9" s="166">
        <v>67.010199999999998</v>
      </c>
      <c r="F9" s="166">
        <v>0</v>
      </c>
      <c r="G9" s="166">
        <v>289.31670000000003</v>
      </c>
      <c r="H9" s="166">
        <v>451.6069</v>
      </c>
      <c r="I9" s="166">
        <v>125.0629</v>
      </c>
      <c r="J9" s="166">
        <v>126.6605</v>
      </c>
      <c r="K9" s="166">
        <v>415.1764</v>
      </c>
      <c r="L9" s="166">
        <v>345.28660000000002</v>
      </c>
      <c r="M9" s="166">
        <v>1012.1864</v>
      </c>
    </row>
    <row r="10" spans="1:13" ht="18" customHeight="1" x14ac:dyDescent="0.3">
      <c r="A10" s="162" t="s">
        <v>86</v>
      </c>
      <c r="B10" s="162" t="s">
        <v>851</v>
      </c>
      <c r="C10" s="166">
        <v>43.91</v>
      </c>
      <c r="D10" s="166">
        <v>43.55</v>
      </c>
      <c r="E10" s="166">
        <v>60.915100000000002</v>
      </c>
      <c r="F10" s="166">
        <v>0</v>
      </c>
      <c r="G10" s="166">
        <v>240.82499999999999</v>
      </c>
      <c r="H10" s="166">
        <v>389.20010000000002</v>
      </c>
      <c r="I10" s="166">
        <v>126.172</v>
      </c>
      <c r="J10" s="166">
        <v>127.3</v>
      </c>
      <c r="K10" s="166">
        <v>422.68400000000003</v>
      </c>
      <c r="L10" s="166">
        <v>348.81900000000002</v>
      </c>
      <c r="M10" s="166">
        <v>1024.9749999999999</v>
      </c>
    </row>
    <row r="11" spans="1:13" ht="18" customHeight="1" x14ac:dyDescent="0.3">
      <c r="A11" s="162" t="s">
        <v>86</v>
      </c>
      <c r="B11" s="162" t="s">
        <v>852</v>
      </c>
      <c r="C11" s="166">
        <v>45.09</v>
      </c>
      <c r="D11" s="166">
        <v>45.81</v>
      </c>
      <c r="E11" s="166">
        <v>65.450299999999999</v>
      </c>
      <c r="F11" s="166">
        <v>0</v>
      </c>
      <c r="G11" s="166">
        <v>262.50060000000002</v>
      </c>
      <c r="H11" s="166">
        <v>418.85090000000002</v>
      </c>
      <c r="I11" s="166">
        <v>136.6533</v>
      </c>
      <c r="J11" s="166">
        <v>138.2928</v>
      </c>
      <c r="K11" s="166">
        <v>406.18490000000003</v>
      </c>
      <c r="L11" s="166">
        <v>338.79270000000002</v>
      </c>
      <c r="M11" s="166">
        <v>1019.9237000000001</v>
      </c>
    </row>
    <row r="12" spans="1:13" ht="18" customHeight="1" x14ac:dyDescent="0.3">
      <c r="A12" s="162" t="s">
        <v>86</v>
      </c>
      <c r="B12" s="162" t="s">
        <v>853</v>
      </c>
      <c r="C12" s="166">
        <v>12.56</v>
      </c>
      <c r="D12" s="166">
        <v>12.85</v>
      </c>
      <c r="E12" s="166">
        <v>51.219900000000003</v>
      </c>
      <c r="F12" s="166">
        <v>0</v>
      </c>
      <c r="G12" s="166">
        <v>290.4083</v>
      </c>
      <c r="H12" s="166">
        <v>367.03820000000002</v>
      </c>
      <c r="I12" s="166">
        <v>124.5943</v>
      </c>
      <c r="J12" s="166">
        <v>124.8674</v>
      </c>
      <c r="K12" s="166">
        <v>379.8879</v>
      </c>
      <c r="L12" s="166">
        <v>317.75790000000001</v>
      </c>
      <c r="M12" s="166">
        <v>947.10749999999996</v>
      </c>
    </row>
    <row r="13" spans="1:13" ht="18" customHeight="1" x14ac:dyDescent="0.3">
      <c r="A13" s="162" t="s">
        <v>86</v>
      </c>
      <c r="B13" s="162" t="s">
        <v>854</v>
      </c>
      <c r="C13" s="166">
        <v>9.34</v>
      </c>
      <c r="D13" s="166">
        <v>9.32</v>
      </c>
      <c r="E13" s="166">
        <v>44.973399999999998</v>
      </c>
      <c r="F13" s="166">
        <v>0</v>
      </c>
      <c r="G13" s="166">
        <v>273.50700000000001</v>
      </c>
      <c r="H13" s="166">
        <v>337.1404</v>
      </c>
      <c r="I13" s="166">
        <v>132.7362</v>
      </c>
      <c r="J13" s="166">
        <v>134.155</v>
      </c>
      <c r="K13" s="166">
        <v>380.19970000000001</v>
      </c>
      <c r="L13" s="166">
        <v>316.90519999999998</v>
      </c>
      <c r="M13" s="166">
        <v>963.99609999999996</v>
      </c>
    </row>
    <row r="14" spans="1:13" ht="18" customHeight="1" x14ac:dyDescent="0.3">
      <c r="A14" s="162" t="s">
        <v>86</v>
      </c>
      <c r="B14" s="162" t="s">
        <v>855</v>
      </c>
      <c r="C14" s="166">
        <v>18.690000000000001</v>
      </c>
      <c r="D14" s="166">
        <v>0</v>
      </c>
      <c r="E14" s="166">
        <v>49.0595</v>
      </c>
      <c r="F14" s="166">
        <v>0</v>
      </c>
      <c r="G14" s="166">
        <v>253.1584</v>
      </c>
      <c r="H14" s="166">
        <v>320.90789999999998</v>
      </c>
      <c r="I14" s="166">
        <v>135.43180000000001</v>
      </c>
      <c r="J14" s="166">
        <v>137.13919999999999</v>
      </c>
      <c r="K14" s="166">
        <v>388.55959999999999</v>
      </c>
      <c r="L14" s="166">
        <v>323.05</v>
      </c>
      <c r="M14" s="166">
        <v>984.18060000000003</v>
      </c>
    </row>
    <row r="15" spans="1:13" ht="18" customHeight="1" x14ac:dyDescent="0.3">
      <c r="A15" s="162" t="s">
        <v>86</v>
      </c>
      <c r="B15" s="162" t="s">
        <v>856</v>
      </c>
      <c r="C15" s="169">
        <v>45.66</v>
      </c>
      <c r="D15" s="169"/>
      <c r="E15" s="169">
        <v>63.825899999999997</v>
      </c>
      <c r="F15" s="169">
        <v>0</v>
      </c>
      <c r="G15" s="169">
        <v>252.80799999999999</v>
      </c>
      <c r="H15" s="169">
        <v>362.29390000000001</v>
      </c>
      <c r="I15" s="169">
        <v>138.6036</v>
      </c>
      <c r="J15" s="169">
        <v>140.10679999999999</v>
      </c>
      <c r="K15" s="169">
        <v>395.28399999999999</v>
      </c>
      <c r="L15" s="169">
        <v>331.16289999999998</v>
      </c>
      <c r="M15" s="169">
        <v>1005.1573</v>
      </c>
    </row>
    <row r="16" spans="1:13" ht="18" customHeight="1" x14ac:dyDescent="0.3">
      <c r="A16" s="162" t="s">
        <v>86</v>
      </c>
      <c r="B16" s="162" t="s">
        <v>857</v>
      </c>
      <c r="C16" s="163">
        <v>47.04</v>
      </c>
      <c r="D16" s="163"/>
      <c r="E16" s="163">
        <v>65.439400000000006</v>
      </c>
      <c r="F16" s="163">
        <v>0</v>
      </c>
      <c r="G16" s="163">
        <v>241.1772</v>
      </c>
      <c r="H16" s="163">
        <v>353.65660000000003</v>
      </c>
      <c r="I16" s="163">
        <v>142.3218</v>
      </c>
      <c r="J16" s="163">
        <v>143.26949999999999</v>
      </c>
      <c r="K16" s="163">
        <v>402.68150000000003</v>
      </c>
      <c r="L16" s="163">
        <v>338.24099999999999</v>
      </c>
      <c r="M16" s="163">
        <v>1026.5137999999999</v>
      </c>
    </row>
    <row r="17" spans="1:13" ht="18" customHeight="1" x14ac:dyDescent="0.3">
      <c r="A17" s="162" t="s">
        <v>86</v>
      </c>
      <c r="B17" s="162" t="s">
        <v>858</v>
      </c>
      <c r="C17" s="166">
        <v>43.2</v>
      </c>
      <c r="D17" s="166">
        <v>0</v>
      </c>
      <c r="E17" s="166">
        <v>59.476599999999998</v>
      </c>
      <c r="F17" s="166">
        <v>0</v>
      </c>
      <c r="G17" s="166">
        <v>216.2432</v>
      </c>
      <c r="H17" s="166">
        <v>318.91980000000001</v>
      </c>
      <c r="I17" s="166">
        <v>143.13030000000001</v>
      </c>
      <c r="J17" s="166">
        <v>142.13499999999999</v>
      </c>
      <c r="K17" s="166">
        <v>419.92599999999999</v>
      </c>
      <c r="L17" s="166">
        <v>346.31479999999999</v>
      </c>
      <c r="M17" s="166">
        <v>1051.5061000000001</v>
      </c>
    </row>
    <row r="18" spans="1:13" ht="18" customHeight="1" x14ac:dyDescent="0.3">
      <c r="A18" s="162" t="s">
        <v>86</v>
      </c>
      <c r="B18" s="162" t="s">
        <v>859</v>
      </c>
      <c r="C18" s="166">
        <v>55.48</v>
      </c>
      <c r="D18" s="166"/>
      <c r="E18" s="166">
        <v>69.8523</v>
      </c>
      <c r="F18" s="166">
        <v>0</v>
      </c>
      <c r="G18" s="166">
        <v>258.7253</v>
      </c>
      <c r="H18" s="166">
        <v>384.05759999999998</v>
      </c>
      <c r="I18" s="166">
        <v>143.85329999999999</v>
      </c>
      <c r="J18" s="166">
        <v>142.64070000000001</v>
      </c>
      <c r="K18" s="166">
        <v>418.5754</v>
      </c>
      <c r="L18" s="166">
        <v>350.68400000000003</v>
      </c>
      <c r="M18" s="166">
        <v>1055.7534000000001</v>
      </c>
    </row>
    <row r="19" spans="1:13" ht="18" customHeight="1" x14ac:dyDescent="0.3">
      <c r="A19" s="162" t="s">
        <v>86</v>
      </c>
      <c r="B19" s="162" t="s">
        <v>860</v>
      </c>
      <c r="C19" s="166">
        <v>58.98</v>
      </c>
      <c r="D19" s="166"/>
      <c r="E19" s="166">
        <v>70.485299999999995</v>
      </c>
      <c r="F19" s="166">
        <v>0</v>
      </c>
      <c r="G19" s="166">
        <v>273.06889999999999</v>
      </c>
      <c r="H19" s="166">
        <v>402.5342</v>
      </c>
      <c r="I19" s="166">
        <v>139.83099999999999</v>
      </c>
      <c r="J19" s="166">
        <v>138.5692</v>
      </c>
      <c r="K19" s="166">
        <v>388.69979999999998</v>
      </c>
      <c r="L19" s="166">
        <v>324.06529999999998</v>
      </c>
      <c r="M19" s="166">
        <v>991.1653</v>
      </c>
    </row>
    <row r="20" spans="1:13" ht="18" customHeight="1" x14ac:dyDescent="0.3">
      <c r="A20" s="162" t="s">
        <v>86</v>
      </c>
      <c r="B20" s="162" t="s">
        <v>861</v>
      </c>
      <c r="C20" s="166">
        <v>50.54</v>
      </c>
      <c r="D20" s="166"/>
      <c r="E20" s="166">
        <v>69.205100000000002</v>
      </c>
      <c r="F20" s="166">
        <v>0</v>
      </c>
      <c r="G20" s="166">
        <v>272.32409999999999</v>
      </c>
      <c r="H20" s="166">
        <v>392.06920000000002</v>
      </c>
      <c r="I20" s="166">
        <v>120.28189999999999</v>
      </c>
      <c r="J20" s="166">
        <v>120.762</v>
      </c>
      <c r="K20" s="166">
        <v>284.495</v>
      </c>
      <c r="L20" s="166">
        <v>235.77430000000001</v>
      </c>
      <c r="M20" s="166">
        <v>761.31320000000005</v>
      </c>
    </row>
    <row r="21" spans="1:13" ht="18" customHeight="1" x14ac:dyDescent="0.3">
      <c r="A21" s="162" t="s">
        <v>86</v>
      </c>
      <c r="B21" s="162" t="s">
        <v>862</v>
      </c>
      <c r="C21" s="166">
        <v>47</v>
      </c>
      <c r="D21" s="166"/>
      <c r="E21" s="166">
        <v>62.746000000000002</v>
      </c>
      <c r="F21" s="166">
        <v>0</v>
      </c>
      <c r="G21" s="166">
        <v>258.23579999999998</v>
      </c>
      <c r="H21" s="166">
        <v>367.98180000000002</v>
      </c>
      <c r="I21" s="166">
        <v>112.15730000000001</v>
      </c>
      <c r="J21" s="166">
        <v>111.7206</v>
      </c>
      <c r="K21" s="166">
        <v>224.71129999999999</v>
      </c>
      <c r="L21" s="166">
        <v>188.1387</v>
      </c>
      <c r="M21" s="166">
        <v>636.72789999999998</v>
      </c>
    </row>
    <row r="22" spans="1:13" ht="18" customHeight="1" x14ac:dyDescent="0.3">
      <c r="A22" s="162" t="s">
        <v>86</v>
      </c>
      <c r="B22" s="162" t="s">
        <v>863</v>
      </c>
      <c r="C22" s="166">
        <v>40.35</v>
      </c>
      <c r="D22" s="166"/>
      <c r="E22" s="166">
        <v>58.740200000000002</v>
      </c>
      <c r="F22" s="166">
        <v>0</v>
      </c>
      <c r="G22" s="166">
        <v>249.1943</v>
      </c>
      <c r="H22" s="166">
        <v>348.28449999999998</v>
      </c>
      <c r="I22" s="166">
        <v>102.30719999999999</v>
      </c>
      <c r="J22" s="166">
        <v>101.64149999999999</v>
      </c>
      <c r="K22" s="166">
        <v>212.9091</v>
      </c>
      <c r="L22" s="166">
        <v>182.38140000000001</v>
      </c>
      <c r="M22" s="166">
        <v>599.23919999999998</v>
      </c>
    </row>
    <row r="23" spans="1:13" ht="18" customHeight="1" x14ac:dyDescent="0.3">
      <c r="A23" s="162" t="s">
        <v>86</v>
      </c>
      <c r="B23" s="162" t="s">
        <v>864</v>
      </c>
      <c r="C23" s="169">
        <v>45.96</v>
      </c>
      <c r="D23" s="169"/>
      <c r="E23" s="169">
        <v>60.701599999999999</v>
      </c>
      <c r="F23" s="169">
        <v>0</v>
      </c>
      <c r="G23" s="169">
        <v>244.7217</v>
      </c>
      <c r="H23" s="169">
        <v>351.38330000000002</v>
      </c>
      <c r="I23" s="169">
        <v>88.883700000000005</v>
      </c>
      <c r="J23" s="169">
        <v>89.104200000000006</v>
      </c>
      <c r="K23" s="169">
        <v>152.34010000000001</v>
      </c>
      <c r="L23" s="169">
        <v>130.76759999999999</v>
      </c>
      <c r="M23" s="169">
        <v>461.09559999999999</v>
      </c>
    </row>
    <row r="24" spans="1:13" ht="18" customHeight="1" x14ac:dyDescent="0.3">
      <c r="A24" s="162" t="s">
        <v>86</v>
      </c>
      <c r="B24" s="162" t="s">
        <v>865</v>
      </c>
      <c r="C24" s="163">
        <v>39.14</v>
      </c>
      <c r="D24" s="163">
        <v>39.08</v>
      </c>
      <c r="E24" s="163">
        <v>52.326300000000003</v>
      </c>
      <c r="F24" s="163">
        <v>0</v>
      </c>
      <c r="G24" s="163">
        <v>253.79390000000001</v>
      </c>
      <c r="H24" s="163">
        <v>384.34019999999998</v>
      </c>
      <c r="I24" s="163">
        <v>66.045900000000003</v>
      </c>
      <c r="J24" s="163">
        <v>65.884600000000006</v>
      </c>
      <c r="K24" s="163">
        <v>0</v>
      </c>
      <c r="L24" s="163">
        <v>3.1585000000000001</v>
      </c>
      <c r="M24" s="163">
        <v>135.089</v>
      </c>
    </row>
    <row r="25" spans="1:13" ht="18" customHeight="1" x14ac:dyDescent="0.3">
      <c r="A25" s="162" t="s">
        <v>86</v>
      </c>
      <c r="B25" s="162" t="s">
        <v>866</v>
      </c>
      <c r="C25" s="166">
        <v>47.09</v>
      </c>
      <c r="D25" s="166">
        <v>46.86</v>
      </c>
      <c r="E25" s="166">
        <v>62.823500000000003</v>
      </c>
      <c r="F25" s="166">
        <v>0</v>
      </c>
      <c r="G25" s="166">
        <v>258.90570000000002</v>
      </c>
      <c r="H25" s="166">
        <v>415.67919999999998</v>
      </c>
      <c r="I25" s="166">
        <v>68.058300000000003</v>
      </c>
      <c r="J25" s="166">
        <v>68.226200000000006</v>
      </c>
      <c r="K25" s="166">
        <v>23.998899999999999</v>
      </c>
      <c r="L25" s="166">
        <v>19.3765</v>
      </c>
      <c r="M25" s="166">
        <v>179.65989999999999</v>
      </c>
    </row>
    <row r="26" spans="1:13" ht="18" customHeight="1" x14ac:dyDescent="0.3">
      <c r="A26" s="162" t="s">
        <v>86</v>
      </c>
      <c r="B26" s="162" t="s">
        <v>867</v>
      </c>
      <c r="C26" s="166">
        <v>47.89</v>
      </c>
      <c r="D26" s="166">
        <v>47.52</v>
      </c>
      <c r="E26" s="166">
        <v>57.443199999999997</v>
      </c>
      <c r="F26" s="166">
        <v>0</v>
      </c>
      <c r="G26" s="166">
        <v>279.24220000000003</v>
      </c>
      <c r="H26" s="166">
        <v>432.09539999999998</v>
      </c>
      <c r="I26" s="166">
        <v>66.044899999999998</v>
      </c>
      <c r="J26" s="166">
        <v>67.653099999999995</v>
      </c>
      <c r="K26" s="166">
        <v>23.998899999999999</v>
      </c>
      <c r="L26" s="166">
        <v>33.46</v>
      </c>
      <c r="M26" s="166">
        <v>191.15690000000001</v>
      </c>
    </row>
    <row r="27" spans="1:13" ht="18" customHeight="1" x14ac:dyDescent="0.3">
      <c r="A27" s="162" t="s">
        <v>86</v>
      </c>
      <c r="B27" s="162" t="s">
        <v>868</v>
      </c>
      <c r="C27" s="166">
        <v>43.63</v>
      </c>
      <c r="D27" s="166">
        <v>43.62</v>
      </c>
      <c r="E27" s="166">
        <v>57.362200000000001</v>
      </c>
      <c r="F27" s="166">
        <v>0</v>
      </c>
      <c r="G27" s="166">
        <v>288.38220000000001</v>
      </c>
      <c r="H27" s="166">
        <v>432.99439999999998</v>
      </c>
      <c r="I27" s="166">
        <v>65.235900000000001</v>
      </c>
      <c r="J27" s="166">
        <v>66.686700000000002</v>
      </c>
      <c r="K27" s="166">
        <v>33.442700000000002</v>
      </c>
      <c r="L27" s="166">
        <v>35.466299999999997</v>
      </c>
      <c r="M27" s="166">
        <v>200.83160000000001</v>
      </c>
    </row>
    <row r="28" spans="1:13" ht="18" customHeight="1" x14ac:dyDescent="0.3">
      <c r="A28" s="162" t="s">
        <v>86</v>
      </c>
      <c r="B28" s="162" t="s">
        <v>869</v>
      </c>
      <c r="C28" s="166">
        <v>43.69</v>
      </c>
      <c r="D28" s="166">
        <v>43.64</v>
      </c>
      <c r="E28" s="166">
        <v>57.478099999999998</v>
      </c>
      <c r="F28" s="166">
        <v>0</v>
      </c>
      <c r="G28" s="166">
        <v>302.02519999999998</v>
      </c>
      <c r="H28" s="166">
        <v>446.83330000000001</v>
      </c>
      <c r="I28" s="166">
        <v>66.323400000000007</v>
      </c>
      <c r="J28" s="166">
        <v>66.961799999999997</v>
      </c>
      <c r="K28" s="166">
        <v>40.4223</v>
      </c>
      <c r="L28" s="166">
        <v>33.470100000000002</v>
      </c>
      <c r="M28" s="166">
        <v>207.17760000000001</v>
      </c>
    </row>
    <row r="29" spans="1:13" ht="18" customHeight="1" x14ac:dyDescent="0.3">
      <c r="A29" s="162" t="s">
        <v>86</v>
      </c>
      <c r="B29" s="162" t="s">
        <v>870</v>
      </c>
      <c r="C29" s="166">
        <v>47.25</v>
      </c>
      <c r="D29" s="166">
        <v>47.02</v>
      </c>
      <c r="E29" s="166">
        <v>62.692999999999998</v>
      </c>
      <c r="F29" s="166">
        <v>0</v>
      </c>
      <c r="G29" s="166">
        <v>296.83710000000002</v>
      </c>
      <c r="H29" s="166">
        <v>453.80009999999999</v>
      </c>
      <c r="I29" s="166">
        <v>69.4191</v>
      </c>
      <c r="J29" s="166">
        <v>70.697999999999993</v>
      </c>
      <c r="K29" s="166">
        <v>21.351900000000001</v>
      </c>
      <c r="L29" s="166">
        <v>20.877400000000002</v>
      </c>
      <c r="M29" s="166">
        <v>182.34639999999999</v>
      </c>
    </row>
    <row r="30" spans="1:13" ht="18" customHeight="1" x14ac:dyDescent="0.3">
      <c r="A30" s="162" t="s">
        <v>86</v>
      </c>
      <c r="B30" s="162" t="s">
        <v>871</v>
      </c>
      <c r="C30" s="166">
        <v>55.9</v>
      </c>
      <c r="D30" s="166">
        <v>55.21</v>
      </c>
      <c r="E30" s="166">
        <v>69.484899999999996</v>
      </c>
      <c r="F30" s="166">
        <v>0</v>
      </c>
      <c r="G30" s="166">
        <v>327.94060000000002</v>
      </c>
      <c r="H30" s="166">
        <v>508.53550000000001</v>
      </c>
      <c r="I30" s="166">
        <v>73.877099999999999</v>
      </c>
      <c r="J30" s="166">
        <v>73.857200000000006</v>
      </c>
      <c r="K30" s="166">
        <v>24.389199999999999</v>
      </c>
      <c r="L30" s="166">
        <v>9.9418000000000006</v>
      </c>
      <c r="M30" s="166">
        <v>182.06530000000001</v>
      </c>
    </row>
    <row r="31" spans="1:13" ht="18" customHeight="1" x14ac:dyDescent="0.3">
      <c r="A31" s="162" t="s">
        <v>86</v>
      </c>
      <c r="B31" s="162" t="s">
        <v>872</v>
      </c>
      <c r="C31" s="169">
        <v>48.76</v>
      </c>
      <c r="D31" s="169">
        <v>48.02</v>
      </c>
      <c r="E31" s="169">
        <v>61.6004</v>
      </c>
      <c r="F31" s="169">
        <v>0</v>
      </c>
      <c r="G31" s="169">
        <v>305.51900000000001</v>
      </c>
      <c r="H31" s="169">
        <v>463.89940000000001</v>
      </c>
      <c r="I31" s="169">
        <v>67.4893</v>
      </c>
      <c r="J31" s="169">
        <v>67.723200000000006</v>
      </c>
      <c r="K31" s="169">
        <v>24.849</v>
      </c>
      <c r="L31" s="169">
        <v>19.421399999999998</v>
      </c>
      <c r="M31" s="169">
        <v>179.4829</v>
      </c>
    </row>
    <row r="32" spans="1:13" ht="18" customHeight="1" x14ac:dyDescent="0.3">
      <c r="A32" s="162" t="s">
        <v>86</v>
      </c>
      <c r="B32" s="162" t="s">
        <v>873</v>
      </c>
      <c r="C32" s="163">
        <v>51.79</v>
      </c>
      <c r="D32" s="163">
        <v>50.67</v>
      </c>
      <c r="E32" s="163">
        <v>67.939599999999999</v>
      </c>
      <c r="F32" s="163">
        <v>0</v>
      </c>
      <c r="G32" s="163">
        <v>325.93299999999999</v>
      </c>
      <c r="H32" s="163">
        <v>496.33260000000001</v>
      </c>
      <c r="I32" s="163">
        <v>68.174800000000005</v>
      </c>
      <c r="J32" s="163">
        <v>68.699600000000004</v>
      </c>
      <c r="K32" s="163">
        <v>0</v>
      </c>
      <c r="L32" s="163">
        <v>9.3190000000000008</v>
      </c>
      <c r="M32" s="163">
        <v>146.1934</v>
      </c>
    </row>
    <row r="33" spans="1:13" ht="18" customHeight="1" x14ac:dyDescent="0.3">
      <c r="A33" s="162" t="s">
        <v>86</v>
      </c>
      <c r="B33" s="162" t="s">
        <v>874</v>
      </c>
      <c r="C33" s="166">
        <v>50.58</v>
      </c>
      <c r="D33" s="166">
        <v>49.13</v>
      </c>
      <c r="E33" s="166">
        <v>65.887200000000007</v>
      </c>
      <c r="F33" s="166">
        <v>0</v>
      </c>
      <c r="G33" s="166">
        <v>322.49099999999999</v>
      </c>
      <c r="H33" s="166">
        <v>488.08819999999997</v>
      </c>
      <c r="I33" s="166">
        <v>69.058300000000003</v>
      </c>
      <c r="J33" s="166">
        <v>70.566900000000004</v>
      </c>
      <c r="K33" s="166">
        <v>32.129600000000003</v>
      </c>
      <c r="L33" s="166">
        <v>19.712900000000001</v>
      </c>
      <c r="M33" s="166">
        <v>191.46770000000001</v>
      </c>
    </row>
    <row r="34" spans="1:13" ht="18" customHeight="1" x14ac:dyDescent="0.3">
      <c r="A34" s="162" t="s">
        <v>86</v>
      </c>
      <c r="B34" s="162" t="s">
        <v>875</v>
      </c>
      <c r="C34" s="166">
        <v>40.799999999999997</v>
      </c>
      <c r="D34" s="166">
        <v>40.72</v>
      </c>
      <c r="E34" s="166">
        <v>62.437899999999999</v>
      </c>
      <c r="F34" s="166">
        <v>0</v>
      </c>
      <c r="G34" s="166">
        <v>329.62920000000003</v>
      </c>
      <c r="H34" s="166">
        <v>473.58710000000002</v>
      </c>
      <c r="I34" s="166">
        <v>65.794399999999996</v>
      </c>
      <c r="J34" s="166">
        <v>65.844999999999999</v>
      </c>
      <c r="K34" s="166">
        <v>24.704999999999998</v>
      </c>
      <c r="L34" s="166">
        <v>14.722200000000001</v>
      </c>
      <c r="M34" s="166">
        <v>171.06659999999999</v>
      </c>
    </row>
    <row r="35" spans="1:13" ht="18" customHeight="1" x14ac:dyDescent="0.3">
      <c r="A35" s="162" t="s">
        <v>86</v>
      </c>
      <c r="B35" s="162" t="s">
        <v>876</v>
      </c>
      <c r="C35" s="166">
        <v>41.31</v>
      </c>
      <c r="D35" s="166">
        <v>41.2</v>
      </c>
      <c r="E35" s="166">
        <v>64.281800000000004</v>
      </c>
      <c r="F35" s="166">
        <v>0</v>
      </c>
      <c r="G35" s="166">
        <v>324.10730000000001</v>
      </c>
      <c r="H35" s="166">
        <v>470.89909999999998</v>
      </c>
      <c r="I35" s="166">
        <v>68.804299999999998</v>
      </c>
      <c r="J35" s="166">
        <v>68.623199999999997</v>
      </c>
      <c r="K35" s="166">
        <v>62.351700000000001</v>
      </c>
      <c r="L35" s="166">
        <v>44.988399999999999</v>
      </c>
      <c r="M35" s="166">
        <v>244.76759999999999</v>
      </c>
    </row>
    <row r="36" spans="1:13" ht="18" customHeight="1" x14ac:dyDescent="0.3">
      <c r="A36" s="162" t="s">
        <v>86</v>
      </c>
      <c r="B36" s="162" t="s">
        <v>877</v>
      </c>
      <c r="C36" s="166">
        <v>47.77</v>
      </c>
      <c r="D36" s="166">
        <v>48.19</v>
      </c>
      <c r="E36" s="166">
        <v>62.8917</v>
      </c>
      <c r="F36" s="166">
        <v>0</v>
      </c>
      <c r="G36" s="166">
        <v>328.97719999999998</v>
      </c>
      <c r="H36" s="166">
        <v>487.82889999999998</v>
      </c>
      <c r="I36" s="166">
        <v>36.453499999999998</v>
      </c>
      <c r="J36" s="166">
        <v>36.350700000000003</v>
      </c>
      <c r="K36" s="166">
        <v>0</v>
      </c>
      <c r="L36" s="166">
        <v>9.8452000000000002</v>
      </c>
      <c r="M36" s="166">
        <v>82.6494</v>
      </c>
    </row>
    <row r="37" spans="1:13" ht="18" customHeight="1" x14ac:dyDescent="0.3">
      <c r="A37" s="162" t="s">
        <v>86</v>
      </c>
      <c r="B37" s="162" t="s">
        <v>878</v>
      </c>
      <c r="C37" s="166">
        <v>53.37</v>
      </c>
      <c r="D37" s="166">
        <v>52.76</v>
      </c>
      <c r="E37" s="166">
        <v>59.2911</v>
      </c>
      <c r="F37" s="166">
        <v>0</v>
      </c>
      <c r="G37" s="166">
        <v>274.22269999999997</v>
      </c>
      <c r="H37" s="166">
        <v>439.6438</v>
      </c>
      <c r="I37" s="166">
        <v>70.069000000000003</v>
      </c>
      <c r="J37" s="166">
        <v>69.820800000000006</v>
      </c>
      <c r="K37" s="166">
        <v>67.803399999999996</v>
      </c>
      <c r="L37" s="166">
        <v>44.407800000000002</v>
      </c>
      <c r="M37" s="166">
        <v>252.101</v>
      </c>
    </row>
    <row r="38" spans="1:13" ht="18" customHeight="1" x14ac:dyDescent="0.3">
      <c r="A38" s="162" t="s">
        <v>86</v>
      </c>
      <c r="B38" s="162" t="s">
        <v>879</v>
      </c>
      <c r="C38" s="166">
        <v>58.75</v>
      </c>
      <c r="D38" s="166">
        <v>58.48</v>
      </c>
      <c r="E38" s="166">
        <v>68.549199999999999</v>
      </c>
      <c r="F38" s="166">
        <v>0</v>
      </c>
      <c r="G38" s="166">
        <v>276.34190000000001</v>
      </c>
      <c r="H38" s="166">
        <v>462.12110000000001</v>
      </c>
      <c r="I38" s="166">
        <v>76.735399999999998</v>
      </c>
      <c r="J38" s="166">
        <v>77.467299999999994</v>
      </c>
      <c r="K38" s="166">
        <v>98.393000000000001</v>
      </c>
      <c r="L38" s="166">
        <v>70.572800000000001</v>
      </c>
      <c r="M38" s="166">
        <v>323.16849999999999</v>
      </c>
    </row>
    <row r="39" spans="1:13" ht="18" customHeight="1" x14ac:dyDescent="0.3">
      <c r="A39" s="162" t="s">
        <v>86</v>
      </c>
      <c r="B39" s="162" t="s">
        <v>880</v>
      </c>
      <c r="C39" s="169">
        <v>58.78</v>
      </c>
      <c r="D39" s="169">
        <v>57.52</v>
      </c>
      <c r="E39" s="169">
        <v>70.8429</v>
      </c>
      <c r="F39" s="169">
        <v>0</v>
      </c>
      <c r="G39" s="169">
        <v>278.48930000000001</v>
      </c>
      <c r="H39" s="169">
        <v>465.63220000000001</v>
      </c>
      <c r="I39" s="169">
        <v>96.180700000000002</v>
      </c>
      <c r="J39" s="169">
        <v>97.845100000000002</v>
      </c>
      <c r="K39" s="169">
        <v>186.9042</v>
      </c>
      <c r="L39" s="169">
        <v>143.67509999999999</v>
      </c>
      <c r="M39" s="169">
        <v>524.60509999999999</v>
      </c>
    </row>
    <row r="40" spans="1:13" ht="18" customHeight="1" x14ac:dyDescent="0.3">
      <c r="A40" s="162" t="s">
        <v>86</v>
      </c>
      <c r="B40" s="162" t="s">
        <v>881</v>
      </c>
      <c r="C40" s="163">
        <v>60.12</v>
      </c>
      <c r="D40" s="163">
        <v>59.43</v>
      </c>
      <c r="E40" s="163">
        <v>70.936999999999998</v>
      </c>
      <c r="F40" s="163">
        <v>0</v>
      </c>
      <c r="G40" s="163">
        <v>289.82810000000001</v>
      </c>
      <c r="H40" s="163">
        <v>480.31509999999997</v>
      </c>
      <c r="I40" s="163">
        <v>96.690600000000003</v>
      </c>
      <c r="J40" s="163">
        <v>98.125600000000006</v>
      </c>
      <c r="K40" s="163">
        <v>197.13839999999999</v>
      </c>
      <c r="L40" s="163">
        <v>162.72319999999999</v>
      </c>
      <c r="M40" s="163">
        <v>554.67780000000005</v>
      </c>
    </row>
    <row r="41" spans="1:13" ht="18" customHeight="1" x14ac:dyDescent="0.3">
      <c r="A41" s="162" t="s">
        <v>86</v>
      </c>
      <c r="B41" s="162" t="s">
        <v>882</v>
      </c>
      <c r="C41" s="166">
        <v>58.26</v>
      </c>
      <c r="D41" s="166">
        <v>58.09</v>
      </c>
      <c r="E41" s="166">
        <v>68.192899999999995</v>
      </c>
      <c r="F41" s="166">
        <v>0</v>
      </c>
      <c r="G41" s="166">
        <v>279.14460000000003</v>
      </c>
      <c r="H41" s="166">
        <v>463.6875</v>
      </c>
      <c r="I41" s="166">
        <v>106.4002</v>
      </c>
      <c r="J41" s="166">
        <v>107.2388</v>
      </c>
      <c r="K41" s="166">
        <v>230.43459999999999</v>
      </c>
      <c r="L41" s="166">
        <v>185.21119999999999</v>
      </c>
      <c r="M41" s="166">
        <v>629.28480000000002</v>
      </c>
    </row>
    <row r="42" spans="1:13" ht="18" customHeight="1" x14ac:dyDescent="0.3">
      <c r="A42" s="162" t="s">
        <v>86</v>
      </c>
      <c r="B42" s="162" t="s">
        <v>883</v>
      </c>
      <c r="C42" s="166">
        <v>57.28</v>
      </c>
      <c r="D42" s="166">
        <v>57.12</v>
      </c>
      <c r="E42" s="166">
        <v>71.083500000000001</v>
      </c>
      <c r="F42" s="166">
        <v>0</v>
      </c>
      <c r="G42" s="166">
        <v>283.74220000000003</v>
      </c>
      <c r="H42" s="166">
        <v>469.22570000000002</v>
      </c>
      <c r="I42" s="166">
        <v>141.6328</v>
      </c>
      <c r="J42" s="166">
        <v>142.1515</v>
      </c>
      <c r="K42" s="166">
        <v>390.04719999999998</v>
      </c>
      <c r="L42" s="166">
        <v>313.8075</v>
      </c>
      <c r="M42" s="166">
        <v>987.63900000000001</v>
      </c>
    </row>
    <row r="43" spans="1:13" ht="18" customHeight="1" x14ac:dyDescent="0.3">
      <c r="A43" s="162" t="s">
        <v>86</v>
      </c>
      <c r="B43" s="162" t="s">
        <v>884</v>
      </c>
      <c r="C43" s="166">
        <v>57.27</v>
      </c>
      <c r="D43" s="166">
        <v>56.99</v>
      </c>
      <c r="E43" s="166">
        <v>72.540899999999993</v>
      </c>
      <c r="F43" s="166">
        <v>0</v>
      </c>
      <c r="G43" s="166">
        <v>322.8938</v>
      </c>
      <c r="H43" s="166">
        <v>509.69470000000001</v>
      </c>
      <c r="I43" s="166">
        <v>144.1643</v>
      </c>
      <c r="J43" s="166">
        <v>144.91929999999999</v>
      </c>
      <c r="K43" s="166">
        <v>412.7407</v>
      </c>
      <c r="L43" s="166">
        <v>340.40100000000001</v>
      </c>
      <c r="M43" s="166">
        <v>1042.2253000000001</v>
      </c>
    </row>
    <row r="44" spans="1:13" ht="18" customHeight="1" x14ac:dyDescent="0.3">
      <c r="A44" s="162" t="s">
        <v>86</v>
      </c>
      <c r="B44" s="162" t="s">
        <v>885</v>
      </c>
      <c r="C44" s="166">
        <v>61.3</v>
      </c>
      <c r="D44" s="166">
        <v>60.71</v>
      </c>
      <c r="E44" s="166">
        <v>76.361500000000007</v>
      </c>
      <c r="F44" s="166">
        <v>0</v>
      </c>
      <c r="G44" s="166">
        <v>354.75029999999998</v>
      </c>
      <c r="H44" s="166">
        <v>553.12180000000001</v>
      </c>
      <c r="I44" s="166">
        <v>157.5538</v>
      </c>
      <c r="J44" s="166">
        <v>157.53270000000001</v>
      </c>
      <c r="K44" s="166">
        <v>471.64179999999999</v>
      </c>
      <c r="L44" s="166">
        <v>378.13690000000003</v>
      </c>
      <c r="M44" s="166">
        <v>1164.8652</v>
      </c>
    </row>
    <row r="45" spans="1:13" ht="18" customHeight="1" x14ac:dyDescent="0.3">
      <c r="A45" s="162" t="s">
        <v>86</v>
      </c>
      <c r="B45" s="162" t="s">
        <v>886</v>
      </c>
      <c r="C45" s="166">
        <v>69.23</v>
      </c>
      <c r="D45" s="166">
        <v>67.45</v>
      </c>
      <c r="E45" s="166">
        <v>86.4529</v>
      </c>
      <c r="F45" s="166">
        <v>0</v>
      </c>
      <c r="G45" s="166">
        <v>407.5838</v>
      </c>
      <c r="H45" s="166">
        <v>630.71669999999995</v>
      </c>
      <c r="I45" s="166">
        <v>158.68860000000001</v>
      </c>
      <c r="J45" s="166">
        <v>160.34299999999999</v>
      </c>
      <c r="K45" s="166">
        <v>465.50200000000001</v>
      </c>
      <c r="L45" s="166">
        <v>382.20530000000002</v>
      </c>
      <c r="M45" s="166">
        <v>1166.7389000000001</v>
      </c>
    </row>
    <row r="46" spans="1:13" ht="18" customHeight="1" x14ac:dyDescent="0.3">
      <c r="A46" s="162" t="s">
        <v>86</v>
      </c>
      <c r="B46" s="162" t="s">
        <v>887</v>
      </c>
      <c r="C46" s="166">
        <v>71.25</v>
      </c>
      <c r="D46" s="166">
        <v>71.180000000000007</v>
      </c>
      <c r="E46" s="166">
        <v>85.450199999999995</v>
      </c>
      <c r="F46" s="166">
        <v>0</v>
      </c>
      <c r="G46" s="166">
        <v>435.28039999999999</v>
      </c>
      <c r="H46" s="166">
        <v>663.16060000000004</v>
      </c>
      <c r="I46" s="166">
        <v>160.1857</v>
      </c>
      <c r="J46" s="166">
        <v>160.41550000000001</v>
      </c>
      <c r="K46" s="166">
        <v>476.99990000000003</v>
      </c>
      <c r="L46" s="166">
        <v>389.57470000000001</v>
      </c>
      <c r="M46" s="166">
        <v>1187.1758</v>
      </c>
    </row>
    <row r="47" spans="1:13" ht="18" customHeight="1" x14ac:dyDescent="0.3">
      <c r="A47" s="162" t="s">
        <v>86</v>
      </c>
      <c r="B47" s="162" t="s">
        <v>888</v>
      </c>
      <c r="C47" s="169">
        <v>75.8</v>
      </c>
      <c r="D47" s="169">
        <v>74.7</v>
      </c>
      <c r="E47" s="169">
        <v>91.263599999999997</v>
      </c>
      <c r="F47" s="169">
        <v>0</v>
      </c>
      <c r="G47" s="169">
        <v>464.60340000000002</v>
      </c>
      <c r="H47" s="169">
        <v>706.36699999999996</v>
      </c>
      <c r="I47" s="169">
        <v>162.0419</v>
      </c>
      <c r="J47" s="169">
        <v>161.7587</v>
      </c>
      <c r="K47" s="169">
        <v>484.93049999999999</v>
      </c>
      <c r="L47" s="169">
        <v>391.60919999999999</v>
      </c>
      <c r="M47" s="169">
        <v>1200.3403000000001</v>
      </c>
    </row>
    <row r="48" spans="1:13" ht="18" customHeight="1" x14ac:dyDescent="0.3">
      <c r="A48" s="162" t="s">
        <v>86</v>
      </c>
      <c r="B48" s="162" t="s">
        <v>889</v>
      </c>
      <c r="C48" s="163">
        <v>74.58</v>
      </c>
      <c r="D48" s="163">
        <v>72.53</v>
      </c>
      <c r="E48" s="163">
        <v>88.648499999999999</v>
      </c>
      <c r="F48" s="163">
        <v>0</v>
      </c>
      <c r="G48" s="163">
        <v>452.59609999999998</v>
      </c>
      <c r="H48" s="163">
        <v>688.3546</v>
      </c>
      <c r="I48" s="163">
        <v>162.31020000000001</v>
      </c>
      <c r="J48" s="163">
        <v>162.98050000000001</v>
      </c>
      <c r="K48" s="163">
        <v>485.75029999999998</v>
      </c>
      <c r="L48" s="163">
        <v>390.73869999999999</v>
      </c>
      <c r="M48" s="163">
        <v>1201.7797</v>
      </c>
    </row>
    <row r="49" spans="1:13" ht="18" customHeight="1" x14ac:dyDescent="0.3">
      <c r="A49" s="162" t="s">
        <v>86</v>
      </c>
      <c r="B49" s="162" t="s">
        <v>890</v>
      </c>
      <c r="C49" s="166">
        <v>72.599999999999994</v>
      </c>
      <c r="D49" s="166">
        <v>71.569999999999993</v>
      </c>
      <c r="E49" s="166">
        <v>87.653899999999993</v>
      </c>
      <c r="F49" s="166">
        <v>0</v>
      </c>
      <c r="G49" s="166">
        <v>443.06549999999999</v>
      </c>
      <c r="H49" s="166">
        <v>674.88940000000002</v>
      </c>
      <c r="I49" s="166">
        <v>166.3503</v>
      </c>
      <c r="J49" s="166">
        <v>167.98920000000001</v>
      </c>
      <c r="K49" s="166">
        <v>519.11500000000001</v>
      </c>
      <c r="L49" s="166">
        <v>340.5385</v>
      </c>
      <c r="M49" s="166">
        <v>1193.9929999999999</v>
      </c>
    </row>
    <row r="50" spans="1:13" ht="18" customHeight="1" x14ac:dyDescent="0.3">
      <c r="A50" s="162" t="s">
        <v>86</v>
      </c>
      <c r="B50" s="162" t="s">
        <v>891</v>
      </c>
      <c r="C50" s="166">
        <v>62.44</v>
      </c>
      <c r="D50" s="166">
        <v>62.5</v>
      </c>
      <c r="E50" s="166">
        <v>71.089699999999993</v>
      </c>
      <c r="F50" s="166">
        <v>0</v>
      </c>
      <c r="G50" s="166">
        <v>410.60750000000002</v>
      </c>
      <c r="H50" s="166">
        <v>606.63720000000001</v>
      </c>
      <c r="I50" s="166">
        <v>140.81819999999999</v>
      </c>
      <c r="J50" s="166">
        <v>141.00970000000001</v>
      </c>
      <c r="K50" s="166">
        <v>463.815</v>
      </c>
      <c r="L50" s="166">
        <v>317.0607</v>
      </c>
      <c r="M50" s="166">
        <v>1062.7036000000001</v>
      </c>
    </row>
    <row r="51" spans="1:13" ht="18" customHeight="1" x14ac:dyDescent="0.3">
      <c r="A51" s="162" t="s">
        <v>86</v>
      </c>
      <c r="B51" s="162" t="s">
        <v>892</v>
      </c>
      <c r="C51" s="166">
        <v>65.52</v>
      </c>
      <c r="D51" s="166">
        <v>64.75</v>
      </c>
      <c r="E51" s="166">
        <v>75.904700000000005</v>
      </c>
      <c r="F51" s="166">
        <v>0</v>
      </c>
      <c r="G51" s="166">
        <v>404.44479999999999</v>
      </c>
      <c r="H51" s="166">
        <v>610.61950000000002</v>
      </c>
      <c r="I51" s="166">
        <v>155.4187</v>
      </c>
      <c r="J51" s="166">
        <v>154.27510000000001</v>
      </c>
      <c r="K51" s="166">
        <v>472.4563</v>
      </c>
      <c r="L51" s="166">
        <v>315.45240000000001</v>
      </c>
      <c r="M51" s="166">
        <v>1097.6025</v>
      </c>
    </row>
    <row r="52" spans="1:13" ht="18" customHeight="1" x14ac:dyDescent="0.3">
      <c r="A52" s="162" t="s">
        <v>86</v>
      </c>
      <c r="B52" s="162" t="s">
        <v>893</v>
      </c>
      <c r="C52" s="166">
        <v>56.87</v>
      </c>
      <c r="D52" s="166">
        <v>56.63</v>
      </c>
      <c r="E52" s="166">
        <v>65.966800000000006</v>
      </c>
      <c r="F52" s="166">
        <v>0</v>
      </c>
      <c r="G52" s="166">
        <v>343.93599999999998</v>
      </c>
      <c r="H52" s="166">
        <v>523.40279999999996</v>
      </c>
      <c r="I52" s="166">
        <v>158.148</v>
      </c>
      <c r="J52" s="166">
        <v>158.2662</v>
      </c>
      <c r="K52" s="166">
        <v>483.36070000000001</v>
      </c>
      <c r="L52" s="166">
        <v>321.23360000000002</v>
      </c>
      <c r="M52" s="166">
        <v>1121.0084999999999</v>
      </c>
    </row>
    <row r="53" spans="1:13" ht="18" customHeight="1" x14ac:dyDescent="0.3">
      <c r="A53" s="162" t="s">
        <v>86</v>
      </c>
      <c r="B53" s="162" t="s">
        <v>894</v>
      </c>
      <c r="C53" s="166">
        <v>58.08</v>
      </c>
      <c r="D53" s="166">
        <v>57.55</v>
      </c>
      <c r="E53" s="166">
        <v>67.386600000000001</v>
      </c>
      <c r="F53" s="166">
        <v>0</v>
      </c>
      <c r="G53" s="166">
        <v>335.14670000000001</v>
      </c>
      <c r="H53" s="166">
        <v>518.16330000000005</v>
      </c>
      <c r="I53" s="166">
        <v>155.92250000000001</v>
      </c>
      <c r="J53" s="166">
        <v>156.67320000000001</v>
      </c>
      <c r="K53" s="166">
        <v>464.7672</v>
      </c>
      <c r="L53" s="166">
        <v>310.38670000000002</v>
      </c>
      <c r="M53" s="166">
        <v>1087.7496000000001</v>
      </c>
    </row>
    <row r="54" spans="1:13" ht="18" customHeight="1" x14ac:dyDescent="0.3">
      <c r="A54" s="162" t="s">
        <v>86</v>
      </c>
      <c r="B54" s="162" t="s">
        <v>895</v>
      </c>
      <c r="C54" s="166">
        <v>48.64</v>
      </c>
      <c r="D54" s="166">
        <v>48.44</v>
      </c>
      <c r="E54" s="166">
        <v>58.481000000000002</v>
      </c>
      <c r="F54" s="166">
        <v>0</v>
      </c>
      <c r="G54" s="166">
        <v>288.72050000000002</v>
      </c>
      <c r="H54" s="166">
        <v>444.28149999999999</v>
      </c>
      <c r="I54" s="166">
        <v>154.12360000000001</v>
      </c>
      <c r="J54" s="166">
        <v>154.38990000000001</v>
      </c>
      <c r="K54" s="166">
        <v>444.88170000000002</v>
      </c>
      <c r="L54" s="166">
        <v>308.87569999999999</v>
      </c>
      <c r="M54" s="166">
        <v>1062.2709</v>
      </c>
    </row>
    <row r="55" spans="1:13" ht="18" customHeight="1" x14ac:dyDescent="0.3">
      <c r="A55" s="162" t="s">
        <v>896</v>
      </c>
      <c r="B55" s="162" t="s">
        <v>87</v>
      </c>
      <c r="C55" s="169">
        <v>43.37</v>
      </c>
      <c r="D55" s="169">
        <v>43.43</v>
      </c>
      <c r="E55" s="169">
        <v>62.579099999999997</v>
      </c>
      <c r="F55" s="169">
        <v>0</v>
      </c>
      <c r="G55" s="169">
        <v>293.40660000000003</v>
      </c>
      <c r="H55" s="169">
        <v>442.78570000000002</v>
      </c>
      <c r="I55" s="169">
        <v>157.18350000000001</v>
      </c>
      <c r="J55" s="169">
        <v>157.72319999999999</v>
      </c>
      <c r="K55" s="169">
        <v>456.57100000000003</v>
      </c>
      <c r="L55" s="169">
        <v>305.95850000000002</v>
      </c>
      <c r="M55" s="169">
        <v>1077.4362000000001</v>
      </c>
    </row>
    <row r="56" spans="1:13" x14ac:dyDescent="0.3">
      <c r="A56" s="235" t="s">
        <v>908</v>
      </c>
      <c r="B56" s="235"/>
      <c r="C56" s="172">
        <v>-9.34</v>
      </c>
      <c r="D56" s="172">
        <v>0</v>
      </c>
      <c r="E56" s="172">
        <v>-44.973399999999998</v>
      </c>
      <c r="F56" s="172">
        <v>0</v>
      </c>
      <c r="G56" s="172">
        <v>-216.2432</v>
      </c>
      <c r="H56" s="172"/>
      <c r="I56" s="172">
        <v>166.3503</v>
      </c>
      <c r="J56" s="172">
        <v>167.98920000000001</v>
      </c>
      <c r="K56" s="172">
        <v>519.11500000000001</v>
      </c>
      <c r="L56" s="172">
        <v>391.60919999999999</v>
      </c>
      <c r="M56" s="172"/>
    </row>
    <row r="57" spans="1:13" x14ac:dyDescent="0.3">
      <c r="A57" s="235" t="s">
        <v>909</v>
      </c>
      <c r="B57" s="235"/>
      <c r="C57" s="172">
        <v>-75.8</v>
      </c>
      <c r="D57" s="172">
        <v>-74.7</v>
      </c>
      <c r="E57" s="172">
        <v>-91.263599999999997</v>
      </c>
      <c r="F57" s="172">
        <v>0</v>
      </c>
      <c r="G57" s="172">
        <v>-464.60340000000002</v>
      </c>
      <c r="H57" s="172"/>
      <c r="I57" s="172">
        <v>36.453499999999998</v>
      </c>
      <c r="J57" s="172">
        <v>36.350700000000003</v>
      </c>
      <c r="K57" s="172">
        <v>-40.4223</v>
      </c>
      <c r="L57" s="172">
        <v>-35.466299999999997</v>
      </c>
      <c r="M57" s="172"/>
    </row>
    <row r="58" spans="1:13" x14ac:dyDescent="0.3">
      <c r="A58" s="235" t="s">
        <v>910</v>
      </c>
      <c r="B58" s="235"/>
      <c r="C58" s="172">
        <v>-50.649166666666666</v>
      </c>
      <c r="D58" s="172">
        <v>-49.048999999999999</v>
      </c>
      <c r="E58" s="172">
        <v>-66.470664583333331</v>
      </c>
      <c r="F58" s="172">
        <v>0</v>
      </c>
      <c r="G58" s="172">
        <v>-307.23750416666661</v>
      </c>
      <c r="H58" s="172"/>
      <c r="I58" s="172">
        <v>114.82198124999999</v>
      </c>
      <c r="J58" s="172">
        <v>115.27714166666667</v>
      </c>
      <c r="K58" s="172">
        <v>270.15327083333329</v>
      </c>
      <c r="L58" s="172">
        <v>209.77519375</v>
      </c>
      <c r="M58" s="172"/>
    </row>
    <row r="59" spans="1:13" ht="27" customHeight="1" x14ac:dyDescent="0.3">
      <c r="A59" s="235" t="s">
        <v>3</v>
      </c>
      <c r="B59" s="235"/>
      <c r="C59" s="234" t="s">
        <v>229</v>
      </c>
      <c r="D59" s="234"/>
      <c r="E59" s="234" t="s">
        <v>442</v>
      </c>
      <c r="F59" s="234"/>
      <c r="G59" s="234" t="s">
        <v>543</v>
      </c>
      <c r="H59" s="234" t="s">
        <v>1005</v>
      </c>
      <c r="I59" s="234" t="s">
        <v>543</v>
      </c>
      <c r="J59" s="234"/>
      <c r="K59" s="234"/>
      <c r="L59" s="234" t="s">
        <v>14</v>
      </c>
      <c r="M59" s="234" t="s">
        <v>1005</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6" t="s">
        <v>2805</v>
      </c>
      <c r="B4" s="237"/>
      <c r="C4" s="237"/>
      <c r="D4" s="237"/>
      <c r="E4" s="237"/>
      <c r="F4" s="237"/>
      <c r="G4" s="237"/>
      <c r="H4" s="237"/>
      <c r="I4" s="237"/>
      <c r="J4" s="237"/>
      <c r="K4" s="237"/>
      <c r="L4" s="237"/>
      <c r="M4" s="237"/>
      <c r="N4" s="237"/>
      <c r="O4" s="237"/>
      <c r="P4" s="237"/>
      <c r="Q4" s="237"/>
      <c r="R4" s="237"/>
      <c r="S4" s="237"/>
      <c r="T4" s="237"/>
      <c r="U4" s="237"/>
      <c r="V4" s="237"/>
      <c r="W4" s="237"/>
      <c r="X4" s="237"/>
      <c r="Y4" s="237"/>
      <c r="Z4" s="237"/>
      <c r="AA4" s="237"/>
      <c r="AB4" s="237"/>
      <c r="AC4" s="237"/>
      <c r="AD4" s="237"/>
      <c r="AE4" s="237"/>
      <c r="AF4" s="237"/>
    </row>
    <row r="5" spans="1:32" ht="19.95" hidden="1" customHeight="1" x14ac:dyDescent="0.3">
      <c r="A5" s="235" t="s">
        <v>1856</v>
      </c>
      <c r="B5" s="235"/>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
      <c r="A6" s="235" t="s">
        <v>1857</v>
      </c>
      <c r="B6" s="235"/>
      <c r="C6" s="176" t="s">
        <v>2806</v>
      </c>
      <c r="D6" s="176" t="s">
        <v>2807</v>
      </c>
      <c r="E6" s="176" t="s">
        <v>2808</v>
      </c>
      <c r="F6" s="176" t="s">
        <v>2809</v>
      </c>
      <c r="G6" s="176" t="s">
        <v>2810</v>
      </c>
      <c r="H6" s="176" t="s">
        <v>2811</v>
      </c>
      <c r="I6" s="176" t="s">
        <v>2812</v>
      </c>
      <c r="J6" s="176" t="s">
        <v>2813</v>
      </c>
      <c r="K6" s="176" t="s">
        <v>2814</v>
      </c>
      <c r="L6" s="176" t="s">
        <v>2815</v>
      </c>
      <c r="M6" s="176" t="s">
        <v>2816</v>
      </c>
      <c r="N6" s="176" t="s">
        <v>2817</v>
      </c>
      <c r="O6" s="11" t="s">
        <v>2818</v>
      </c>
      <c r="P6" s="11" t="s">
        <v>2819</v>
      </c>
      <c r="Q6" s="11" t="s">
        <v>2820</v>
      </c>
      <c r="R6" s="11" t="s">
        <v>2821</v>
      </c>
      <c r="S6" s="11" t="s">
        <v>2822</v>
      </c>
      <c r="T6" s="11" t="s">
        <v>2823</v>
      </c>
      <c r="U6" s="11" t="s">
        <v>2824</v>
      </c>
      <c r="V6" s="11" t="s">
        <v>2825</v>
      </c>
      <c r="W6" s="11" t="s">
        <v>2826</v>
      </c>
      <c r="X6" s="177" t="s">
        <v>2827</v>
      </c>
      <c r="Y6" s="177" t="s">
        <v>2828</v>
      </c>
      <c r="Z6" s="177" t="s">
        <v>2829</v>
      </c>
      <c r="AA6" s="177" t="s">
        <v>2830</v>
      </c>
      <c r="AB6" s="177" t="s">
        <v>2831</v>
      </c>
      <c r="AC6" s="177" t="s">
        <v>2832</v>
      </c>
      <c r="AD6" s="177" t="s">
        <v>2833</v>
      </c>
      <c r="AE6" s="177" t="s">
        <v>2834</v>
      </c>
      <c r="AF6" s="177" t="s">
        <v>2835</v>
      </c>
    </row>
    <row r="7" spans="1:32" ht="27" customHeight="1" x14ac:dyDescent="0.3">
      <c r="A7" s="235" t="s">
        <v>34</v>
      </c>
      <c r="B7" s="235"/>
      <c r="C7" s="239" t="s">
        <v>2836</v>
      </c>
      <c r="D7" s="239" t="s">
        <v>607</v>
      </c>
      <c r="E7" s="239" t="s">
        <v>2837</v>
      </c>
      <c r="F7" s="239" t="s">
        <v>552</v>
      </c>
      <c r="G7" s="239" t="s">
        <v>562</v>
      </c>
      <c r="H7" s="239" t="s">
        <v>574</v>
      </c>
      <c r="I7" s="239" t="s">
        <v>220</v>
      </c>
      <c r="J7" s="239" t="s">
        <v>577</v>
      </c>
      <c r="K7" s="239" t="s">
        <v>15</v>
      </c>
      <c r="L7" s="239" t="s">
        <v>612</v>
      </c>
      <c r="M7" s="239" t="s">
        <v>399</v>
      </c>
      <c r="N7" s="239" t="s">
        <v>2838</v>
      </c>
      <c r="O7" s="232" t="s">
        <v>523</v>
      </c>
      <c r="P7" s="232" t="s">
        <v>520</v>
      </c>
      <c r="Q7" s="232" t="s">
        <v>446</v>
      </c>
      <c r="R7" s="232" t="s">
        <v>2839</v>
      </c>
      <c r="S7" s="232" t="s">
        <v>384</v>
      </c>
      <c r="T7" s="232" t="s">
        <v>593</v>
      </c>
      <c r="U7" s="232" t="s">
        <v>2840</v>
      </c>
      <c r="V7" s="232" t="s">
        <v>2841</v>
      </c>
      <c r="W7" s="232" t="s">
        <v>2842</v>
      </c>
      <c r="X7" s="238" t="s">
        <v>2843</v>
      </c>
      <c r="Y7" s="238" t="s">
        <v>2844</v>
      </c>
      <c r="Z7" s="238" t="s">
        <v>2845</v>
      </c>
      <c r="AA7" s="238" t="s">
        <v>2846</v>
      </c>
      <c r="AB7" s="238" t="s">
        <v>2847</v>
      </c>
      <c r="AC7" s="238" t="s">
        <v>2848</v>
      </c>
      <c r="AD7" s="238" t="s">
        <v>2840</v>
      </c>
      <c r="AE7" s="238" t="s">
        <v>2849</v>
      </c>
      <c r="AF7" s="238" t="s">
        <v>2841</v>
      </c>
    </row>
    <row r="8" spans="1:32" x14ac:dyDescent="0.3">
      <c r="A8" s="235" t="s">
        <v>2850</v>
      </c>
      <c r="B8" s="235"/>
      <c r="C8" s="176" t="s">
        <v>2851</v>
      </c>
      <c r="D8" s="176" t="s">
        <v>2851</v>
      </c>
      <c r="E8" s="176" t="s">
        <v>2851</v>
      </c>
      <c r="F8" s="176" t="s">
        <v>2851</v>
      </c>
      <c r="G8" s="176" t="s">
        <v>2851</v>
      </c>
      <c r="H8" s="176" t="s">
        <v>2851</v>
      </c>
      <c r="I8" s="176" t="s">
        <v>2851</v>
      </c>
      <c r="J8" s="176" t="s">
        <v>2851</v>
      </c>
      <c r="K8" s="176" t="s">
        <v>2851</v>
      </c>
      <c r="L8" s="176" t="s">
        <v>2851</v>
      </c>
      <c r="M8" s="176" t="s">
        <v>2851</v>
      </c>
      <c r="N8" s="176" t="s">
        <v>2851</v>
      </c>
      <c r="O8" s="11" t="s">
        <v>2852</v>
      </c>
      <c r="P8" s="11" t="s">
        <v>2852</v>
      </c>
      <c r="Q8" s="11" t="s">
        <v>2852</v>
      </c>
      <c r="R8" s="11" t="s">
        <v>2852</v>
      </c>
      <c r="S8" s="11" t="s">
        <v>2852</v>
      </c>
      <c r="T8" s="11" t="s">
        <v>2852</v>
      </c>
      <c r="U8" s="11" t="s">
        <v>2852</v>
      </c>
      <c r="V8" s="11" t="s">
        <v>2852</v>
      </c>
      <c r="W8" s="11" t="s">
        <v>2852</v>
      </c>
      <c r="X8" s="177" t="s">
        <v>2853</v>
      </c>
      <c r="Y8" s="177" t="s">
        <v>2853</v>
      </c>
      <c r="Z8" s="177" t="s">
        <v>2853</v>
      </c>
      <c r="AA8" s="177" t="s">
        <v>2853</v>
      </c>
      <c r="AB8" s="177" t="s">
        <v>2853</v>
      </c>
      <c r="AC8" s="177" t="s">
        <v>2853</v>
      </c>
      <c r="AD8" s="177" t="s">
        <v>2853</v>
      </c>
      <c r="AE8" s="177" t="s">
        <v>2853</v>
      </c>
      <c r="AF8" s="177" t="s">
        <v>2853</v>
      </c>
    </row>
    <row r="9" spans="1:32" ht="27" customHeight="1" x14ac:dyDescent="0.3">
      <c r="A9" s="159" t="s">
        <v>82</v>
      </c>
      <c r="B9" s="159" t="s">
        <v>622</v>
      </c>
      <c r="C9" s="176" t="s">
        <v>2854</v>
      </c>
      <c r="D9" s="176" t="s">
        <v>2854</v>
      </c>
      <c r="E9" s="176" t="s">
        <v>2854</v>
      </c>
      <c r="F9" s="176" t="s">
        <v>2854</v>
      </c>
      <c r="G9" s="176" t="s">
        <v>2854</v>
      </c>
      <c r="H9" s="176" t="s">
        <v>2854</v>
      </c>
      <c r="I9" s="176" t="s">
        <v>2854</v>
      </c>
      <c r="J9" s="176" t="s">
        <v>2854</v>
      </c>
      <c r="K9" s="176" t="s">
        <v>2854</v>
      </c>
      <c r="L9" s="176" t="s">
        <v>2854</v>
      </c>
      <c r="M9" s="176" t="s">
        <v>2854</v>
      </c>
      <c r="N9" s="176" t="s">
        <v>2854</v>
      </c>
      <c r="O9" s="11" t="s">
        <v>2854</v>
      </c>
      <c r="P9" s="11" t="s">
        <v>2854</v>
      </c>
      <c r="Q9" s="11" t="s">
        <v>2854</v>
      </c>
      <c r="R9" s="11" t="s">
        <v>2854</v>
      </c>
      <c r="S9" s="11" t="s">
        <v>2854</v>
      </c>
      <c r="T9" s="11" t="s">
        <v>2854</v>
      </c>
      <c r="U9" s="11" t="s">
        <v>2854</v>
      </c>
      <c r="V9" s="11" t="s">
        <v>2854</v>
      </c>
      <c r="W9" s="11" t="s">
        <v>2854</v>
      </c>
      <c r="X9" s="177" t="s">
        <v>2854</v>
      </c>
      <c r="Y9" s="177" t="s">
        <v>2854</v>
      </c>
      <c r="Z9" s="177" t="s">
        <v>2854</v>
      </c>
      <c r="AA9" s="177" t="s">
        <v>2854</v>
      </c>
      <c r="AB9" s="177" t="s">
        <v>2854</v>
      </c>
      <c r="AC9" s="177" t="s">
        <v>2854</v>
      </c>
      <c r="AD9" s="177" t="s">
        <v>2854</v>
      </c>
      <c r="AE9" s="177" t="s">
        <v>2854</v>
      </c>
      <c r="AF9" s="177" t="s">
        <v>2854</v>
      </c>
    </row>
    <row r="10" spans="1:32" ht="18" customHeight="1" x14ac:dyDescent="0.3">
      <c r="A10" s="162" t="s">
        <v>86</v>
      </c>
      <c r="B10" s="162" t="s">
        <v>849</v>
      </c>
      <c r="C10" s="163">
        <v>500.38619999999997</v>
      </c>
      <c r="D10" s="163">
        <v>505.27109999999999</v>
      </c>
      <c r="E10" s="163">
        <v>506.75619999999998</v>
      </c>
      <c r="F10" s="163">
        <v>517.60180000000003</v>
      </c>
      <c r="G10" s="163">
        <v>519.22889999999995</v>
      </c>
      <c r="H10" s="163">
        <v>517.85599999999999</v>
      </c>
      <c r="I10" s="163">
        <v>512.89390000000003</v>
      </c>
      <c r="J10" s="163">
        <v>505.13029999999998</v>
      </c>
      <c r="K10" s="163">
        <v>498.54399999999998</v>
      </c>
      <c r="L10" s="163">
        <v>484.57670000000002</v>
      </c>
      <c r="M10" s="163">
        <v>506.69740000000002</v>
      </c>
      <c r="N10" s="163">
        <v>490.5326</v>
      </c>
      <c r="O10" s="163">
        <v>228.21350000000001</v>
      </c>
      <c r="P10" s="163">
        <v>226.6335</v>
      </c>
      <c r="Q10" s="163">
        <v>229.2449</v>
      </c>
      <c r="R10" s="163">
        <v>224.30930000000001</v>
      </c>
      <c r="S10" s="163">
        <v>222.1705</v>
      </c>
      <c r="T10" s="163">
        <v>222.15090000000001</v>
      </c>
      <c r="U10" s="163">
        <v>224.9</v>
      </c>
      <c r="V10" s="164"/>
      <c r="W10" s="163">
        <v>226.1</v>
      </c>
      <c r="X10" s="163">
        <v>139.0729</v>
      </c>
      <c r="Y10" s="163">
        <v>141.0976</v>
      </c>
      <c r="Z10" s="163">
        <v>139.37970000000001</v>
      </c>
      <c r="AA10" s="163">
        <v>136.56290000000001</v>
      </c>
      <c r="AB10" s="163">
        <v>135.8886</v>
      </c>
      <c r="AC10" s="164"/>
      <c r="AD10" s="163">
        <v>142.5856</v>
      </c>
      <c r="AE10" s="163">
        <v>129.0335</v>
      </c>
      <c r="AF10" s="163">
        <v>139.67580000000001</v>
      </c>
    </row>
    <row r="11" spans="1:32" ht="18" customHeight="1" x14ac:dyDescent="0.3">
      <c r="A11" s="162" t="s">
        <v>86</v>
      </c>
      <c r="B11" s="162" t="s">
        <v>850</v>
      </c>
      <c r="C11" s="166">
        <v>501.80259999999998</v>
      </c>
      <c r="D11" s="166">
        <v>507.3193</v>
      </c>
      <c r="E11" s="166">
        <v>510.48509999999999</v>
      </c>
      <c r="F11" s="166">
        <v>520.3777</v>
      </c>
      <c r="G11" s="166">
        <v>520.7174</v>
      </c>
      <c r="H11" s="166">
        <v>519.24339999999995</v>
      </c>
      <c r="I11" s="167"/>
      <c r="J11" s="166">
        <v>505.55619999999999</v>
      </c>
      <c r="K11" s="166">
        <v>499.8329</v>
      </c>
      <c r="L11" s="166">
        <v>485.47210000000001</v>
      </c>
      <c r="M11" s="166">
        <v>506.73250000000002</v>
      </c>
      <c r="N11" s="166">
        <v>492.6198</v>
      </c>
      <c r="O11" s="166">
        <v>228.11019999999999</v>
      </c>
      <c r="P11" s="166">
        <v>226.01230000000001</v>
      </c>
      <c r="Q11" s="166">
        <v>227.4342</v>
      </c>
      <c r="R11" s="166">
        <v>225.14490000000001</v>
      </c>
      <c r="S11" s="166">
        <v>222.9014</v>
      </c>
      <c r="T11" s="166">
        <v>221.90199999999999</v>
      </c>
      <c r="U11" s="166">
        <v>224.9</v>
      </c>
      <c r="V11" s="167"/>
      <c r="W11" s="166">
        <v>226.4</v>
      </c>
      <c r="X11" s="166">
        <v>139.75620000000001</v>
      </c>
      <c r="Y11" s="166">
        <v>141.3409</v>
      </c>
      <c r="Z11" s="166">
        <v>139.2467</v>
      </c>
      <c r="AA11" s="166">
        <v>136.85820000000001</v>
      </c>
      <c r="AB11" s="166">
        <v>136.08179999999999</v>
      </c>
      <c r="AC11" s="167"/>
      <c r="AD11" s="166">
        <v>142.79060000000001</v>
      </c>
      <c r="AE11" s="166">
        <v>129.3937</v>
      </c>
      <c r="AF11" s="166">
        <v>140.04339999999999</v>
      </c>
    </row>
    <row r="12" spans="1:32" ht="18" customHeight="1" x14ac:dyDescent="0.3">
      <c r="A12" s="162" t="s">
        <v>86</v>
      </c>
      <c r="B12" s="162" t="s">
        <v>851</v>
      </c>
      <c r="C12" s="166">
        <v>503.00900000000001</v>
      </c>
      <c r="D12" s="166">
        <v>511.52080000000001</v>
      </c>
      <c r="E12" s="166">
        <v>512.2183</v>
      </c>
      <c r="F12" s="166">
        <v>518.22019999999998</v>
      </c>
      <c r="G12" s="166">
        <v>519.11710000000005</v>
      </c>
      <c r="H12" s="166">
        <v>519.01350000000002</v>
      </c>
      <c r="I12" s="167"/>
      <c r="J12" s="166">
        <v>503.63690000000003</v>
      </c>
      <c r="K12" s="166">
        <v>499.25810000000001</v>
      </c>
      <c r="L12" s="166">
        <v>485.13850000000002</v>
      </c>
      <c r="M12" s="166">
        <v>506.40710000000001</v>
      </c>
      <c r="N12" s="166">
        <v>491.7398</v>
      </c>
      <c r="O12" s="166">
        <v>227.47669999999999</v>
      </c>
      <c r="P12" s="166">
        <v>226.36019999999999</v>
      </c>
      <c r="Q12" s="166">
        <v>228.00200000000001</v>
      </c>
      <c r="R12" s="166">
        <v>224.7448</v>
      </c>
      <c r="S12" s="166">
        <v>222.5249</v>
      </c>
      <c r="T12" s="166">
        <v>221.80179999999999</v>
      </c>
      <c r="U12" s="166">
        <v>224.9</v>
      </c>
      <c r="V12" s="167"/>
      <c r="W12" s="166">
        <v>226.3</v>
      </c>
      <c r="X12" s="166">
        <v>139.06890000000001</v>
      </c>
      <c r="Y12" s="166">
        <v>140.9811</v>
      </c>
      <c r="Z12" s="166">
        <v>139.09690000000001</v>
      </c>
      <c r="AA12" s="166">
        <v>136.5284</v>
      </c>
      <c r="AB12" s="166">
        <v>135.5712</v>
      </c>
      <c r="AC12" s="167"/>
      <c r="AD12" s="166">
        <v>142.51249999999999</v>
      </c>
      <c r="AE12" s="166">
        <v>129.21690000000001</v>
      </c>
      <c r="AF12" s="166">
        <v>139.34899999999999</v>
      </c>
    </row>
    <row r="13" spans="1:32" ht="18" customHeight="1" x14ac:dyDescent="0.3">
      <c r="A13" s="162" t="s">
        <v>86</v>
      </c>
      <c r="B13" s="162" t="s">
        <v>852</v>
      </c>
      <c r="C13" s="166">
        <v>502.1173</v>
      </c>
      <c r="D13" s="166">
        <v>509.94529999999997</v>
      </c>
      <c r="E13" s="166">
        <v>512.53330000000005</v>
      </c>
      <c r="F13" s="166">
        <v>519.20360000000005</v>
      </c>
      <c r="G13" s="166">
        <v>520.06730000000005</v>
      </c>
      <c r="H13" s="166">
        <v>519.1454</v>
      </c>
      <c r="I13" s="167"/>
      <c r="J13" s="166">
        <v>505.5566</v>
      </c>
      <c r="K13" s="166">
        <v>500.57799999999997</v>
      </c>
      <c r="L13" s="166">
        <v>486.66359999999997</v>
      </c>
      <c r="M13" s="166">
        <v>507.13499999999999</v>
      </c>
      <c r="N13" s="166">
        <v>492.95670000000001</v>
      </c>
      <c r="O13" s="166">
        <v>227.52869999999999</v>
      </c>
      <c r="P13" s="166">
        <v>226.19990000000001</v>
      </c>
      <c r="Q13" s="166">
        <v>227.83199999999999</v>
      </c>
      <c r="R13" s="166">
        <v>225.3014</v>
      </c>
      <c r="S13" s="166">
        <v>223.25579999999999</v>
      </c>
      <c r="T13" s="166">
        <v>222.45599999999999</v>
      </c>
      <c r="U13" s="166">
        <v>226.2</v>
      </c>
      <c r="V13" s="167"/>
      <c r="W13" s="166">
        <v>227</v>
      </c>
      <c r="X13" s="166">
        <v>139.66540000000001</v>
      </c>
      <c r="Y13" s="166">
        <v>141.7355</v>
      </c>
      <c r="Z13" s="166">
        <v>139.51220000000001</v>
      </c>
      <c r="AA13" s="166">
        <v>137.27250000000001</v>
      </c>
      <c r="AB13" s="166">
        <v>135.81960000000001</v>
      </c>
      <c r="AC13" s="167"/>
      <c r="AD13" s="166">
        <v>143.39070000000001</v>
      </c>
      <c r="AE13" s="166">
        <v>129.54320000000001</v>
      </c>
      <c r="AF13" s="166">
        <v>140.1251</v>
      </c>
    </row>
    <row r="14" spans="1:32" ht="18" customHeight="1" x14ac:dyDescent="0.3">
      <c r="A14" s="162" t="s">
        <v>86</v>
      </c>
      <c r="B14" s="162" t="s">
        <v>853</v>
      </c>
      <c r="C14" s="166">
        <v>503.32380000000001</v>
      </c>
      <c r="D14" s="166">
        <v>512.62360000000001</v>
      </c>
      <c r="E14" s="166">
        <v>515.68439999999998</v>
      </c>
      <c r="F14" s="166">
        <v>521.60429999999997</v>
      </c>
      <c r="G14" s="166">
        <v>522.28430000000003</v>
      </c>
      <c r="H14" s="166">
        <v>521.07820000000004</v>
      </c>
      <c r="I14" s="166">
        <v>518.33000000000004</v>
      </c>
      <c r="J14" s="166">
        <v>508.0829</v>
      </c>
      <c r="K14" s="166">
        <v>503.81439999999998</v>
      </c>
      <c r="L14" s="166">
        <v>490.21409999999997</v>
      </c>
      <c r="M14" s="166">
        <v>510.14420000000001</v>
      </c>
      <c r="N14" s="166">
        <v>496.54349999999999</v>
      </c>
      <c r="O14" s="166">
        <v>227.94059999999999</v>
      </c>
      <c r="P14" s="166">
        <v>227.81389999999999</v>
      </c>
      <c r="Q14" s="166">
        <v>228.6891</v>
      </c>
      <c r="R14" s="166">
        <v>226.50720000000001</v>
      </c>
      <c r="S14" s="166">
        <v>224.40010000000001</v>
      </c>
      <c r="T14" s="166">
        <v>223.964</v>
      </c>
      <c r="U14" s="166">
        <v>228.1</v>
      </c>
      <c r="V14" s="167"/>
      <c r="W14" s="166">
        <v>229.3</v>
      </c>
      <c r="X14" s="166">
        <v>140.8374</v>
      </c>
      <c r="Y14" s="166">
        <v>141.846</v>
      </c>
      <c r="Z14" s="166">
        <v>140.43879999999999</v>
      </c>
      <c r="AA14" s="166">
        <v>139.06659999999999</v>
      </c>
      <c r="AB14" s="166">
        <v>135.69540000000001</v>
      </c>
      <c r="AC14" s="167"/>
      <c r="AD14" s="166">
        <v>142.98089999999999</v>
      </c>
      <c r="AE14" s="166">
        <v>132.3613</v>
      </c>
      <c r="AF14" s="166">
        <v>140.94200000000001</v>
      </c>
    </row>
    <row r="15" spans="1:32" ht="18" customHeight="1" x14ac:dyDescent="0.3">
      <c r="A15" s="162" t="s">
        <v>86</v>
      </c>
      <c r="B15" s="162" t="s">
        <v>854</v>
      </c>
      <c r="C15" s="166">
        <v>503.2713</v>
      </c>
      <c r="D15" s="166">
        <v>513.83150000000001</v>
      </c>
      <c r="E15" s="166">
        <v>515.10680000000002</v>
      </c>
      <c r="F15" s="166">
        <v>521.39480000000003</v>
      </c>
      <c r="G15" s="166">
        <v>522.43150000000003</v>
      </c>
      <c r="H15" s="166">
        <v>520.80150000000003</v>
      </c>
      <c r="I15" s="167"/>
      <c r="J15" s="166">
        <v>507.57429999999999</v>
      </c>
      <c r="K15" s="166">
        <v>502.9658</v>
      </c>
      <c r="L15" s="166">
        <v>487.71289999999999</v>
      </c>
      <c r="M15" s="166">
        <v>507.81909999999999</v>
      </c>
      <c r="N15" s="166">
        <v>494.60739999999998</v>
      </c>
      <c r="O15" s="166">
        <v>228.22300000000001</v>
      </c>
      <c r="P15" s="166">
        <v>227.67339999999999</v>
      </c>
      <c r="Q15" s="166">
        <v>228.6507</v>
      </c>
      <c r="R15" s="166">
        <v>226.09960000000001</v>
      </c>
      <c r="S15" s="166">
        <v>224.08269999999999</v>
      </c>
      <c r="T15" s="166">
        <v>222.40799999999999</v>
      </c>
      <c r="U15" s="166">
        <v>226.8</v>
      </c>
      <c r="V15" s="167"/>
      <c r="W15" s="166">
        <v>228.1</v>
      </c>
      <c r="X15" s="166">
        <v>140.542</v>
      </c>
      <c r="Y15" s="166">
        <v>141.53</v>
      </c>
      <c r="Z15" s="166">
        <v>139.81450000000001</v>
      </c>
      <c r="AA15" s="166">
        <v>137.9042</v>
      </c>
      <c r="AB15" s="166">
        <v>135.03299999999999</v>
      </c>
      <c r="AC15" s="167"/>
      <c r="AD15" s="166">
        <v>142.4393</v>
      </c>
      <c r="AE15" s="166">
        <v>133.4477</v>
      </c>
      <c r="AF15" s="166">
        <v>140.90110000000001</v>
      </c>
    </row>
    <row r="16" spans="1:32" ht="18" customHeight="1" x14ac:dyDescent="0.3">
      <c r="A16" s="162" t="s">
        <v>86</v>
      </c>
      <c r="B16" s="162" t="s">
        <v>855</v>
      </c>
      <c r="C16" s="166">
        <v>502.16980000000001</v>
      </c>
      <c r="D16" s="166">
        <v>508.52719999999999</v>
      </c>
      <c r="E16" s="166">
        <v>514.58159999999998</v>
      </c>
      <c r="F16" s="166">
        <v>518.33609999999999</v>
      </c>
      <c r="G16" s="166">
        <v>520.28039999999999</v>
      </c>
      <c r="H16" s="166">
        <v>518.19399999999996</v>
      </c>
      <c r="I16" s="167"/>
      <c r="J16" s="166">
        <v>507.0652</v>
      </c>
      <c r="K16" s="166">
        <v>500.87790000000001</v>
      </c>
      <c r="L16" s="166">
        <v>487.0224</v>
      </c>
      <c r="M16" s="166">
        <v>508.73410000000001</v>
      </c>
      <c r="N16" s="166">
        <v>494.49529999999999</v>
      </c>
      <c r="O16" s="166">
        <v>227.279</v>
      </c>
      <c r="P16" s="166">
        <v>224.3707</v>
      </c>
      <c r="Q16" s="166">
        <v>225.72890000000001</v>
      </c>
      <c r="R16" s="166">
        <v>225.452</v>
      </c>
      <c r="S16" s="166">
        <v>223.40350000000001</v>
      </c>
      <c r="T16" s="166">
        <v>222.64429999999999</v>
      </c>
      <c r="U16" s="166">
        <v>226.8</v>
      </c>
      <c r="V16" s="167"/>
      <c r="W16" s="166">
        <v>227.7</v>
      </c>
      <c r="X16" s="166">
        <v>139.744</v>
      </c>
      <c r="Y16" s="166">
        <v>141.08609999999999</v>
      </c>
      <c r="Z16" s="166">
        <v>139.57140000000001</v>
      </c>
      <c r="AA16" s="166">
        <v>137.38149999999999</v>
      </c>
      <c r="AB16" s="166">
        <v>135.15719999999999</v>
      </c>
      <c r="AC16" s="167"/>
      <c r="AD16" s="166">
        <v>142.20509999999999</v>
      </c>
      <c r="AE16" s="166">
        <v>129.2543</v>
      </c>
      <c r="AF16" s="166">
        <v>140.5335</v>
      </c>
    </row>
    <row r="17" spans="1:32" ht="18" customHeight="1" x14ac:dyDescent="0.3">
      <c r="A17" s="162" t="s">
        <v>86</v>
      </c>
      <c r="B17" s="162" t="s">
        <v>856</v>
      </c>
      <c r="C17" s="169">
        <v>502.1173</v>
      </c>
      <c r="D17" s="169">
        <v>507.89699999999999</v>
      </c>
      <c r="E17" s="169">
        <v>508.96199999999999</v>
      </c>
      <c r="F17" s="169">
        <v>521.80809999999997</v>
      </c>
      <c r="G17" s="169">
        <v>522.53039999999999</v>
      </c>
      <c r="H17" s="169">
        <v>519.91300000000001</v>
      </c>
      <c r="I17" s="169">
        <v>510.33620000000002</v>
      </c>
      <c r="J17" s="169">
        <v>506.1549</v>
      </c>
      <c r="K17" s="169">
        <v>497.8639</v>
      </c>
      <c r="L17" s="169">
        <v>478.75880000000001</v>
      </c>
      <c r="M17" s="169">
        <v>504.06729999999999</v>
      </c>
      <c r="N17" s="169">
        <v>488.67169999999999</v>
      </c>
      <c r="O17" s="169">
        <v>227.2628</v>
      </c>
      <c r="P17" s="169">
        <v>224.41380000000001</v>
      </c>
      <c r="Q17" s="169">
        <v>225.91630000000001</v>
      </c>
      <c r="R17" s="169">
        <v>223.73689999999999</v>
      </c>
      <c r="S17" s="169">
        <v>223.14510000000001</v>
      </c>
      <c r="T17" s="169">
        <v>221.62219999999999</v>
      </c>
      <c r="U17" s="169">
        <v>224.3</v>
      </c>
      <c r="V17" s="170"/>
      <c r="W17" s="169">
        <v>225.4</v>
      </c>
      <c r="X17" s="169">
        <v>139.5301</v>
      </c>
      <c r="Y17" s="169">
        <v>139.69880000000001</v>
      </c>
      <c r="Z17" s="169">
        <v>139.10149999999999</v>
      </c>
      <c r="AA17" s="169">
        <v>137.59950000000001</v>
      </c>
      <c r="AB17" s="169">
        <v>136.3578</v>
      </c>
      <c r="AC17" s="170"/>
      <c r="AD17" s="169">
        <v>140.71199999999999</v>
      </c>
      <c r="AE17" s="169">
        <v>126.7183</v>
      </c>
      <c r="AF17" s="169">
        <v>139.81870000000001</v>
      </c>
    </row>
    <row r="18" spans="1:32" ht="18" customHeight="1" x14ac:dyDescent="0.3">
      <c r="A18" s="162" t="s">
        <v>86</v>
      </c>
      <c r="B18" s="162" t="s">
        <v>857</v>
      </c>
      <c r="C18" s="163">
        <v>501.75009999999997</v>
      </c>
      <c r="D18" s="163">
        <v>509.4726</v>
      </c>
      <c r="E18" s="163">
        <v>506.02100000000002</v>
      </c>
      <c r="F18" s="163">
        <v>520.7242</v>
      </c>
      <c r="G18" s="163">
        <v>520.4547</v>
      </c>
      <c r="H18" s="163">
        <v>518.63869999999997</v>
      </c>
      <c r="I18" s="164"/>
      <c r="J18" s="163">
        <v>504.15370000000001</v>
      </c>
      <c r="K18" s="163">
        <v>495.94569999999999</v>
      </c>
      <c r="L18" s="163">
        <v>476.78699999999998</v>
      </c>
      <c r="M18" s="163">
        <v>502.02530000000002</v>
      </c>
      <c r="N18" s="163">
        <v>485.73020000000002</v>
      </c>
      <c r="O18" s="163">
        <v>227.2098</v>
      </c>
      <c r="P18" s="163">
        <v>223.98849999999999</v>
      </c>
      <c r="Q18" s="163">
        <v>225.67019999999999</v>
      </c>
      <c r="R18" s="163">
        <v>222.91589999999999</v>
      </c>
      <c r="S18" s="163">
        <v>222.0746</v>
      </c>
      <c r="T18" s="163">
        <v>221.18350000000001</v>
      </c>
      <c r="U18" s="163">
        <v>223</v>
      </c>
      <c r="V18" s="164"/>
      <c r="W18" s="163">
        <v>224.1</v>
      </c>
      <c r="X18" s="163">
        <v>139.28110000000001</v>
      </c>
      <c r="Y18" s="163">
        <v>140.11600000000001</v>
      </c>
      <c r="Z18" s="163">
        <v>138.88460000000001</v>
      </c>
      <c r="AA18" s="163">
        <v>136.58019999999999</v>
      </c>
      <c r="AB18" s="163">
        <v>134.89500000000001</v>
      </c>
      <c r="AC18" s="164"/>
      <c r="AD18" s="163">
        <v>141.63419999999999</v>
      </c>
      <c r="AE18" s="163">
        <v>126.5111</v>
      </c>
      <c r="AF18" s="163">
        <v>138.94059999999999</v>
      </c>
    </row>
    <row r="19" spans="1:32" ht="18" customHeight="1" x14ac:dyDescent="0.3">
      <c r="A19" s="162" t="s">
        <v>86</v>
      </c>
      <c r="B19" s="162" t="s">
        <v>858</v>
      </c>
      <c r="C19" s="166">
        <v>502.1173</v>
      </c>
      <c r="D19" s="166">
        <v>509.73520000000002</v>
      </c>
      <c r="E19" s="166">
        <v>506.07350000000002</v>
      </c>
      <c r="F19" s="166">
        <v>521.95929999999998</v>
      </c>
      <c r="G19" s="166">
        <v>522.46469999999999</v>
      </c>
      <c r="H19" s="166">
        <v>520.8415</v>
      </c>
      <c r="I19" s="167"/>
      <c r="J19" s="166">
        <v>505.35629999999998</v>
      </c>
      <c r="K19" s="166">
        <v>496.18349999999998</v>
      </c>
      <c r="L19" s="166">
        <v>477.63099999999997</v>
      </c>
      <c r="M19" s="166">
        <v>502.29750000000001</v>
      </c>
      <c r="N19" s="166">
        <v>487.47629999999998</v>
      </c>
      <c r="O19" s="166">
        <v>227.14179999999999</v>
      </c>
      <c r="P19" s="166">
        <v>224.8407</v>
      </c>
      <c r="Q19" s="166">
        <v>226.0085</v>
      </c>
      <c r="R19" s="166">
        <v>223.4708</v>
      </c>
      <c r="S19" s="166">
        <v>223.24109999999999</v>
      </c>
      <c r="T19" s="166">
        <v>221.11959999999999</v>
      </c>
      <c r="U19" s="166">
        <v>223.6</v>
      </c>
      <c r="V19" s="167"/>
      <c r="W19" s="166">
        <v>224.3</v>
      </c>
      <c r="X19" s="166">
        <v>139.2217</v>
      </c>
      <c r="Y19" s="166">
        <v>140.33779999999999</v>
      </c>
      <c r="Z19" s="166">
        <v>138.90969999999999</v>
      </c>
      <c r="AA19" s="166">
        <v>137.006</v>
      </c>
      <c r="AB19" s="166">
        <v>135.25380000000001</v>
      </c>
      <c r="AC19" s="167"/>
      <c r="AD19" s="166">
        <v>141.92699999999999</v>
      </c>
      <c r="AE19" s="166">
        <v>126.1968</v>
      </c>
      <c r="AF19" s="166">
        <v>139.32859999999999</v>
      </c>
    </row>
    <row r="20" spans="1:32" ht="18" customHeight="1" x14ac:dyDescent="0.3">
      <c r="A20" s="162" t="s">
        <v>86</v>
      </c>
      <c r="B20" s="162" t="s">
        <v>859</v>
      </c>
      <c r="C20" s="166">
        <v>501.17309999999998</v>
      </c>
      <c r="D20" s="166">
        <v>508.05459999999999</v>
      </c>
      <c r="E20" s="166">
        <v>510.22250000000003</v>
      </c>
      <c r="F20" s="166">
        <v>521.50329999999997</v>
      </c>
      <c r="G20" s="166">
        <v>522.32180000000005</v>
      </c>
      <c r="H20" s="166">
        <v>521.01570000000004</v>
      </c>
      <c r="I20" s="167"/>
      <c r="J20" s="166">
        <v>505.84379999999999</v>
      </c>
      <c r="K20" s="166">
        <v>496.89299999999997</v>
      </c>
      <c r="L20" s="166">
        <v>477.83670000000001</v>
      </c>
      <c r="M20" s="166">
        <v>502.93849999999998</v>
      </c>
      <c r="N20" s="166">
        <v>487.4221</v>
      </c>
      <c r="O20" s="166">
        <v>227.01650000000001</v>
      </c>
      <c r="P20" s="166">
        <v>223.95660000000001</v>
      </c>
      <c r="Q20" s="166">
        <v>225.58080000000001</v>
      </c>
      <c r="R20" s="166">
        <v>223.47980000000001</v>
      </c>
      <c r="S20" s="166">
        <v>223.1525</v>
      </c>
      <c r="T20" s="166">
        <v>221.12880000000001</v>
      </c>
      <c r="U20" s="166">
        <v>223.6</v>
      </c>
      <c r="V20" s="167"/>
      <c r="W20" s="166">
        <v>224.3</v>
      </c>
      <c r="X20" s="167"/>
      <c r="Y20" s="166">
        <v>140.1191</v>
      </c>
      <c r="Z20" s="166">
        <v>138.97720000000001</v>
      </c>
      <c r="AA20" s="166">
        <v>136.69669999999999</v>
      </c>
      <c r="AB20" s="166">
        <v>135.4194</v>
      </c>
      <c r="AC20" s="167"/>
      <c r="AD20" s="166">
        <v>141.88300000000001</v>
      </c>
      <c r="AE20" s="166">
        <v>126.12730000000001</v>
      </c>
      <c r="AF20" s="166">
        <v>139.0427</v>
      </c>
    </row>
    <row r="21" spans="1:32" ht="18" customHeight="1" x14ac:dyDescent="0.3">
      <c r="A21" s="162" t="s">
        <v>86</v>
      </c>
      <c r="B21" s="162" t="s">
        <v>860</v>
      </c>
      <c r="C21" s="166">
        <v>500.70089999999999</v>
      </c>
      <c r="D21" s="166">
        <v>507.94959999999998</v>
      </c>
      <c r="E21" s="166">
        <v>509.64479999999998</v>
      </c>
      <c r="F21" s="166">
        <v>522.44730000000004</v>
      </c>
      <c r="G21" s="166">
        <v>523.40480000000002</v>
      </c>
      <c r="H21" s="166">
        <v>521.97739999999999</v>
      </c>
      <c r="I21" s="167"/>
      <c r="J21" s="166">
        <v>507.1146</v>
      </c>
      <c r="K21" s="166">
        <v>498.48570000000001</v>
      </c>
      <c r="L21" s="166">
        <v>479.6481</v>
      </c>
      <c r="M21" s="166">
        <v>504.64429999999999</v>
      </c>
      <c r="N21" s="166">
        <v>488.93209999999999</v>
      </c>
      <c r="O21" s="166">
        <v>227.17320000000001</v>
      </c>
      <c r="P21" s="166">
        <v>224.76660000000001</v>
      </c>
      <c r="Q21" s="166">
        <v>225.69980000000001</v>
      </c>
      <c r="R21" s="166">
        <v>224.08930000000001</v>
      </c>
      <c r="S21" s="166">
        <v>224.0532</v>
      </c>
      <c r="T21" s="166">
        <v>221.49340000000001</v>
      </c>
      <c r="U21" s="166">
        <v>224.3</v>
      </c>
      <c r="V21" s="167"/>
      <c r="W21" s="166">
        <v>225.1</v>
      </c>
      <c r="X21" s="166">
        <v>139.22200000000001</v>
      </c>
      <c r="Y21" s="166">
        <v>140.72020000000001</v>
      </c>
      <c r="Z21" s="166">
        <v>139.62379999999999</v>
      </c>
      <c r="AA21" s="166">
        <v>137.3887</v>
      </c>
      <c r="AB21" s="166">
        <v>135.76439999999999</v>
      </c>
      <c r="AC21" s="167"/>
      <c r="AD21" s="166">
        <v>142.46860000000001</v>
      </c>
      <c r="AE21" s="166">
        <v>126.85899999999999</v>
      </c>
      <c r="AF21" s="166">
        <v>139.67580000000001</v>
      </c>
    </row>
    <row r="22" spans="1:32" ht="18" customHeight="1" x14ac:dyDescent="0.3">
      <c r="A22" s="162" t="s">
        <v>86</v>
      </c>
      <c r="B22" s="162" t="s">
        <v>861</v>
      </c>
      <c r="C22" s="166">
        <v>501.90750000000003</v>
      </c>
      <c r="D22" s="166">
        <v>508.47469999999998</v>
      </c>
      <c r="E22" s="166">
        <v>511.90309999999999</v>
      </c>
      <c r="F22" s="166">
        <v>524.9</v>
      </c>
      <c r="G22" s="166">
        <v>526.5711</v>
      </c>
      <c r="H22" s="166">
        <v>524.44820000000004</v>
      </c>
      <c r="I22" s="166">
        <v>518.30650000000003</v>
      </c>
      <c r="J22" s="166">
        <v>510.34179999999998</v>
      </c>
      <c r="K22" s="166">
        <v>501.8759</v>
      </c>
      <c r="L22" s="166">
        <v>483.68119999999999</v>
      </c>
      <c r="M22" s="166">
        <v>507.18430000000001</v>
      </c>
      <c r="N22" s="166">
        <v>493.33920000000001</v>
      </c>
      <c r="O22" s="166">
        <v>227.60400000000001</v>
      </c>
      <c r="P22" s="166">
        <v>225.04859999999999</v>
      </c>
      <c r="Q22" s="166">
        <v>226.2921</v>
      </c>
      <c r="R22" s="166">
        <v>225.39089999999999</v>
      </c>
      <c r="S22" s="166">
        <v>225.05719999999999</v>
      </c>
      <c r="T22" s="166">
        <v>221.94130000000001</v>
      </c>
      <c r="U22" s="166">
        <v>225.6</v>
      </c>
      <c r="V22" s="167"/>
      <c r="W22" s="166">
        <v>226.3</v>
      </c>
      <c r="X22" s="166">
        <v>139.29239999999999</v>
      </c>
      <c r="Y22" s="166">
        <v>141.63210000000001</v>
      </c>
      <c r="Z22" s="166">
        <v>140.20230000000001</v>
      </c>
      <c r="AA22" s="166">
        <v>137.5299</v>
      </c>
      <c r="AB22" s="166">
        <v>135.9024</v>
      </c>
      <c r="AC22" s="167"/>
      <c r="AD22" s="166">
        <v>143.25899999999999</v>
      </c>
      <c r="AE22" s="166">
        <v>128.0771</v>
      </c>
      <c r="AF22" s="166">
        <v>139.34899999999999</v>
      </c>
    </row>
    <row r="23" spans="1:32" ht="18" customHeight="1" x14ac:dyDescent="0.3">
      <c r="A23" s="162" t="s">
        <v>86</v>
      </c>
      <c r="B23" s="162" t="s">
        <v>862</v>
      </c>
      <c r="C23" s="166">
        <v>502.48450000000003</v>
      </c>
      <c r="D23" s="166">
        <v>510.20780000000002</v>
      </c>
      <c r="E23" s="167"/>
      <c r="F23" s="166">
        <v>528.0163</v>
      </c>
      <c r="G23" s="166">
        <v>528.66780000000006</v>
      </c>
      <c r="H23" s="166">
        <v>526.35739999999998</v>
      </c>
      <c r="I23" s="166">
        <v>518.99109999999996</v>
      </c>
      <c r="J23" s="166">
        <v>512.26700000000005</v>
      </c>
      <c r="K23" s="166">
        <v>504.54180000000002</v>
      </c>
      <c r="L23" s="166">
        <v>485.77420000000001</v>
      </c>
      <c r="M23" s="166">
        <v>509.74290000000002</v>
      </c>
      <c r="N23" s="166">
        <v>495.07190000000003</v>
      </c>
      <c r="O23" s="166">
        <v>228.52379999999999</v>
      </c>
      <c r="P23" s="166">
        <v>225.57409999999999</v>
      </c>
      <c r="Q23" s="166">
        <v>227.04570000000001</v>
      </c>
      <c r="R23" s="166">
        <v>226.0847</v>
      </c>
      <c r="S23" s="166">
        <v>226.16460000000001</v>
      </c>
      <c r="T23" s="166">
        <v>222.72989999999999</v>
      </c>
      <c r="U23" s="166">
        <v>226.8</v>
      </c>
      <c r="V23" s="167"/>
      <c r="W23" s="166">
        <v>227.5</v>
      </c>
      <c r="X23" s="167"/>
      <c r="Y23" s="166">
        <v>141.28020000000001</v>
      </c>
      <c r="Z23" s="166">
        <v>140.7182</v>
      </c>
      <c r="AA23" s="166">
        <v>139.9332</v>
      </c>
      <c r="AB23" s="166">
        <v>136.30260000000001</v>
      </c>
      <c r="AC23" s="167"/>
      <c r="AD23" s="166">
        <v>142.54169999999999</v>
      </c>
      <c r="AE23" s="166">
        <v>128.85130000000001</v>
      </c>
      <c r="AF23" s="166">
        <v>142.5145</v>
      </c>
    </row>
    <row r="24" spans="1:32" ht="18" customHeight="1" x14ac:dyDescent="0.3">
      <c r="A24" s="162" t="s">
        <v>86</v>
      </c>
      <c r="B24" s="162" t="s">
        <v>863</v>
      </c>
      <c r="C24" s="166">
        <v>502.64179999999999</v>
      </c>
      <c r="D24" s="166">
        <v>511.62580000000003</v>
      </c>
      <c r="E24" s="166">
        <v>512.16570000000002</v>
      </c>
      <c r="F24" s="166">
        <v>526.02769999999998</v>
      </c>
      <c r="G24" s="166">
        <v>527.1893</v>
      </c>
      <c r="H24" s="166">
        <v>525.55240000000003</v>
      </c>
      <c r="I24" s="167"/>
      <c r="J24" s="166">
        <v>513.02700000000004</v>
      </c>
      <c r="K24" s="166">
        <v>503.49860000000001</v>
      </c>
      <c r="L24" s="166">
        <v>484.94499999999999</v>
      </c>
      <c r="M24" s="166">
        <v>508.82010000000002</v>
      </c>
      <c r="N24" s="166">
        <v>494.55950000000001</v>
      </c>
      <c r="O24" s="166">
        <v>225.36580000000001</v>
      </c>
      <c r="P24" s="166">
        <v>225.93199999999999</v>
      </c>
      <c r="Q24" s="166">
        <v>226.316</v>
      </c>
      <c r="R24" s="166">
        <v>225.3092</v>
      </c>
      <c r="S24" s="166">
        <v>224.65119999999999</v>
      </c>
      <c r="T24" s="166">
        <v>222.67830000000001</v>
      </c>
      <c r="U24" s="166">
        <v>226.2</v>
      </c>
      <c r="V24" s="167"/>
      <c r="W24" s="166">
        <v>226.8</v>
      </c>
      <c r="X24" s="166">
        <v>141.65530000000001</v>
      </c>
      <c r="Y24" s="166">
        <v>141.0883</v>
      </c>
      <c r="Z24" s="166">
        <v>140.2139</v>
      </c>
      <c r="AA24" s="166">
        <v>139.00810000000001</v>
      </c>
      <c r="AB24" s="166">
        <v>135.7782</v>
      </c>
      <c r="AC24" s="167"/>
      <c r="AD24" s="166">
        <v>142.33680000000001</v>
      </c>
      <c r="AE24" s="166">
        <v>128.79169999999999</v>
      </c>
      <c r="AF24" s="166">
        <v>141.3913</v>
      </c>
    </row>
    <row r="25" spans="1:32" ht="18" customHeight="1" x14ac:dyDescent="0.3">
      <c r="A25" s="162" t="s">
        <v>86</v>
      </c>
      <c r="B25" s="162" t="s">
        <v>864</v>
      </c>
      <c r="C25" s="169">
        <v>502.6943</v>
      </c>
      <c r="D25" s="169">
        <v>0</v>
      </c>
      <c r="E25" s="169">
        <v>507.649</v>
      </c>
      <c r="F25" s="169">
        <v>525.27959999999996</v>
      </c>
      <c r="G25" s="169">
        <v>525.81889999999999</v>
      </c>
      <c r="H25" s="169">
        <v>525.39369999999997</v>
      </c>
      <c r="I25" s="169">
        <v>518.8886</v>
      </c>
      <c r="J25" s="169">
        <v>512.81320000000005</v>
      </c>
      <c r="K25" s="169">
        <v>503.92430000000002</v>
      </c>
      <c r="L25" s="169">
        <v>486.30829999999997</v>
      </c>
      <c r="M25" s="169">
        <v>509.36810000000003</v>
      </c>
      <c r="N25" s="169">
        <v>494.71140000000003</v>
      </c>
      <c r="O25" s="169">
        <v>225.3432</v>
      </c>
      <c r="P25" s="169">
        <v>223.5523</v>
      </c>
      <c r="Q25" s="169">
        <v>226.34520000000001</v>
      </c>
      <c r="R25" s="169">
        <v>224.93520000000001</v>
      </c>
      <c r="S25" s="169">
        <v>224.39279999999999</v>
      </c>
      <c r="T25" s="169">
        <v>222.3039</v>
      </c>
      <c r="U25" s="169">
        <v>226.7</v>
      </c>
      <c r="V25" s="170"/>
      <c r="W25" s="169">
        <v>226.6</v>
      </c>
      <c r="X25" s="169">
        <v>141.5703</v>
      </c>
      <c r="Y25" s="169">
        <v>141.62629999999999</v>
      </c>
      <c r="Z25" s="169">
        <v>140.06209999999999</v>
      </c>
      <c r="AA25" s="169">
        <v>139.13200000000001</v>
      </c>
      <c r="AB25" s="169">
        <v>135.654</v>
      </c>
      <c r="AC25" s="170"/>
      <c r="AD25" s="169">
        <v>142.48320000000001</v>
      </c>
      <c r="AE25" s="169">
        <v>128.60079999999999</v>
      </c>
      <c r="AF25" s="169">
        <v>141.71799999999999</v>
      </c>
    </row>
    <row r="26" spans="1:32" ht="18" customHeight="1" x14ac:dyDescent="0.3">
      <c r="A26" s="162" t="s">
        <v>86</v>
      </c>
      <c r="B26" s="162" t="s">
        <v>865</v>
      </c>
      <c r="C26" s="163">
        <v>502.90410000000003</v>
      </c>
      <c r="D26" s="164"/>
      <c r="E26" s="164"/>
      <c r="F26" s="163">
        <v>524.6748</v>
      </c>
      <c r="G26" s="163">
        <v>525.1404</v>
      </c>
      <c r="H26" s="163">
        <v>524.00229999999999</v>
      </c>
      <c r="I26" s="164"/>
      <c r="J26" s="163">
        <v>513.07399999999996</v>
      </c>
      <c r="K26" s="163">
        <v>506.65320000000003</v>
      </c>
      <c r="L26" s="163">
        <v>488.16019999999997</v>
      </c>
      <c r="M26" s="163">
        <v>512.74770000000001</v>
      </c>
      <c r="N26" s="163">
        <v>497.30369999999999</v>
      </c>
      <c r="O26" s="163">
        <v>227.2124</v>
      </c>
      <c r="P26" s="163">
        <v>223.8603</v>
      </c>
      <c r="Q26" s="163">
        <v>226.2071</v>
      </c>
      <c r="R26" s="163">
        <v>224.49690000000001</v>
      </c>
      <c r="S26" s="163">
        <v>224.22300000000001</v>
      </c>
      <c r="T26" s="163">
        <v>223.07210000000001</v>
      </c>
      <c r="U26" s="163">
        <v>226.8</v>
      </c>
      <c r="V26" s="164"/>
      <c r="W26" s="163">
        <v>226.9</v>
      </c>
      <c r="X26" s="163">
        <v>141.5266</v>
      </c>
      <c r="Y26" s="163">
        <v>141.98140000000001</v>
      </c>
      <c r="Z26" s="163">
        <v>140.26589999999999</v>
      </c>
      <c r="AA26" s="163">
        <v>139.4751</v>
      </c>
      <c r="AB26" s="163">
        <v>135.98519999999999</v>
      </c>
      <c r="AC26" s="164"/>
      <c r="AD26" s="163">
        <v>142.76130000000001</v>
      </c>
      <c r="AE26" s="163">
        <v>128.05160000000001</v>
      </c>
      <c r="AF26" s="163">
        <v>142.12649999999999</v>
      </c>
    </row>
    <row r="27" spans="1:32" ht="18" customHeight="1" x14ac:dyDescent="0.3">
      <c r="A27" s="162" t="s">
        <v>86</v>
      </c>
      <c r="B27" s="162" t="s">
        <v>866</v>
      </c>
      <c r="C27" s="166">
        <v>501.38290000000001</v>
      </c>
      <c r="D27" s="167"/>
      <c r="E27" s="167"/>
      <c r="F27" s="166">
        <v>524.57749999999999</v>
      </c>
      <c r="G27" s="166">
        <v>517.96410000000003</v>
      </c>
      <c r="H27" s="166">
        <v>520.76750000000004</v>
      </c>
      <c r="I27" s="166">
        <v>518.70209999999997</v>
      </c>
      <c r="J27" s="166">
        <v>509.12060000000002</v>
      </c>
      <c r="K27" s="166">
        <v>505.45139999999998</v>
      </c>
      <c r="L27" s="166">
        <v>488.33109999999999</v>
      </c>
      <c r="M27" s="166">
        <v>512.92200000000003</v>
      </c>
      <c r="N27" s="166">
        <v>497.25740000000002</v>
      </c>
      <c r="O27" s="166">
        <v>226.5094</v>
      </c>
      <c r="P27" s="166">
        <v>221.52590000000001</v>
      </c>
      <c r="Q27" s="166">
        <v>224.57849999999999</v>
      </c>
      <c r="R27" s="166">
        <v>222.56110000000001</v>
      </c>
      <c r="S27" s="166">
        <v>222.9014</v>
      </c>
      <c r="T27" s="166">
        <v>223.00299999999999</v>
      </c>
      <c r="U27" s="166">
        <v>226.8</v>
      </c>
      <c r="V27" s="167"/>
      <c r="W27" s="166">
        <v>227</v>
      </c>
      <c r="X27" s="166">
        <v>141.62039999999999</v>
      </c>
      <c r="Y27" s="166">
        <v>142.1121</v>
      </c>
      <c r="Z27" s="166">
        <v>140.51679999999999</v>
      </c>
      <c r="AA27" s="166">
        <v>139.54239999999999</v>
      </c>
      <c r="AB27" s="166">
        <v>135.58500000000001</v>
      </c>
      <c r="AC27" s="167"/>
      <c r="AD27" s="166">
        <v>142.6003</v>
      </c>
      <c r="AE27" s="166">
        <v>127.03700000000001</v>
      </c>
      <c r="AF27" s="166">
        <v>142.31030000000001</v>
      </c>
    </row>
    <row r="28" spans="1:32" ht="18" customHeight="1" x14ac:dyDescent="0.3">
      <c r="A28" s="162" t="s">
        <v>86</v>
      </c>
      <c r="B28" s="162" t="s">
        <v>867</v>
      </c>
      <c r="C28" s="166">
        <v>501.80259999999998</v>
      </c>
      <c r="D28" s="167"/>
      <c r="E28" s="166">
        <v>506.49369999999999</v>
      </c>
      <c r="F28" s="166">
        <v>523.26110000000006</v>
      </c>
      <c r="G28" s="166">
        <v>520.66300000000001</v>
      </c>
      <c r="H28" s="166">
        <v>519.88620000000003</v>
      </c>
      <c r="I28" s="166">
        <v>518.92960000000005</v>
      </c>
      <c r="J28" s="166">
        <v>508.81240000000003</v>
      </c>
      <c r="K28" s="166">
        <v>506.36410000000001</v>
      </c>
      <c r="L28" s="166">
        <v>486.94349999999997</v>
      </c>
      <c r="M28" s="166">
        <v>510.66</v>
      </c>
      <c r="N28" s="166">
        <v>497.35500000000002</v>
      </c>
      <c r="O28" s="166">
        <v>225.93969999999999</v>
      </c>
      <c r="P28" s="166">
        <v>226.411</v>
      </c>
      <c r="Q28" s="166">
        <v>226.04580000000001</v>
      </c>
      <c r="R28" s="166">
        <v>221.09440000000001</v>
      </c>
      <c r="S28" s="166">
        <v>221.4101</v>
      </c>
      <c r="T28" s="166">
        <v>222.73910000000001</v>
      </c>
      <c r="U28" s="166">
        <v>226.8</v>
      </c>
      <c r="V28" s="167"/>
      <c r="W28" s="166">
        <v>226.6</v>
      </c>
      <c r="X28" s="166">
        <v>140.80770000000001</v>
      </c>
      <c r="Y28" s="166">
        <v>141.9906</v>
      </c>
      <c r="Z28" s="166">
        <v>140.2834</v>
      </c>
      <c r="AA28" s="166">
        <v>138.84909999999999</v>
      </c>
      <c r="AB28" s="166">
        <v>135.5712</v>
      </c>
      <c r="AC28" s="167"/>
      <c r="AD28" s="166">
        <v>142.67349999999999</v>
      </c>
      <c r="AE28" s="166">
        <v>126.2771</v>
      </c>
      <c r="AF28" s="166">
        <v>141.30959999999999</v>
      </c>
    </row>
    <row r="29" spans="1:32" ht="18" customHeight="1" x14ac:dyDescent="0.3">
      <c r="A29" s="162" t="s">
        <v>86</v>
      </c>
      <c r="B29" s="162" t="s">
        <v>868</v>
      </c>
      <c r="C29" s="166">
        <v>501.06810000000002</v>
      </c>
      <c r="D29" s="167"/>
      <c r="E29" s="166">
        <v>503.50009999999997</v>
      </c>
      <c r="F29" s="166">
        <v>521.85850000000005</v>
      </c>
      <c r="G29" s="166">
        <v>518.9393</v>
      </c>
      <c r="H29" s="166">
        <v>518.29359999999997</v>
      </c>
      <c r="I29" s="166">
        <v>518.58609999999999</v>
      </c>
      <c r="J29" s="166">
        <v>507.86410000000001</v>
      </c>
      <c r="K29" s="166">
        <v>504.89170000000001</v>
      </c>
      <c r="L29" s="166">
        <v>486.1927</v>
      </c>
      <c r="M29" s="166">
        <v>511.32619999999997</v>
      </c>
      <c r="N29" s="166">
        <v>496.9051</v>
      </c>
      <c r="O29" s="166">
        <v>225.6138</v>
      </c>
      <c r="P29" s="166">
        <v>225.1705</v>
      </c>
      <c r="Q29" s="166">
        <v>225.2816</v>
      </c>
      <c r="R29" s="166">
        <v>220.53120000000001</v>
      </c>
      <c r="S29" s="166">
        <v>220.77520000000001</v>
      </c>
      <c r="T29" s="166">
        <v>222.34700000000001</v>
      </c>
      <c r="U29" s="166">
        <v>226.8</v>
      </c>
      <c r="V29" s="167"/>
      <c r="W29" s="166">
        <v>226.1</v>
      </c>
      <c r="X29" s="166">
        <v>140.6182</v>
      </c>
      <c r="Y29" s="166">
        <v>141.55850000000001</v>
      </c>
      <c r="Z29" s="166">
        <v>139.792</v>
      </c>
      <c r="AA29" s="166">
        <v>138.3579</v>
      </c>
      <c r="AB29" s="166">
        <v>135.1848</v>
      </c>
      <c r="AC29" s="167"/>
      <c r="AD29" s="166">
        <v>142.41</v>
      </c>
      <c r="AE29" s="166">
        <v>126.17610000000001</v>
      </c>
      <c r="AF29" s="166">
        <v>140.92160000000001</v>
      </c>
    </row>
    <row r="30" spans="1:32" ht="18" customHeight="1" x14ac:dyDescent="0.3">
      <c r="A30" s="162" t="s">
        <v>86</v>
      </c>
      <c r="B30" s="162" t="s">
        <v>869</v>
      </c>
      <c r="C30" s="166">
        <v>501.43529999999998</v>
      </c>
      <c r="D30" s="167"/>
      <c r="E30" s="166">
        <v>501.45179999999999</v>
      </c>
      <c r="F30" s="166">
        <v>519.67520000000002</v>
      </c>
      <c r="G30" s="166">
        <v>517.81870000000004</v>
      </c>
      <c r="H30" s="166">
        <v>516.3605</v>
      </c>
      <c r="I30" s="166">
        <v>518.78399999999999</v>
      </c>
      <c r="J30" s="166">
        <v>506.82260000000002</v>
      </c>
      <c r="K30" s="166">
        <v>504.37290000000002</v>
      </c>
      <c r="L30" s="166">
        <v>486.04910000000001</v>
      </c>
      <c r="M30" s="166">
        <v>511.83530000000002</v>
      </c>
      <c r="N30" s="166">
        <v>496.38810000000001</v>
      </c>
      <c r="O30" s="166">
        <v>224.63550000000001</v>
      </c>
      <c r="P30" s="166">
        <v>224.12799999999999</v>
      </c>
      <c r="Q30" s="166">
        <v>224.2355</v>
      </c>
      <c r="R30" s="166">
        <v>219.5189</v>
      </c>
      <c r="S30" s="166">
        <v>219.73419999999999</v>
      </c>
      <c r="T30" s="166">
        <v>222.3039</v>
      </c>
      <c r="U30" s="166">
        <v>226.8</v>
      </c>
      <c r="V30" s="167"/>
      <c r="W30" s="166">
        <v>226.1</v>
      </c>
      <c r="X30" s="166">
        <v>140.09889999999999</v>
      </c>
      <c r="Y30" s="166">
        <v>141.36600000000001</v>
      </c>
      <c r="Z30" s="166">
        <v>139.64959999999999</v>
      </c>
      <c r="AA30" s="166">
        <v>138.4152</v>
      </c>
      <c r="AB30" s="166">
        <v>135.29519999999999</v>
      </c>
      <c r="AC30" s="167"/>
      <c r="AD30" s="166">
        <v>142.35149999999999</v>
      </c>
      <c r="AE30" s="166">
        <v>127.6101</v>
      </c>
      <c r="AF30" s="166">
        <v>140.59479999999999</v>
      </c>
    </row>
    <row r="31" spans="1:32" ht="18" customHeight="1" x14ac:dyDescent="0.3">
      <c r="A31" s="162" t="s">
        <v>86</v>
      </c>
      <c r="B31" s="162" t="s">
        <v>870</v>
      </c>
      <c r="C31" s="166">
        <v>500.596</v>
      </c>
      <c r="D31" s="167"/>
      <c r="E31" s="166">
        <v>504.81299999999999</v>
      </c>
      <c r="F31" s="166">
        <v>522.21870000000001</v>
      </c>
      <c r="G31" s="166">
        <v>518.96220000000005</v>
      </c>
      <c r="H31" s="166">
        <v>518.85749999999996</v>
      </c>
      <c r="I31" s="166">
        <v>517.78890000000001</v>
      </c>
      <c r="J31" s="166">
        <v>507.39929999999998</v>
      </c>
      <c r="K31" s="166">
        <v>504.77850000000001</v>
      </c>
      <c r="L31" s="166">
        <v>486.48759999999999</v>
      </c>
      <c r="M31" s="166">
        <v>511.6703</v>
      </c>
      <c r="N31" s="166">
        <v>495.6404</v>
      </c>
      <c r="O31" s="166">
        <v>224.4075</v>
      </c>
      <c r="P31" s="166">
        <v>223.19589999999999</v>
      </c>
      <c r="Q31" s="166">
        <v>223.29810000000001</v>
      </c>
      <c r="R31" s="166">
        <v>219.4342</v>
      </c>
      <c r="S31" s="166">
        <v>219.77109999999999</v>
      </c>
      <c r="T31" s="166">
        <v>222.3818</v>
      </c>
      <c r="U31" s="166">
        <v>226.2</v>
      </c>
      <c r="V31" s="167"/>
      <c r="W31" s="166">
        <v>225.9</v>
      </c>
      <c r="X31" s="167"/>
      <c r="Y31" s="166">
        <v>140.88999999999999</v>
      </c>
      <c r="Z31" s="166">
        <v>139.67240000000001</v>
      </c>
      <c r="AA31" s="166">
        <v>138.07400000000001</v>
      </c>
      <c r="AB31" s="166">
        <v>135.15719999999999</v>
      </c>
      <c r="AC31" s="167"/>
      <c r="AD31" s="166">
        <v>142.02940000000001</v>
      </c>
      <c r="AE31" s="166">
        <v>126.9341</v>
      </c>
      <c r="AF31" s="166">
        <v>140.5335</v>
      </c>
    </row>
    <row r="32" spans="1:32" ht="18" customHeight="1" x14ac:dyDescent="0.3">
      <c r="A32" s="162" t="s">
        <v>86</v>
      </c>
      <c r="B32" s="162" t="s">
        <v>871</v>
      </c>
      <c r="C32" s="166">
        <v>498.07810000000001</v>
      </c>
      <c r="D32" s="167"/>
      <c r="E32" s="166">
        <v>501.87200000000001</v>
      </c>
      <c r="F32" s="166">
        <v>520.24490000000003</v>
      </c>
      <c r="G32" s="166">
        <v>518.06200000000001</v>
      </c>
      <c r="H32" s="166">
        <v>516.76750000000004</v>
      </c>
      <c r="I32" s="166">
        <v>518.51070000000004</v>
      </c>
      <c r="J32" s="166">
        <v>506.39949999999999</v>
      </c>
      <c r="K32" s="166">
        <v>504.24079999999998</v>
      </c>
      <c r="L32" s="166">
        <v>485.8646</v>
      </c>
      <c r="M32" s="166">
        <v>511.2346</v>
      </c>
      <c r="N32" s="166">
        <v>495.94380000000001</v>
      </c>
      <c r="O32" s="166">
        <v>224.4615</v>
      </c>
      <c r="P32" s="166">
        <v>221.6644</v>
      </c>
      <c r="Q32" s="166">
        <v>224.1079</v>
      </c>
      <c r="R32" s="166">
        <v>219.0975</v>
      </c>
      <c r="S32" s="166">
        <v>218.98859999999999</v>
      </c>
      <c r="T32" s="166">
        <v>222.149</v>
      </c>
      <c r="U32" s="166">
        <v>226.2</v>
      </c>
      <c r="V32" s="167"/>
      <c r="W32" s="166">
        <v>225.9</v>
      </c>
      <c r="X32" s="166">
        <v>139.9126</v>
      </c>
      <c r="Y32" s="166">
        <v>140.8296</v>
      </c>
      <c r="Z32" s="166">
        <v>139.4727</v>
      </c>
      <c r="AA32" s="166">
        <v>138.21639999999999</v>
      </c>
      <c r="AB32" s="166">
        <v>135.17099999999999</v>
      </c>
      <c r="AC32" s="167"/>
      <c r="AD32" s="166">
        <v>142.01480000000001</v>
      </c>
      <c r="AE32" s="166">
        <v>126.0261</v>
      </c>
      <c r="AF32" s="166">
        <v>140.5335</v>
      </c>
    </row>
    <row r="33" spans="1:32" ht="18" customHeight="1" x14ac:dyDescent="0.3">
      <c r="A33" s="162" t="s">
        <v>86</v>
      </c>
      <c r="B33" s="162" t="s">
        <v>872</v>
      </c>
      <c r="C33" s="169">
        <v>498.3929</v>
      </c>
      <c r="D33" s="170"/>
      <c r="E33" s="169">
        <v>501.45179999999999</v>
      </c>
      <c r="F33" s="169">
        <v>521.63930000000005</v>
      </c>
      <c r="G33" s="169">
        <v>518.82590000000005</v>
      </c>
      <c r="H33" s="169">
        <v>517.54330000000004</v>
      </c>
      <c r="I33" s="169">
        <v>518.10440000000006</v>
      </c>
      <c r="J33" s="169">
        <v>506.17059999999998</v>
      </c>
      <c r="K33" s="169">
        <v>504.00049999999999</v>
      </c>
      <c r="L33" s="169">
        <v>486.5582</v>
      </c>
      <c r="M33" s="169">
        <v>510.80669999999998</v>
      </c>
      <c r="N33" s="169">
        <v>495.40100000000001</v>
      </c>
      <c r="O33" s="169">
        <v>224.4845</v>
      </c>
      <c r="P33" s="169">
        <v>222.83680000000001</v>
      </c>
      <c r="Q33" s="169">
        <v>224.1362</v>
      </c>
      <c r="R33" s="169">
        <v>219.30950000000001</v>
      </c>
      <c r="S33" s="169">
        <v>219.53489999999999</v>
      </c>
      <c r="T33" s="169">
        <v>222.411</v>
      </c>
      <c r="U33" s="169">
        <v>226.6</v>
      </c>
      <c r="V33" s="170"/>
      <c r="W33" s="169">
        <v>225.9</v>
      </c>
      <c r="X33" s="169">
        <v>138.45189999999999</v>
      </c>
      <c r="Y33" s="169">
        <v>140.8288</v>
      </c>
      <c r="Z33" s="169">
        <v>139.51400000000001</v>
      </c>
      <c r="AA33" s="169">
        <v>137.2388</v>
      </c>
      <c r="AB33" s="169">
        <v>134.93639999999999</v>
      </c>
      <c r="AC33" s="170"/>
      <c r="AD33" s="169">
        <v>142.02940000000001</v>
      </c>
      <c r="AE33" s="169">
        <v>127.2667</v>
      </c>
      <c r="AF33" s="169">
        <v>138.94059999999999</v>
      </c>
    </row>
    <row r="34" spans="1:32" ht="18" customHeight="1" x14ac:dyDescent="0.3">
      <c r="A34" s="162" t="s">
        <v>86</v>
      </c>
      <c r="B34" s="162" t="s">
        <v>873</v>
      </c>
      <c r="C34" s="163">
        <v>497.34370000000001</v>
      </c>
      <c r="D34" s="164"/>
      <c r="E34" s="163">
        <v>502.92230000000001</v>
      </c>
      <c r="F34" s="163">
        <v>519.66759999999999</v>
      </c>
      <c r="G34" s="163">
        <v>518.12450000000001</v>
      </c>
      <c r="H34" s="163">
        <v>517.29129999999998</v>
      </c>
      <c r="I34" s="163">
        <v>518.51340000000005</v>
      </c>
      <c r="J34" s="163">
        <v>506.27730000000003</v>
      </c>
      <c r="K34" s="163">
        <v>504.63490000000002</v>
      </c>
      <c r="L34" s="163">
        <v>485.91059999999999</v>
      </c>
      <c r="M34" s="163">
        <v>510.83659999999998</v>
      </c>
      <c r="N34" s="163">
        <v>495.84890000000001</v>
      </c>
      <c r="O34" s="163">
        <v>224.434</v>
      </c>
      <c r="P34" s="163">
        <v>221.89230000000001</v>
      </c>
      <c r="Q34" s="163">
        <v>223.572</v>
      </c>
      <c r="R34" s="163">
        <v>218.82910000000001</v>
      </c>
      <c r="S34" s="163">
        <v>219.2543</v>
      </c>
      <c r="T34" s="163">
        <v>222.624</v>
      </c>
      <c r="U34" s="163">
        <v>226.2</v>
      </c>
      <c r="V34" s="164"/>
      <c r="W34" s="163">
        <v>225.8</v>
      </c>
      <c r="X34" s="163">
        <v>138.82429999999999</v>
      </c>
      <c r="Y34" s="163">
        <v>140.7116</v>
      </c>
      <c r="Z34" s="163">
        <v>139.63050000000001</v>
      </c>
      <c r="AA34" s="163">
        <v>136.71369999999999</v>
      </c>
      <c r="AB34" s="163">
        <v>134.70179999999999</v>
      </c>
      <c r="AC34" s="164"/>
      <c r="AD34" s="163">
        <v>142.19040000000001</v>
      </c>
      <c r="AE34" s="163">
        <v>127.1938</v>
      </c>
      <c r="AF34" s="163">
        <v>138.94059999999999</v>
      </c>
    </row>
    <row r="35" spans="1:32" ht="18" customHeight="1" x14ac:dyDescent="0.3">
      <c r="A35" s="162" t="s">
        <v>86</v>
      </c>
      <c r="B35" s="162" t="s">
        <v>874</v>
      </c>
      <c r="C35" s="166">
        <v>498.60270000000003</v>
      </c>
      <c r="D35" s="167"/>
      <c r="E35" s="167"/>
      <c r="F35" s="166">
        <v>520.52099999999996</v>
      </c>
      <c r="G35" s="166">
        <v>518.29629999999997</v>
      </c>
      <c r="H35" s="166">
        <v>517.35509999999999</v>
      </c>
      <c r="I35" s="166">
        <v>518.63679999999999</v>
      </c>
      <c r="J35" s="166">
        <v>506.15159999999997</v>
      </c>
      <c r="K35" s="166">
        <v>504.18360000000001</v>
      </c>
      <c r="L35" s="166">
        <v>486.04629999999997</v>
      </c>
      <c r="M35" s="166">
        <v>511.30590000000001</v>
      </c>
      <c r="N35" s="166">
        <v>495.54950000000002</v>
      </c>
      <c r="O35" s="166">
        <v>224.80449999999999</v>
      </c>
      <c r="P35" s="166">
        <v>222.54939999999999</v>
      </c>
      <c r="Q35" s="166">
        <v>223.66249999999999</v>
      </c>
      <c r="R35" s="166">
        <v>218.929</v>
      </c>
      <c r="S35" s="166">
        <v>219.20269999999999</v>
      </c>
      <c r="T35" s="166">
        <v>222.3244</v>
      </c>
      <c r="U35" s="166">
        <v>226.2</v>
      </c>
      <c r="V35" s="167"/>
      <c r="W35" s="166">
        <v>225.9</v>
      </c>
      <c r="X35" s="166">
        <v>138.64879999999999</v>
      </c>
      <c r="Y35" s="166">
        <v>140.9203</v>
      </c>
      <c r="Z35" s="166">
        <v>139.67660000000001</v>
      </c>
      <c r="AA35" s="166">
        <v>136.92070000000001</v>
      </c>
      <c r="AB35" s="166">
        <v>134.55000000000001</v>
      </c>
      <c r="AC35" s="167"/>
      <c r="AD35" s="166">
        <v>142.23429999999999</v>
      </c>
      <c r="AE35" s="166">
        <v>126.9213</v>
      </c>
      <c r="AF35" s="166">
        <v>139.65530000000001</v>
      </c>
    </row>
    <row r="36" spans="1:32" ht="18" customHeight="1" x14ac:dyDescent="0.3">
      <c r="A36" s="162" t="s">
        <v>86</v>
      </c>
      <c r="B36" s="162" t="s">
        <v>875</v>
      </c>
      <c r="C36" s="166">
        <v>498.6551</v>
      </c>
      <c r="D36" s="167"/>
      <c r="E36" s="166">
        <v>500.76900000000001</v>
      </c>
      <c r="F36" s="166">
        <v>518.85699999999997</v>
      </c>
      <c r="G36" s="166">
        <v>516.6816</v>
      </c>
      <c r="H36" s="166">
        <v>516.36320000000001</v>
      </c>
      <c r="I36" s="166">
        <v>518.75279999999998</v>
      </c>
      <c r="J36" s="166">
        <v>506.65530000000001</v>
      </c>
      <c r="K36" s="166">
        <v>504.38600000000002</v>
      </c>
      <c r="L36" s="166">
        <v>485.22430000000003</v>
      </c>
      <c r="M36" s="166">
        <v>511.98439999999999</v>
      </c>
      <c r="N36" s="166">
        <v>495.57670000000002</v>
      </c>
      <c r="O36" s="166">
        <v>224.26650000000001</v>
      </c>
      <c r="P36" s="166">
        <v>223.56360000000001</v>
      </c>
      <c r="Q36" s="166">
        <v>224.09540000000001</v>
      </c>
      <c r="R36" s="166">
        <v>218.95089999999999</v>
      </c>
      <c r="S36" s="166">
        <v>219.03290000000001</v>
      </c>
      <c r="T36" s="166">
        <v>222.16050000000001</v>
      </c>
      <c r="U36" s="166">
        <v>226.8</v>
      </c>
      <c r="V36" s="167"/>
      <c r="W36" s="166">
        <v>225.9</v>
      </c>
      <c r="X36" s="166">
        <v>138.18020000000001</v>
      </c>
      <c r="Y36" s="166">
        <v>141.53129999999999</v>
      </c>
      <c r="Z36" s="166">
        <v>139.59129999999999</v>
      </c>
      <c r="AA36" s="166">
        <v>136.89019999999999</v>
      </c>
      <c r="AB36" s="166">
        <v>134.2878</v>
      </c>
      <c r="AC36" s="167"/>
      <c r="AD36" s="166">
        <v>142.48320000000001</v>
      </c>
      <c r="AE36" s="166">
        <v>127.64660000000001</v>
      </c>
      <c r="AF36" s="166">
        <v>138.98140000000001</v>
      </c>
    </row>
    <row r="37" spans="1:32" ht="18" customHeight="1" x14ac:dyDescent="0.3">
      <c r="A37" s="162" t="s">
        <v>86</v>
      </c>
      <c r="B37" s="162" t="s">
        <v>876</v>
      </c>
      <c r="C37" s="166">
        <v>499.12729999999999</v>
      </c>
      <c r="D37" s="167"/>
      <c r="E37" s="166">
        <v>506.33609999999999</v>
      </c>
      <c r="F37" s="166">
        <v>521.8963</v>
      </c>
      <c r="G37" s="166">
        <v>519.36599999999999</v>
      </c>
      <c r="H37" s="166">
        <v>518.69560000000001</v>
      </c>
      <c r="I37" s="166">
        <v>518.38840000000005</v>
      </c>
      <c r="J37" s="166">
        <v>507.1653</v>
      </c>
      <c r="K37" s="166">
        <v>504.04399999999998</v>
      </c>
      <c r="L37" s="166">
        <v>485.48500000000001</v>
      </c>
      <c r="M37" s="166">
        <v>510.56630000000001</v>
      </c>
      <c r="N37" s="166">
        <v>495.18079999999998</v>
      </c>
      <c r="O37" s="166">
        <v>224.66460000000001</v>
      </c>
      <c r="P37" s="166">
        <v>223.70650000000001</v>
      </c>
      <c r="Q37" s="166">
        <v>224.73820000000001</v>
      </c>
      <c r="R37" s="166">
        <v>219.82769999999999</v>
      </c>
      <c r="S37" s="166">
        <v>219.5866</v>
      </c>
      <c r="T37" s="166">
        <v>222.3115</v>
      </c>
      <c r="U37" s="166">
        <v>226.2</v>
      </c>
      <c r="V37" s="167"/>
      <c r="W37" s="166">
        <v>226.1</v>
      </c>
      <c r="X37" s="166">
        <v>138.94479999999999</v>
      </c>
      <c r="Y37" s="166">
        <v>140.8561</v>
      </c>
      <c r="Z37" s="166">
        <v>140.00290000000001</v>
      </c>
      <c r="AA37" s="166">
        <v>137.50200000000001</v>
      </c>
      <c r="AB37" s="166">
        <v>134.6328</v>
      </c>
      <c r="AC37" s="167"/>
      <c r="AD37" s="166">
        <v>142.32220000000001</v>
      </c>
      <c r="AE37" s="166">
        <v>127.8807</v>
      </c>
      <c r="AF37" s="166">
        <v>139.32859999999999</v>
      </c>
    </row>
    <row r="38" spans="1:32" ht="18" customHeight="1" x14ac:dyDescent="0.3">
      <c r="A38" s="162" t="s">
        <v>86</v>
      </c>
      <c r="B38" s="162" t="s">
        <v>877</v>
      </c>
      <c r="C38" s="166">
        <v>499.33710000000002</v>
      </c>
      <c r="D38" s="167"/>
      <c r="E38" s="166">
        <v>506.91379999999998</v>
      </c>
      <c r="F38" s="166">
        <v>521.60860000000002</v>
      </c>
      <c r="G38" s="166">
        <v>518.71879999999999</v>
      </c>
      <c r="H38" s="166">
        <v>518.18100000000004</v>
      </c>
      <c r="I38" s="166">
        <v>518.00959999999998</v>
      </c>
      <c r="J38" s="166">
        <v>507.15769999999998</v>
      </c>
      <c r="K38" s="166">
        <v>504.40480000000002</v>
      </c>
      <c r="L38" s="166">
        <v>485.45249999999999</v>
      </c>
      <c r="M38" s="166">
        <v>511.57429999999999</v>
      </c>
      <c r="N38" s="166">
        <v>496.1782</v>
      </c>
      <c r="O38" s="166">
        <v>224.3785</v>
      </c>
      <c r="P38" s="166">
        <v>224.82740000000001</v>
      </c>
      <c r="Q38" s="166">
        <v>225.3741</v>
      </c>
      <c r="R38" s="166">
        <v>219.94229999999999</v>
      </c>
      <c r="S38" s="166">
        <v>219.67519999999999</v>
      </c>
      <c r="T38" s="166">
        <v>221.7063</v>
      </c>
      <c r="U38" s="166">
        <v>226.2</v>
      </c>
      <c r="V38" s="167"/>
      <c r="W38" s="166">
        <v>225.9</v>
      </c>
      <c r="X38" s="166">
        <v>138.16669999999999</v>
      </c>
      <c r="Y38" s="166">
        <v>140.89240000000001</v>
      </c>
      <c r="Z38" s="166">
        <v>139.5095</v>
      </c>
      <c r="AA38" s="166">
        <v>137.00919999999999</v>
      </c>
      <c r="AB38" s="166">
        <v>134.21879999999999</v>
      </c>
      <c r="AC38" s="167"/>
      <c r="AD38" s="166">
        <v>142.21969999999999</v>
      </c>
      <c r="AE38" s="166">
        <v>127.7929</v>
      </c>
      <c r="AF38" s="166">
        <v>139.0018</v>
      </c>
    </row>
    <row r="39" spans="1:32" ht="18" customHeight="1" x14ac:dyDescent="0.3">
      <c r="A39" s="162" t="s">
        <v>86</v>
      </c>
      <c r="B39" s="162" t="s">
        <v>878</v>
      </c>
      <c r="C39" s="166">
        <v>500.01900000000001</v>
      </c>
      <c r="D39" s="167"/>
      <c r="E39" s="166">
        <v>505.70580000000001</v>
      </c>
      <c r="F39" s="166">
        <v>524.62040000000002</v>
      </c>
      <c r="G39" s="166">
        <v>520.9624</v>
      </c>
      <c r="H39" s="166">
        <v>520.12720000000002</v>
      </c>
      <c r="I39" s="166">
        <v>518.6191</v>
      </c>
      <c r="J39" s="166">
        <v>508.06150000000002</v>
      </c>
      <c r="K39" s="166">
        <v>505.03730000000002</v>
      </c>
      <c r="L39" s="166">
        <v>486.29539999999997</v>
      </c>
      <c r="M39" s="166">
        <v>511.77890000000002</v>
      </c>
      <c r="N39" s="166">
        <v>496.11829999999998</v>
      </c>
      <c r="O39" s="166">
        <v>224.89599999999999</v>
      </c>
      <c r="P39" s="166">
        <v>226.32599999999999</v>
      </c>
      <c r="Q39" s="166">
        <v>226.26689999999999</v>
      </c>
      <c r="R39" s="166">
        <v>220.77119999999999</v>
      </c>
      <c r="S39" s="166">
        <v>220.30269999999999</v>
      </c>
      <c r="T39" s="166">
        <v>222.20840000000001</v>
      </c>
      <c r="U39" s="166">
        <v>226.8</v>
      </c>
      <c r="V39" s="167"/>
      <c r="W39" s="166">
        <v>226.9</v>
      </c>
      <c r="X39" s="166">
        <v>138.51070000000001</v>
      </c>
      <c r="Y39" s="166">
        <v>141.58269999999999</v>
      </c>
      <c r="Z39" s="166">
        <v>139.6687</v>
      </c>
      <c r="AA39" s="166">
        <v>137.14500000000001</v>
      </c>
      <c r="AB39" s="166">
        <v>134.64660000000001</v>
      </c>
      <c r="AC39" s="167"/>
      <c r="AD39" s="166">
        <v>142.79060000000001</v>
      </c>
      <c r="AE39" s="166">
        <v>126.2045</v>
      </c>
      <c r="AF39" s="166">
        <v>139.34899999999999</v>
      </c>
    </row>
    <row r="40" spans="1:32" ht="18" customHeight="1" x14ac:dyDescent="0.3">
      <c r="A40" s="162" t="s">
        <v>86</v>
      </c>
      <c r="B40" s="162" t="s">
        <v>879</v>
      </c>
      <c r="C40" s="166">
        <v>497.60599999999999</v>
      </c>
      <c r="D40" s="167"/>
      <c r="E40" s="166">
        <v>507.07139999999998</v>
      </c>
      <c r="F40" s="166">
        <v>519.27660000000003</v>
      </c>
      <c r="G40" s="166">
        <v>516.44230000000005</v>
      </c>
      <c r="H40" s="166">
        <v>514.97820000000002</v>
      </c>
      <c r="I40" s="166">
        <v>518.52279999999996</v>
      </c>
      <c r="J40" s="166">
        <v>506.25920000000002</v>
      </c>
      <c r="K40" s="166">
        <v>503.4049</v>
      </c>
      <c r="L40" s="166">
        <v>484.57260000000002</v>
      </c>
      <c r="M40" s="166">
        <v>510.87479999999999</v>
      </c>
      <c r="N40" s="166">
        <v>494.98270000000002</v>
      </c>
      <c r="O40" s="166">
        <v>224.7046</v>
      </c>
      <c r="P40" s="166">
        <v>225.76509999999999</v>
      </c>
      <c r="Q40" s="166">
        <v>226.5386</v>
      </c>
      <c r="R40" s="166">
        <v>221.31559999999999</v>
      </c>
      <c r="S40" s="166">
        <v>221.8383</v>
      </c>
      <c r="T40" s="166">
        <v>222.2013</v>
      </c>
      <c r="U40" s="166">
        <v>226.1</v>
      </c>
      <c r="V40" s="167"/>
      <c r="W40" s="166">
        <v>225.7</v>
      </c>
      <c r="X40" s="166">
        <v>138.41980000000001</v>
      </c>
      <c r="Y40" s="166">
        <v>140.63329999999999</v>
      </c>
      <c r="Z40" s="166">
        <v>139.63300000000001</v>
      </c>
      <c r="AA40" s="166">
        <v>137.01570000000001</v>
      </c>
      <c r="AB40" s="166">
        <v>134.7432</v>
      </c>
      <c r="AC40" s="167"/>
      <c r="AD40" s="166">
        <v>141.94159999999999</v>
      </c>
      <c r="AE40" s="166">
        <v>129.01140000000001</v>
      </c>
      <c r="AF40" s="166">
        <v>138.8997</v>
      </c>
    </row>
    <row r="41" spans="1:32" ht="18" customHeight="1" x14ac:dyDescent="0.3">
      <c r="A41" s="162" t="s">
        <v>86</v>
      </c>
      <c r="B41" s="162" t="s">
        <v>880</v>
      </c>
      <c r="C41" s="169">
        <v>499.44200000000001</v>
      </c>
      <c r="D41" s="170"/>
      <c r="E41" s="170"/>
      <c r="F41" s="169">
        <v>520.02239999999995</v>
      </c>
      <c r="G41" s="169">
        <v>517.25620000000004</v>
      </c>
      <c r="H41" s="169">
        <v>515.56089999999995</v>
      </c>
      <c r="I41" s="169">
        <v>518.7002</v>
      </c>
      <c r="J41" s="169">
        <v>505.7989</v>
      </c>
      <c r="K41" s="169">
        <v>502.50819999999999</v>
      </c>
      <c r="L41" s="169">
        <v>482.92959999999999</v>
      </c>
      <c r="M41" s="169">
        <v>510.47329999999999</v>
      </c>
      <c r="N41" s="169">
        <v>494.0659</v>
      </c>
      <c r="O41" s="169">
        <v>225.16300000000001</v>
      </c>
      <c r="P41" s="169">
        <v>226.85300000000001</v>
      </c>
      <c r="Q41" s="169">
        <v>227.39670000000001</v>
      </c>
      <c r="R41" s="169">
        <v>221.95050000000001</v>
      </c>
      <c r="S41" s="169">
        <v>222.03030000000001</v>
      </c>
      <c r="T41" s="169">
        <v>221.7345</v>
      </c>
      <c r="U41" s="169">
        <v>226.3</v>
      </c>
      <c r="V41" s="170"/>
      <c r="W41" s="169">
        <v>225.7</v>
      </c>
      <c r="X41" s="169">
        <v>138.57990000000001</v>
      </c>
      <c r="Y41" s="169">
        <v>140.87110000000001</v>
      </c>
      <c r="Z41" s="169">
        <v>139.76410000000001</v>
      </c>
      <c r="AA41" s="169">
        <v>136.4683</v>
      </c>
      <c r="AB41" s="169">
        <v>134.2878</v>
      </c>
      <c r="AC41" s="170"/>
      <c r="AD41" s="169">
        <v>142.35149999999999</v>
      </c>
      <c r="AE41" s="169">
        <v>128.87190000000001</v>
      </c>
      <c r="AF41" s="169">
        <v>138.6138</v>
      </c>
    </row>
    <row r="42" spans="1:32" ht="18" customHeight="1" x14ac:dyDescent="0.3">
      <c r="A42" s="162" t="s">
        <v>86</v>
      </c>
      <c r="B42" s="162" t="s">
        <v>881</v>
      </c>
      <c r="C42" s="163">
        <v>500.22890000000001</v>
      </c>
      <c r="D42" s="164"/>
      <c r="E42" s="164"/>
      <c r="F42" s="163">
        <v>521.35159999999996</v>
      </c>
      <c r="G42" s="163">
        <v>518.30150000000003</v>
      </c>
      <c r="H42" s="163">
        <v>516.88340000000005</v>
      </c>
      <c r="I42" s="164"/>
      <c r="J42" s="163">
        <v>506.4599</v>
      </c>
      <c r="K42" s="163">
        <v>503.0917</v>
      </c>
      <c r="L42" s="163">
        <v>483.95710000000003</v>
      </c>
      <c r="M42" s="163">
        <v>509.93770000000001</v>
      </c>
      <c r="N42" s="163">
        <v>494.12439999999998</v>
      </c>
      <c r="O42" s="163">
        <v>226.11619999999999</v>
      </c>
      <c r="P42" s="163">
        <v>226.6045</v>
      </c>
      <c r="Q42" s="163">
        <v>227.02600000000001</v>
      </c>
      <c r="R42" s="163">
        <v>222.3528</v>
      </c>
      <c r="S42" s="163">
        <v>222.79069999999999</v>
      </c>
      <c r="T42" s="163">
        <v>221.8698</v>
      </c>
      <c r="U42" s="163">
        <v>226.2</v>
      </c>
      <c r="V42" s="164"/>
      <c r="W42" s="163">
        <v>225.7</v>
      </c>
      <c r="X42" s="163">
        <v>137.89570000000001</v>
      </c>
      <c r="Y42" s="163">
        <v>140.8699</v>
      </c>
      <c r="Z42" s="163">
        <v>139.76609999999999</v>
      </c>
      <c r="AA42" s="163">
        <v>136.57310000000001</v>
      </c>
      <c r="AB42" s="163">
        <v>134.59139999999999</v>
      </c>
      <c r="AC42" s="164"/>
      <c r="AD42" s="163">
        <v>142.249</v>
      </c>
      <c r="AE42" s="163">
        <v>129.27690000000001</v>
      </c>
      <c r="AF42" s="163">
        <v>138.94059999999999</v>
      </c>
    </row>
    <row r="43" spans="1:32" ht="18" customHeight="1" x14ac:dyDescent="0.3">
      <c r="A43" s="162" t="s">
        <v>86</v>
      </c>
      <c r="B43" s="162" t="s">
        <v>882</v>
      </c>
      <c r="C43" s="166">
        <v>500.28129999999999</v>
      </c>
      <c r="D43" s="167"/>
      <c r="E43" s="166">
        <v>507.9117</v>
      </c>
      <c r="F43" s="166">
        <v>517.64819999999997</v>
      </c>
      <c r="G43" s="166">
        <v>517.35419999999999</v>
      </c>
      <c r="H43" s="166">
        <v>515.06290000000001</v>
      </c>
      <c r="I43" s="167"/>
      <c r="J43" s="166">
        <v>505.75069999999999</v>
      </c>
      <c r="K43" s="166">
        <v>502.51069999999999</v>
      </c>
      <c r="L43" s="166">
        <v>482.39760000000001</v>
      </c>
      <c r="M43" s="166">
        <v>508.1309</v>
      </c>
      <c r="N43" s="166">
        <v>493.19159999999999</v>
      </c>
      <c r="O43" s="166">
        <v>226.29810000000001</v>
      </c>
      <c r="P43" s="166">
        <v>225.8724</v>
      </c>
      <c r="Q43" s="166">
        <v>227.0821</v>
      </c>
      <c r="R43" s="166">
        <v>223.34389999999999</v>
      </c>
      <c r="S43" s="166">
        <v>222.88669999999999</v>
      </c>
      <c r="T43" s="166">
        <v>221.98</v>
      </c>
      <c r="U43" s="166">
        <v>225.6</v>
      </c>
      <c r="V43" s="167"/>
      <c r="W43" s="166">
        <v>225.2</v>
      </c>
      <c r="X43" s="166">
        <v>138.24549999999999</v>
      </c>
      <c r="Y43" s="166">
        <v>139.93</v>
      </c>
      <c r="Z43" s="166">
        <v>139.3784</v>
      </c>
      <c r="AA43" s="166">
        <v>136.2192</v>
      </c>
      <c r="AB43" s="166">
        <v>134.1498</v>
      </c>
      <c r="AC43" s="167"/>
      <c r="AD43" s="166">
        <v>141.3415</v>
      </c>
      <c r="AE43" s="166">
        <v>129.4436</v>
      </c>
      <c r="AF43" s="166">
        <v>138.55250000000001</v>
      </c>
    </row>
    <row r="44" spans="1:32" ht="18" customHeight="1" x14ac:dyDescent="0.3">
      <c r="A44" s="162" t="s">
        <v>86</v>
      </c>
      <c r="B44" s="162" t="s">
        <v>883</v>
      </c>
      <c r="C44" s="166">
        <v>500.28129999999999</v>
      </c>
      <c r="D44" s="167"/>
      <c r="E44" s="167"/>
      <c r="F44" s="166">
        <v>518.24530000000004</v>
      </c>
      <c r="G44" s="166">
        <v>519.18359999999996</v>
      </c>
      <c r="H44" s="166">
        <v>517.27700000000004</v>
      </c>
      <c r="I44" s="167"/>
      <c r="J44" s="166">
        <v>505.09350000000001</v>
      </c>
      <c r="K44" s="166">
        <v>499.48680000000002</v>
      </c>
      <c r="L44" s="166">
        <v>479.9939</v>
      </c>
      <c r="M44" s="166">
        <v>506.08240000000001</v>
      </c>
      <c r="N44" s="166">
        <v>489.91890000000001</v>
      </c>
      <c r="O44" s="166">
        <v>226.61539999999999</v>
      </c>
      <c r="P44" s="166">
        <v>226.13890000000001</v>
      </c>
      <c r="Q44" s="166">
        <v>228.09479999999999</v>
      </c>
      <c r="R44" s="166">
        <v>223.83969999999999</v>
      </c>
      <c r="S44" s="166">
        <v>223.59540000000001</v>
      </c>
      <c r="T44" s="166">
        <v>221.2448</v>
      </c>
      <c r="U44" s="166">
        <v>224.9</v>
      </c>
      <c r="V44" s="167"/>
      <c r="W44" s="166">
        <v>224.9</v>
      </c>
      <c r="X44" s="166">
        <v>139.1583</v>
      </c>
      <c r="Y44" s="166">
        <v>139.7285</v>
      </c>
      <c r="Z44" s="166">
        <v>138.9838</v>
      </c>
      <c r="AA44" s="166">
        <v>137.47120000000001</v>
      </c>
      <c r="AB44" s="166">
        <v>134.42580000000001</v>
      </c>
      <c r="AC44" s="167"/>
      <c r="AD44" s="166">
        <v>141.28290000000001</v>
      </c>
      <c r="AE44" s="166">
        <v>129.91759999999999</v>
      </c>
      <c r="AF44" s="166">
        <v>139.75749999999999</v>
      </c>
    </row>
    <row r="45" spans="1:32" ht="18" customHeight="1" x14ac:dyDescent="0.3">
      <c r="A45" s="162" t="s">
        <v>86</v>
      </c>
      <c r="B45" s="162" t="s">
        <v>884</v>
      </c>
      <c r="C45" s="166">
        <v>500.64850000000001</v>
      </c>
      <c r="D45" s="166">
        <v>507.21429999999998</v>
      </c>
      <c r="E45" s="166">
        <v>502.2396</v>
      </c>
      <c r="F45" s="166">
        <v>516.6549</v>
      </c>
      <c r="G45" s="166">
        <v>518.18949999999995</v>
      </c>
      <c r="H45" s="166">
        <v>515.899</v>
      </c>
      <c r="I45" s="166">
        <v>508.26839999999999</v>
      </c>
      <c r="J45" s="166">
        <v>502.83839999999998</v>
      </c>
      <c r="K45" s="166">
        <v>496.41370000000001</v>
      </c>
      <c r="L45" s="166">
        <v>476.67610000000002</v>
      </c>
      <c r="M45" s="166">
        <v>503.43150000000003</v>
      </c>
      <c r="N45" s="166">
        <v>487.32830000000001</v>
      </c>
      <c r="O45" s="166">
        <v>226.71119999999999</v>
      </c>
      <c r="P45" s="166">
        <v>225.45650000000001</v>
      </c>
      <c r="Q45" s="166">
        <v>227.7919</v>
      </c>
      <c r="R45" s="166">
        <v>223.29740000000001</v>
      </c>
      <c r="S45" s="166">
        <v>222.1705</v>
      </c>
      <c r="T45" s="166">
        <v>221.07050000000001</v>
      </c>
      <c r="U45" s="166">
        <v>223.6</v>
      </c>
      <c r="V45" s="167"/>
      <c r="W45" s="166">
        <v>223.7</v>
      </c>
      <c r="X45" s="166">
        <v>138.25899999999999</v>
      </c>
      <c r="Y45" s="166">
        <v>139.05629999999999</v>
      </c>
      <c r="Z45" s="166">
        <v>138.6069</v>
      </c>
      <c r="AA45" s="166">
        <v>137.30709999999999</v>
      </c>
      <c r="AB45" s="166">
        <v>134.619</v>
      </c>
      <c r="AC45" s="167"/>
      <c r="AD45" s="166">
        <v>140.43389999999999</v>
      </c>
      <c r="AE45" s="166">
        <v>130.05670000000001</v>
      </c>
      <c r="AF45" s="166">
        <v>139.32859999999999</v>
      </c>
    </row>
    <row r="46" spans="1:32" ht="18" customHeight="1" x14ac:dyDescent="0.3">
      <c r="A46" s="162" t="s">
        <v>86</v>
      </c>
      <c r="B46" s="162" t="s">
        <v>885</v>
      </c>
      <c r="C46" s="166">
        <v>498.91739999999999</v>
      </c>
      <c r="D46" s="166">
        <v>504.11579999999998</v>
      </c>
      <c r="E46" s="166">
        <v>499.19349999999997</v>
      </c>
      <c r="F46" s="166">
        <v>515.01430000000005</v>
      </c>
      <c r="G46" s="166">
        <v>515.91849999999999</v>
      </c>
      <c r="H46" s="166">
        <v>514.35339999999997</v>
      </c>
      <c r="I46" s="167"/>
      <c r="J46" s="166">
        <v>502.02769999999998</v>
      </c>
      <c r="K46" s="166">
        <v>497.76960000000003</v>
      </c>
      <c r="L46" s="166">
        <v>482.6354</v>
      </c>
      <c r="M46" s="166">
        <v>504.83539999999999</v>
      </c>
      <c r="N46" s="166">
        <v>490.58280000000002</v>
      </c>
      <c r="O46" s="166">
        <v>226.3357</v>
      </c>
      <c r="P46" s="166">
        <v>224.76519999999999</v>
      </c>
      <c r="Q46" s="166">
        <v>226.45169999999999</v>
      </c>
      <c r="R46" s="166">
        <v>222.33709999999999</v>
      </c>
      <c r="S46" s="166">
        <v>221.2182</v>
      </c>
      <c r="T46" s="166">
        <v>220.99</v>
      </c>
      <c r="U46" s="166">
        <v>224.9</v>
      </c>
      <c r="V46" s="167"/>
      <c r="W46" s="166">
        <v>224.9</v>
      </c>
      <c r="X46" s="166">
        <v>138.98099999999999</v>
      </c>
      <c r="Y46" s="166">
        <v>141.1191</v>
      </c>
      <c r="Z46" s="166">
        <v>138.92330000000001</v>
      </c>
      <c r="AA46" s="166">
        <v>137.38140000000001</v>
      </c>
      <c r="AB46" s="166">
        <v>133.791</v>
      </c>
      <c r="AC46" s="167"/>
      <c r="AD46" s="166">
        <v>142.79060000000001</v>
      </c>
      <c r="AE46" s="166">
        <v>129.8997</v>
      </c>
      <c r="AF46" s="166">
        <v>139.75749999999999</v>
      </c>
    </row>
    <row r="47" spans="1:32" ht="18" customHeight="1" x14ac:dyDescent="0.3">
      <c r="A47" s="162" t="s">
        <v>86</v>
      </c>
      <c r="B47" s="162" t="s">
        <v>886</v>
      </c>
      <c r="C47" s="166">
        <v>496.8716</v>
      </c>
      <c r="D47" s="166">
        <v>497.9187</v>
      </c>
      <c r="E47" s="166">
        <v>498.03809999999999</v>
      </c>
      <c r="F47" s="166">
        <v>508.8365</v>
      </c>
      <c r="G47" s="166">
        <v>510.86590000000001</v>
      </c>
      <c r="H47" s="166">
        <v>509.43389999999999</v>
      </c>
      <c r="I47" s="167"/>
      <c r="J47" s="166">
        <v>498.57089999999999</v>
      </c>
      <c r="K47" s="166">
        <v>496.6447</v>
      </c>
      <c r="L47" s="166">
        <v>481.9769</v>
      </c>
      <c r="M47" s="166">
        <v>504.05500000000001</v>
      </c>
      <c r="N47" s="166">
        <v>488.97919999999999</v>
      </c>
      <c r="O47" s="166">
        <v>224.84700000000001</v>
      </c>
      <c r="P47" s="166">
        <v>220.86</v>
      </c>
      <c r="Q47" s="166">
        <v>223.6371</v>
      </c>
      <c r="R47" s="166">
        <v>220.13</v>
      </c>
      <c r="S47" s="166">
        <v>218.84829999999999</v>
      </c>
      <c r="T47" s="166">
        <v>221.5574</v>
      </c>
      <c r="U47" s="166">
        <v>224.9</v>
      </c>
      <c r="V47" s="167"/>
      <c r="W47" s="166">
        <v>224.5</v>
      </c>
      <c r="X47" s="167"/>
      <c r="Y47" s="166">
        <v>140.87180000000001</v>
      </c>
      <c r="Z47" s="166">
        <v>138.74629999999999</v>
      </c>
      <c r="AA47" s="166">
        <v>137.89439999999999</v>
      </c>
      <c r="AB47" s="166">
        <v>134.6328</v>
      </c>
      <c r="AC47" s="167"/>
      <c r="AD47" s="166">
        <v>142.2636</v>
      </c>
      <c r="AE47" s="166">
        <v>129.4537</v>
      </c>
      <c r="AF47" s="166">
        <v>139.4716</v>
      </c>
    </row>
    <row r="48" spans="1:32" ht="18" customHeight="1" x14ac:dyDescent="0.3">
      <c r="A48" s="162" t="s">
        <v>86</v>
      </c>
      <c r="B48" s="162" t="s">
        <v>887</v>
      </c>
      <c r="C48" s="166">
        <v>499.54689999999999</v>
      </c>
      <c r="D48" s="166">
        <v>507.63440000000003</v>
      </c>
      <c r="E48" s="166">
        <v>509.43470000000002</v>
      </c>
      <c r="F48" s="166">
        <v>511.08819999999997</v>
      </c>
      <c r="G48" s="166">
        <v>512.79840000000002</v>
      </c>
      <c r="H48" s="166">
        <v>510.72480000000002</v>
      </c>
      <c r="I48" s="167"/>
      <c r="J48" s="166">
        <v>501.16320000000002</v>
      </c>
      <c r="K48" s="166">
        <v>497.31099999999998</v>
      </c>
      <c r="L48" s="166">
        <v>482.18189999999998</v>
      </c>
      <c r="M48" s="166">
        <v>504.05410000000001</v>
      </c>
      <c r="N48" s="166">
        <v>489.96510000000001</v>
      </c>
      <c r="O48" s="166">
        <v>224.61340000000001</v>
      </c>
      <c r="P48" s="166">
        <v>224.62889999999999</v>
      </c>
      <c r="Q48" s="166">
        <v>225.28829999999999</v>
      </c>
      <c r="R48" s="166">
        <v>220.86600000000001</v>
      </c>
      <c r="S48" s="166">
        <v>219.12880000000001</v>
      </c>
      <c r="T48" s="166">
        <v>221.16929999999999</v>
      </c>
      <c r="U48" s="166">
        <v>224.3</v>
      </c>
      <c r="V48" s="167"/>
      <c r="W48" s="166">
        <v>224.8</v>
      </c>
      <c r="X48" s="167"/>
      <c r="Y48" s="166">
        <v>141.4068</v>
      </c>
      <c r="Z48" s="166">
        <v>138.67080000000001</v>
      </c>
      <c r="AA48" s="166">
        <v>137.57509999999999</v>
      </c>
      <c r="AB48" s="166">
        <v>134.75700000000001</v>
      </c>
      <c r="AC48" s="167"/>
      <c r="AD48" s="166">
        <v>142.52709999999999</v>
      </c>
      <c r="AE48" s="166">
        <v>129.68129999999999</v>
      </c>
      <c r="AF48" s="166">
        <v>139.73699999999999</v>
      </c>
    </row>
    <row r="49" spans="1:32" ht="18" customHeight="1" x14ac:dyDescent="0.3">
      <c r="A49" s="162" t="s">
        <v>86</v>
      </c>
      <c r="B49" s="162" t="s">
        <v>888</v>
      </c>
      <c r="C49" s="169">
        <v>496.76670000000001</v>
      </c>
      <c r="D49" s="169">
        <v>504.11579999999998</v>
      </c>
      <c r="E49" s="169">
        <v>503.60509999999999</v>
      </c>
      <c r="F49" s="169">
        <v>510.04059999999998</v>
      </c>
      <c r="G49" s="169">
        <v>512.16470000000004</v>
      </c>
      <c r="H49" s="169">
        <v>510.34589999999997</v>
      </c>
      <c r="I49" s="170"/>
      <c r="J49" s="169">
        <v>500.19709999999998</v>
      </c>
      <c r="K49" s="169">
        <v>497.3526</v>
      </c>
      <c r="L49" s="169">
        <v>481.57</v>
      </c>
      <c r="M49" s="169">
        <v>503.18819999999999</v>
      </c>
      <c r="N49" s="169">
        <v>489.71530000000001</v>
      </c>
      <c r="O49" s="169">
        <v>224.11510000000001</v>
      </c>
      <c r="P49" s="169">
        <v>223.6026</v>
      </c>
      <c r="Q49" s="169">
        <v>224.7047</v>
      </c>
      <c r="R49" s="169">
        <v>220.75530000000001</v>
      </c>
      <c r="S49" s="169">
        <v>218.81880000000001</v>
      </c>
      <c r="T49" s="169">
        <v>221.08539999999999</v>
      </c>
      <c r="U49" s="169">
        <v>224.9</v>
      </c>
      <c r="V49" s="170"/>
      <c r="W49" s="169">
        <v>224.8</v>
      </c>
      <c r="X49" s="170"/>
      <c r="Y49" s="169">
        <v>141.57919999999999</v>
      </c>
      <c r="Z49" s="169">
        <v>138.6516</v>
      </c>
      <c r="AA49" s="169">
        <v>137.37139999999999</v>
      </c>
      <c r="AB49" s="169">
        <v>134.70179999999999</v>
      </c>
      <c r="AC49" s="170"/>
      <c r="AD49" s="169">
        <v>142.64420000000001</v>
      </c>
      <c r="AE49" s="169">
        <v>129.4939</v>
      </c>
      <c r="AF49" s="169">
        <v>139.34899999999999</v>
      </c>
    </row>
    <row r="50" spans="1:32" ht="18" customHeight="1" x14ac:dyDescent="0.3">
      <c r="A50" s="162" t="s">
        <v>86</v>
      </c>
      <c r="B50" s="162" t="s">
        <v>889</v>
      </c>
      <c r="C50" s="163">
        <v>499.12729999999999</v>
      </c>
      <c r="D50" s="163">
        <v>505.74380000000002</v>
      </c>
      <c r="E50" s="163">
        <v>509.69740000000002</v>
      </c>
      <c r="F50" s="163">
        <v>510.69729999999998</v>
      </c>
      <c r="G50" s="163">
        <v>512.39340000000004</v>
      </c>
      <c r="H50" s="163">
        <v>510.90750000000003</v>
      </c>
      <c r="I50" s="164"/>
      <c r="J50" s="163">
        <v>499.8877</v>
      </c>
      <c r="K50" s="163">
        <v>497.12549999999999</v>
      </c>
      <c r="L50" s="163">
        <v>481.5394</v>
      </c>
      <c r="M50" s="163">
        <v>504.87990000000002</v>
      </c>
      <c r="N50" s="163">
        <v>488.63189999999997</v>
      </c>
      <c r="O50" s="163">
        <v>224.95009999999999</v>
      </c>
      <c r="P50" s="163">
        <v>223.8989</v>
      </c>
      <c r="Q50" s="163">
        <v>225.11799999999999</v>
      </c>
      <c r="R50" s="163">
        <v>220.64879999999999</v>
      </c>
      <c r="S50" s="163">
        <v>219.09190000000001</v>
      </c>
      <c r="T50" s="163">
        <v>221.52250000000001</v>
      </c>
      <c r="U50" s="163">
        <v>224.3</v>
      </c>
      <c r="V50" s="164"/>
      <c r="W50" s="163">
        <v>224.6</v>
      </c>
      <c r="X50" s="164"/>
      <c r="Y50" s="163">
        <v>141.12299999999999</v>
      </c>
      <c r="Z50" s="163">
        <v>138.74350000000001</v>
      </c>
      <c r="AA50" s="163">
        <v>137.14150000000001</v>
      </c>
      <c r="AB50" s="163">
        <v>134.67420000000001</v>
      </c>
      <c r="AC50" s="164"/>
      <c r="AD50" s="163">
        <v>142.32220000000001</v>
      </c>
      <c r="AE50" s="163">
        <v>129.489</v>
      </c>
      <c r="AF50" s="163">
        <v>139.36940000000001</v>
      </c>
    </row>
    <row r="51" spans="1:32" ht="18" customHeight="1" x14ac:dyDescent="0.3">
      <c r="A51" s="162" t="s">
        <v>86</v>
      </c>
      <c r="B51" s="162" t="s">
        <v>890</v>
      </c>
      <c r="C51" s="166">
        <v>499.75670000000002</v>
      </c>
      <c r="D51" s="166">
        <v>508.52719999999999</v>
      </c>
      <c r="E51" s="166">
        <v>511.27289999999999</v>
      </c>
      <c r="F51" s="166">
        <v>510.71359999999999</v>
      </c>
      <c r="G51" s="166">
        <v>512.70100000000002</v>
      </c>
      <c r="H51" s="166">
        <v>510.83390000000003</v>
      </c>
      <c r="I51" s="166">
        <v>503.15370000000001</v>
      </c>
      <c r="J51" s="166">
        <v>499.4796</v>
      </c>
      <c r="K51" s="166">
        <v>487.72469999999998</v>
      </c>
      <c r="L51" s="166">
        <v>479.92849999999999</v>
      </c>
      <c r="M51" s="166">
        <v>503.22300000000001</v>
      </c>
      <c r="N51" s="166">
        <v>488.6875</v>
      </c>
      <c r="O51" s="166">
        <v>225.24430000000001</v>
      </c>
      <c r="P51" s="166">
        <v>224.49940000000001</v>
      </c>
      <c r="Q51" s="166">
        <v>225.9623</v>
      </c>
      <c r="R51" s="166">
        <v>220.74449999999999</v>
      </c>
      <c r="S51" s="166">
        <v>219.0624</v>
      </c>
      <c r="T51" s="166">
        <v>221.60169999999999</v>
      </c>
      <c r="U51" s="166">
        <v>224.3</v>
      </c>
      <c r="V51" s="167"/>
      <c r="W51" s="166">
        <v>224.3</v>
      </c>
      <c r="X51" s="167"/>
      <c r="Y51" s="166">
        <v>140.70179999999999</v>
      </c>
      <c r="Z51" s="166">
        <v>138.60230000000001</v>
      </c>
      <c r="AA51" s="166">
        <v>136.87</v>
      </c>
      <c r="AB51" s="166">
        <v>134.6052</v>
      </c>
      <c r="AC51" s="167"/>
      <c r="AD51" s="166">
        <v>142.05869999999999</v>
      </c>
      <c r="AE51" s="166">
        <v>129.5744</v>
      </c>
      <c r="AF51" s="166">
        <v>139.75749999999999</v>
      </c>
    </row>
    <row r="52" spans="1:32" ht="18" customHeight="1" x14ac:dyDescent="0.3">
      <c r="A52" s="162" t="s">
        <v>86</v>
      </c>
      <c r="B52" s="162" t="s">
        <v>891</v>
      </c>
      <c r="C52" s="166">
        <v>501.22550000000001</v>
      </c>
      <c r="D52" s="166">
        <v>512.09839999999997</v>
      </c>
      <c r="E52" s="166">
        <v>512.0607</v>
      </c>
      <c r="F52" s="166">
        <v>513.80619999999999</v>
      </c>
      <c r="G52" s="166">
        <v>514.98040000000003</v>
      </c>
      <c r="H52" s="166">
        <v>510.4905</v>
      </c>
      <c r="I52" s="167"/>
      <c r="J52" s="166">
        <v>502.50209999999998</v>
      </c>
      <c r="K52" s="166">
        <v>490.91019999999997</v>
      </c>
      <c r="L52" s="166">
        <v>483.40660000000003</v>
      </c>
      <c r="M52" s="166">
        <v>507.30349999999999</v>
      </c>
      <c r="N52" s="166">
        <v>492.17899999999997</v>
      </c>
      <c r="O52" s="166">
        <v>226.63749999999999</v>
      </c>
      <c r="P52" s="166">
        <v>226.98339999999999</v>
      </c>
      <c r="Q52" s="166">
        <v>227.3296</v>
      </c>
      <c r="R52" s="166">
        <v>221.8845</v>
      </c>
      <c r="S52" s="166">
        <v>220.0812</v>
      </c>
      <c r="T52" s="166">
        <v>221.852</v>
      </c>
      <c r="U52" s="166">
        <v>225.6</v>
      </c>
      <c r="V52" s="167"/>
      <c r="W52" s="166">
        <v>225.8</v>
      </c>
      <c r="X52" s="167"/>
      <c r="Y52" s="166">
        <v>141.78980000000001</v>
      </c>
      <c r="Z52" s="166">
        <v>139.10820000000001</v>
      </c>
      <c r="AA52" s="166">
        <v>137.5829</v>
      </c>
      <c r="AB52" s="166">
        <v>135.447</v>
      </c>
      <c r="AC52" s="167"/>
      <c r="AD52" s="166">
        <v>143.09800000000001</v>
      </c>
      <c r="AE52" s="166">
        <v>129.29179999999999</v>
      </c>
      <c r="AF52" s="166">
        <v>140.1251</v>
      </c>
    </row>
    <row r="53" spans="1:32" ht="18" customHeight="1" x14ac:dyDescent="0.3">
      <c r="A53" s="162" t="s">
        <v>86</v>
      </c>
      <c r="B53" s="162" t="s">
        <v>892</v>
      </c>
      <c r="C53" s="166">
        <v>501.17309999999998</v>
      </c>
      <c r="D53" s="166">
        <v>512.25599999999997</v>
      </c>
      <c r="E53" s="166">
        <v>514.63409999999999</v>
      </c>
      <c r="F53" s="166">
        <v>514.98879999999997</v>
      </c>
      <c r="G53" s="166">
        <v>516.30999999999995</v>
      </c>
      <c r="H53" s="166">
        <v>513.75229999999999</v>
      </c>
      <c r="I53" s="167"/>
      <c r="J53" s="166">
        <v>502.32679999999999</v>
      </c>
      <c r="K53" s="166">
        <v>491.64589999999998</v>
      </c>
      <c r="L53" s="166">
        <v>484.03739999999999</v>
      </c>
      <c r="M53" s="166">
        <v>506.84589999999997</v>
      </c>
      <c r="N53" s="166">
        <v>493.27910000000003</v>
      </c>
      <c r="O53" s="166">
        <v>226.8167</v>
      </c>
      <c r="P53" s="166">
        <v>227.13910000000001</v>
      </c>
      <c r="Q53" s="166">
        <v>227.6678</v>
      </c>
      <c r="R53" s="166">
        <v>222.2696</v>
      </c>
      <c r="S53" s="166">
        <v>220.56110000000001</v>
      </c>
      <c r="T53" s="166">
        <v>221.99940000000001</v>
      </c>
      <c r="U53" s="166">
        <v>225.6</v>
      </c>
      <c r="V53" s="167"/>
      <c r="W53" s="166">
        <v>226.2</v>
      </c>
      <c r="X53" s="166">
        <v>139.87540000000001</v>
      </c>
      <c r="Y53" s="166">
        <v>141.79599999999999</v>
      </c>
      <c r="Z53" s="166">
        <v>139.1078</v>
      </c>
      <c r="AA53" s="166">
        <v>137.89150000000001</v>
      </c>
      <c r="AB53" s="166">
        <v>135.35040000000001</v>
      </c>
      <c r="AC53" s="167"/>
      <c r="AD53" s="166">
        <v>143.11259999999999</v>
      </c>
      <c r="AE53" s="166">
        <v>129.08709999999999</v>
      </c>
      <c r="AF53" s="166">
        <v>140.10470000000001</v>
      </c>
    </row>
    <row r="54" spans="1:32" ht="18" customHeight="1" x14ac:dyDescent="0.3">
      <c r="A54" s="162" t="s">
        <v>86</v>
      </c>
      <c r="B54" s="162" t="s">
        <v>893</v>
      </c>
      <c r="C54" s="166">
        <v>499.44200000000001</v>
      </c>
      <c r="D54" s="166">
        <v>504.90350000000001</v>
      </c>
      <c r="E54" s="166">
        <v>499.82369999999997</v>
      </c>
      <c r="F54" s="166">
        <v>515.0915</v>
      </c>
      <c r="G54" s="166">
        <v>516.31479999999999</v>
      </c>
      <c r="H54" s="166">
        <v>514.08429999999998</v>
      </c>
      <c r="I54" s="167"/>
      <c r="J54" s="166">
        <v>501.79849999999999</v>
      </c>
      <c r="K54" s="166">
        <v>490.91770000000002</v>
      </c>
      <c r="L54" s="166">
        <v>482.90120000000002</v>
      </c>
      <c r="M54" s="166">
        <v>505.9864</v>
      </c>
      <c r="N54" s="166">
        <v>491.31709999999998</v>
      </c>
      <c r="O54" s="166">
        <v>227.3133</v>
      </c>
      <c r="P54" s="166">
        <v>223.88310000000001</v>
      </c>
      <c r="Q54" s="166">
        <v>226.41220000000001</v>
      </c>
      <c r="R54" s="166">
        <v>222.63079999999999</v>
      </c>
      <c r="S54" s="166">
        <v>220.91550000000001</v>
      </c>
      <c r="T54" s="166">
        <v>221.72139999999999</v>
      </c>
      <c r="U54" s="166">
        <v>224.9</v>
      </c>
      <c r="V54" s="167"/>
      <c r="W54" s="166">
        <v>225.8</v>
      </c>
      <c r="X54" s="166">
        <v>139.8956</v>
      </c>
      <c r="Y54" s="166">
        <v>141.41480000000001</v>
      </c>
      <c r="Z54" s="166">
        <v>139.18680000000001</v>
      </c>
      <c r="AA54" s="166">
        <v>137.375</v>
      </c>
      <c r="AB54" s="166">
        <v>135.1986</v>
      </c>
      <c r="AC54" s="167"/>
      <c r="AD54" s="166">
        <v>142.8784</v>
      </c>
      <c r="AE54" s="166">
        <v>129.15110000000001</v>
      </c>
      <c r="AF54" s="166">
        <v>139.75749999999999</v>
      </c>
    </row>
    <row r="55" spans="1:32" ht="18" customHeight="1" x14ac:dyDescent="0.3">
      <c r="A55" s="162" t="s">
        <v>86</v>
      </c>
      <c r="B55" s="162" t="s">
        <v>894</v>
      </c>
      <c r="C55" s="166">
        <v>499.91410000000002</v>
      </c>
      <c r="D55" s="166">
        <v>505.0086</v>
      </c>
      <c r="E55" s="166">
        <v>499.6662</v>
      </c>
      <c r="F55" s="166">
        <v>513.84789999999998</v>
      </c>
      <c r="G55" s="166">
        <v>515.83320000000003</v>
      </c>
      <c r="H55" s="166">
        <v>513.13919999999996</v>
      </c>
      <c r="I55" s="167"/>
      <c r="J55" s="166">
        <v>501.98020000000002</v>
      </c>
      <c r="K55" s="166">
        <v>491.40519999999998</v>
      </c>
      <c r="L55" s="166">
        <v>483.80950000000001</v>
      </c>
      <c r="M55" s="166">
        <v>506.82479999999998</v>
      </c>
      <c r="N55" s="166">
        <v>491.6995</v>
      </c>
      <c r="O55" s="166">
        <v>227.37379999999999</v>
      </c>
      <c r="P55" s="166">
        <v>223.81219999999999</v>
      </c>
      <c r="Q55" s="166">
        <v>226.55119999999999</v>
      </c>
      <c r="R55" s="166">
        <v>221.33779999999999</v>
      </c>
      <c r="S55" s="166">
        <v>220.93020000000001</v>
      </c>
      <c r="T55" s="166">
        <v>221.67519999999999</v>
      </c>
      <c r="U55" s="166">
        <v>225.1</v>
      </c>
      <c r="V55" s="167"/>
      <c r="W55" s="166">
        <v>226</v>
      </c>
      <c r="X55" s="166">
        <v>139.54230000000001</v>
      </c>
      <c r="Y55" s="166">
        <v>141.57310000000001</v>
      </c>
      <c r="Z55" s="166">
        <v>139.3526</v>
      </c>
      <c r="AA55" s="166">
        <v>137.41569999999999</v>
      </c>
      <c r="AB55" s="166">
        <v>135.17099999999999</v>
      </c>
      <c r="AC55" s="167"/>
      <c r="AD55" s="166">
        <v>143.05410000000001</v>
      </c>
      <c r="AE55" s="166">
        <v>128.49029999999999</v>
      </c>
      <c r="AF55" s="166">
        <v>140.1251</v>
      </c>
    </row>
    <row r="56" spans="1:32" ht="18" customHeight="1" x14ac:dyDescent="0.3">
      <c r="A56" s="162" t="s">
        <v>86</v>
      </c>
      <c r="B56" s="162" t="s">
        <v>895</v>
      </c>
      <c r="C56" s="166">
        <v>500.70089999999999</v>
      </c>
      <c r="D56" s="166">
        <v>506.42649999999998</v>
      </c>
      <c r="E56" s="166">
        <v>504.91809999999998</v>
      </c>
      <c r="F56" s="166">
        <v>513.99599999999998</v>
      </c>
      <c r="G56" s="166">
        <v>515.46590000000003</v>
      </c>
      <c r="H56" s="166">
        <v>513.42790000000002</v>
      </c>
      <c r="I56" s="167"/>
      <c r="J56" s="166">
        <v>501.77550000000002</v>
      </c>
      <c r="K56" s="166">
        <v>492.09730000000002</v>
      </c>
      <c r="L56" s="166">
        <v>484.72239999999999</v>
      </c>
      <c r="M56" s="166">
        <v>507.13350000000003</v>
      </c>
      <c r="N56" s="166">
        <v>492.86349999999999</v>
      </c>
      <c r="O56" s="166">
        <v>227.98060000000001</v>
      </c>
      <c r="P56" s="166">
        <v>225.2885</v>
      </c>
      <c r="Q56" s="166">
        <v>227.74350000000001</v>
      </c>
      <c r="R56" s="166">
        <v>221.8509</v>
      </c>
      <c r="S56" s="166">
        <v>221.5282</v>
      </c>
      <c r="T56" s="166">
        <v>222.00640000000001</v>
      </c>
      <c r="U56" s="166">
        <v>226.2</v>
      </c>
      <c r="V56" s="167"/>
      <c r="W56" s="166">
        <v>227.2</v>
      </c>
      <c r="X56" s="166">
        <v>139.3733</v>
      </c>
      <c r="Y56" s="166">
        <v>142.36760000000001</v>
      </c>
      <c r="Z56" s="166">
        <v>139.52780000000001</v>
      </c>
      <c r="AA56" s="166">
        <v>137.7749</v>
      </c>
      <c r="AB56" s="166">
        <v>135.61259999999999</v>
      </c>
      <c r="AC56" s="167"/>
      <c r="AD56" s="166">
        <v>143.7713</v>
      </c>
      <c r="AE56" s="166">
        <v>128.24600000000001</v>
      </c>
      <c r="AF56" s="166">
        <v>140.51310000000001</v>
      </c>
    </row>
    <row r="57" spans="1:32" ht="18" customHeight="1" x14ac:dyDescent="0.3">
      <c r="A57" s="162" t="s">
        <v>896</v>
      </c>
      <c r="B57" s="162" t="s">
        <v>87</v>
      </c>
      <c r="C57" s="169">
        <v>501.64519999999999</v>
      </c>
      <c r="D57" s="169">
        <v>508.99990000000003</v>
      </c>
      <c r="E57" s="169">
        <v>507.28140000000002</v>
      </c>
      <c r="F57" s="169">
        <v>514.8039</v>
      </c>
      <c r="G57" s="169">
        <v>515.94460000000004</v>
      </c>
      <c r="H57" s="169">
        <v>514.12710000000004</v>
      </c>
      <c r="I57" s="170"/>
      <c r="J57" s="169">
        <v>501.42500000000001</v>
      </c>
      <c r="K57" s="169">
        <v>491.56180000000001</v>
      </c>
      <c r="L57" s="169">
        <v>484.0668</v>
      </c>
      <c r="M57" s="169">
        <v>507.72230000000002</v>
      </c>
      <c r="N57" s="169">
        <v>493.23970000000003</v>
      </c>
      <c r="O57" s="169">
        <v>227.6842</v>
      </c>
      <c r="P57" s="169">
        <v>221.77109999999999</v>
      </c>
      <c r="Q57" s="169">
        <v>225.83269999999999</v>
      </c>
      <c r="R57" s="169">
        <v>222.20359999999999</v>
      </c>
      <c r="S57" s="169">
        <v>222.06720000000001</v>
      </c>
      <c r="T57" s="169">
        <v>221.84630000000001</v>
      </c>
      <c r="U57" s="169">
        <v>225.6</v>
      </c>
      <c r="V57" s="170"/>
      <c r="W57" s="169">
        <v>226.6</v>
      </c>
      <c r="X57" s="169">
        <v>140.1516</v>
      </c>
      <c r="Y57" s="169">
        <v>142.0976</v>
      </c>
      <c r="Z57" s="169">
        <v>139.52029999999999</v>
      </c>
      <c r="AA57" s="169">
        <v>137.5042</v>
      </c>
      <c r="AB57" s="169">
        <v>135.81960000000001</v>
      </c>
      <c r="AC57" s="170"/>
      <c r="AD57" s="169">
        <v>143.4639</v>
      </c>
      <c r="AE57" s="169">
        <v>129.1885</v>
      </c>
      <c r="AF57" s="169">
        <v>140.16589999999999</v>
      </c>
    </row>
    <row r="58" spans="1:32" x14ac:dyDescent="0.3">
      <c r="A58" s="235" t="s">
        <v>908</v>
      </c>
      <c r="B58" s="235"/>
      <c r="C58" s="172">
        <v>503.32380000000001</v>
      </c>
      <c r="D58" s="172">
        <v>513.83150000000001</v>
      </c>
      <c r="E58" s="172">
        <v>515.68439999999998</v>
      </c>
      <c r="F58" s="172">
        <v>528.0163</v>
      </c>
      <c r="G58" s="172">
        <v>528.66780000000006</v>
      </c>
      <c r="H58" s="172">
        <v>526.35739999999998</v>
      </c>
      <c r="I58" s="172">
        <v>518.99109999999996</v>
      </c>
      <c r="J58" s="172">
        <v>513.07399999999996</v>
      </c>
      <c r="K58" s="172">
        <v>506.65320000000003</v>
      </c>
      <c r="L58" s="172">
        <v>490.21409999999997</v>
      </c>
      <c r="M58" s="172">
        <v>512.92200000000003</v>
      </c>
      <c r="N58" s="172">
        <v>497.35500000000002</v>
      </c>
      <c r="O58" s="172">
        <v>228.52379999999999</v>
      </c>
      <c r="P58" s="172">
        <v>227.81389999999999</v>
      </c>
      <c r="Q58" s="172">
        <v>229.2449</v>
      </c>
      <c r="R58" s="172">
        <v>226.50720000000001</v>
      </c>
      <c r="S58" s="172">
        <v>226.16460000000001</v>
      </c>
      <c r="T58" s="172">
        <v>223.964</v>
      </c>
      <c r="U58" s="172">
        <v>228.1</v>
      </c>
      <c r="V58" s="172">
        <v>0</v>
      </c>
      <c r="W58" s="172">
        <v>229.3</v>
      </c>
      <c r="X58" s="172">
        <v>141.65530000000001</v>
      </c>
      <c r="Y58" s="172">
        <v>142.36760000000001</v>
      </c>
      <c r="Z58" s="172">
        <v>140.7182</v>
      </c>
      <c r="AA58" s="172">
        <v>139.9332</v>
      </c>
      <c r="AB58" s="172">
        <v>136.3578</v>
      </c>
      <c r="AC58" s="172">
        <v>0</v>
      </c>
      <c r="AD58" s="172">
        <v>143.7713</v>
      </c>
      <c r="AE58" s="172">
        <v>133.4477</v>
      </c>
      <c r="AF58" s="172">
        <v>142.5145</v>
      </c>
    </row>
    <row r="59" spans="1:32" x14ac:dyDescent="0.3">
      <c r="A59" s="235" t="s">
        <v>909</v>
      </c>
      <c r="B59" s="235"/>
      <c r="C59" s="172">
        <v>496.76670000000001</v>
      </c>
      <c r="D59" s="172">
        <v>0</v>
      </c>
      <c r="E59" s="172">
        <v>498.03809999999999</v>
      </c>
      <c r="F59" s="172">
        <v>508.8365</v>
      </c>
      <c r="G59" s="172">
        <v>510.86590000000001</v>
      </c>
      <c r="H59" s="172">
        <v>509.43389999999999</v>
      </c>
      <c r="I59" s="172">
        <v>503.15370000000001</v>
      </c>
      <c r="J59" s="172">
        <v>498.57089999999999</v>
      </c>
      <c r="K59" s="172">
        <v>487.72469999999998</v>
      </c>
      <c r="L59" s="172">
        <v>476.67610000000002</v>
      </c>
      <c r="M59" s="172">
        <v>502.02530000000002</v>
      </c>
      <c r="N59" s="172">
        <v>485.73020000000002</v>
      </c>
      <c r="O59" s="172">
        <v>224.11510000000001</v>
      </c>
      <c r="P59" s="172">
        <v>220.86</v>
      </c>
      <c r="Q59" s="172">
        <v>223.29810000000001</v>
      </c>
      <c r="R59" s="172">
        <v>218.82910000000001</v>
      </c>
      <c r="S59" s="172">
        <v>218.81880000000001</v>
      </c>
      <c r="T59" s="172">
        <v>220.99</v>
      </c>
      <c r="U59" s="172">
        <v>223</v>
      </c>
      <c r="V59" s="172">
        <v>0</v>
      </c>
      <c r="W59" s="172">
        <v>223.7</v>
      </c>
      <c r="X59" s="172">
        <v>137.89570000000001</v>
      </c>
      <c r="Y59" s="172">
        <v>139.05629999999999</v>
      </c>
      <c r="Z59" s="172">
        <v>138.60230000000001</v>
      </c>
      <c r="AA59" s="172">
        <v>136.2192</v>
      </c>
      <c r="AB59" s="172">
        <v>133.791</v>
      </c>
      <c r="AC59" s="172">
        <v>0</v>
      </c>
      <c r="AD59" s="172">
        <v>140.43389999999999</v>
      </c>
      <c r="AE59" s="172">
        <v>126.0261</v>
      </c>
      <c r="AF59" s="172">
        <v>138.55250000000001</v>
      </c>
    </row>
    <row r="60" spans="1:32" x14ac:dyDescent="0.3">
      <c r="A60" s="235" t="s">
        <v>910</v>
      </c>
      <c r="B60" s="235"/>
      <c r="C60" s="172">
        <v>500.54139791666665</v>
      </c>
      <c r="D60" s="172">
        <v>490.60065517241378</v>
      </c>
      <c r="E60" s="172">
        <v>507.05086097560974</v>
      </c>
      <c r="F60" s="172">
        <v>519.18435416666671</v>
      </c>
      <c r="G60" s="172">
        <v>518.96861875000002</v>
      </c>
      <c r="H60" s="172">
        <v>517.52591458333336</v>
      </c>
      <c r="I60" s="172">
        <v>516.81379565217389</v>
      </c>
      <c r="J60" s="172">
        <v>505.66961250000003</v>
      </c>
      <c r="K60" s="172">
        <v>500.05019583333331</v>
      </c>
      <c r="L60" s="172">
        <v>483.96822083333336</v>
      </c>
      <c r="M60" s="172">
        <v>507.93728125000001</v>
      </c>
      <c r="N60" s="172">
        <v>492.93349791666668</v>
      </c>
      <c r="O60" s="172">
        <v>226.20085833333334</v>
      </c>
      <c r="P60" s="172">
        <v>224.72120624999999</v>
      </c>
      <c r="Q60" s="172">
        <v>226.0976125</v>
      </c>
      <c r="R60" s="172">
        <v>222.37551250000001</v>
      </c>
      <c r="S60" s="172">
        <v>221.67974583333333</v>
      </c>
      <c r="T60" s="172">
        <v>222.00828749999999</v>
      </c>
      <c r="U60" s="172">
        <v>225.65416666666664</v>
      </c>
      <c r="V60" s="172">
        <v>0</v>
      </c>
      <c r="W60" s="172">
        <v>225.92916666666665</v>
      </c>
      <c r="X60" s="172">
        <v>139.51663846153846</v>
      </c>
      <c r="Y60" s="172">
        <v>141.10868958333333</v>
      </c>
      <c r="Z60" s="172">
        <v>139.48486249999999</v>
      </c>
      <c r="AA60" s="172">
        <v>137.57564375000001</v>
      </c>
      <c r="AB60" s="172">
        <v>135.147425</v>
      </c>
      <c r="AC60" s="172">
        <v>0</v>
      </c>
      <c r="AD60" s="172">
        <v>142.39262291666665</v>
      </c>
      <c r="AE60" s="172">
        <v>128.45057291666666</v>
      </c>
      <c r="AF60" s="172">
        <v>139.96254791666664</v>
      </c>
    </row>
    <row r="61" spans="1:32" x14ac:dyDescent="0.3">
      <c r="A61" s="235" t="s">
        <v>2488</v>
      </c>
      <c r="B61" s="235"/>
      <c r="C61" s="160" t="s">
        <v>211</v>
      </c>
      <c r="D61" s="160" t="s">
        <v>211</v>
      </c>
      <c r="E61" s="160" t="s">
        <v>211</v>
      </c>
      <c r="F61" s="160" t="s">
        <v>2489</v>
      </c>
      <c r="G61" s="160" t="s">
        <v>2489</v>
      </c>
      <c r="H61" s="160" t="s">
        <v>2489</v>
      </c>
      <c r="I61" s="160" t="s">
        <v>288</v>
      </c>
      <c r="J61" s="160" t="s">
        <v>288</v>
      </c>
      <c r="K61" s="160" t="s">
        <v>288</v>
      </c>
      <c r="L61" s="160" t="s">
        <v>288</v>
      </c>
      <c r="M61" s="160" t="s">
        <v>288</v>
      </c>
      <c r="N61" s="160" t="s">
        <v>288</v>
      </c>
      <c r="O61" s="160" t="s">
        <v>211</v>
      </c>
      <c r="P61" s="160" t="s">
        <v>211</v>
      </c>
      <c r="Q61" s="160" t="s">
        <v>211</v>
      </c>
      <c r="R61" s="160" t="s">
        <v>2489</v>
      </c>
      <c r="S61" s="160" t="s">
        <v>2489</v>
      </c>
      <c r="T61" s="160" t="s">
        <v>288</v>
      </c>
      <c r="U61" s="160" t="s">
        <v>288</v>
      </c>
      <c r="V61" s="160" t="s">
        <v>288</v>
      </c>
      <c r="W61" s="160" t="s">
        <v>288</v>
      </c>
      <c r="X61" s="160" t="s">
        <v>288</v>
      </c>
      <c r="Y61" s="160" t="s">
        <v>288</v>
      </c>
      <c r="Z61" s="160" t="s">
        <v>288</v>
      </c>
      <c r="AA61" s="160" t="s">
        <v>288</v>
      </c>
      <c r="AB61" s="160" t="s">
        <v>288</v>
      </c>
      <c r="AC61" s="160" t="s">
        <v>288</v>
      </c>
      <c r="AD61" s="160" t="s">
        <v>288</v>
      </c>
      <c r="AE61" s="160" t="s">
        <v>288</v>
      </c>
      <c r="AF61" s="160" t="s">
        <v>288</v>
      </c>
    </row>
    <row r="62" spans="1:32" ht="27" customHeight="1" x14ac:dyDescent="0.3">
      <c r="A62" s="235" t="s">
        <v>3</v>
      </c>
      <c r="B62" s="235"/>
      <c r="C62" s="234" t="s">
        <v>543</v>
      </c>
      <c r="D62" s="234"/>
      <c r="E62" s="234"/>
      <c r="F62" s="234"/>
      <c r="G62" s="234"/>
      <c r="H62" s="234"/>
      <c r="I62" s="234" t="s">
        <v>14</v>
      </c>
      <c r="J62" s="234" t="s">
        <v>543</v>
      </c>
      <c r="K62" s="234" t="s">
        <v>14</v>
      </c>
      <c r="L62" s="234" t="s">
        <v>543</v>
      </c>
      <c r="M62" s="234" t="s">
        <v>398</v>
      </c>
      <c r="N62" s="234" t="s">
        <v>14</v>
      </c>
      <c r="O62" s="234" t="s">
        <v>442</v>
      </c>
      <c r="P62" s="234"/>
      <c r="Q62" s="234"/>
      <c r="R62" s="234"/>
      <c r="S62" s="234"/>
      <c r="T62" s="234" t="s">
        <v>543</v>
      </c>
      <c r="U62" s="234" t="s">
        <v>2497</v>
      </c>
      <c r="V62" s="234"/>
      <c r="W62" s="234"/>
      <c r="X62" s="234" t="s">
        <v>442</v>
      </c>
      <c r="Y62" s="234" t="s">
        <v>984</v>
      </c>
      <c r="Z62" s="234" t="s">
        <v>442</v>
      </c>
      <c r="AA62" s="234" t="s">
        <v>2498</v>
      </c>
      <c r="AB62" s="234" t="s">
        <v>260</v>
      </c>
      <c r="AC62" s="234" t="s">
        <v>442</v>
      </c>
      <c r="AD62" s="234" t="s">
        <v>110</v>
      </c>
      <c r="AE62" s="234" t="s">
        <v>442</v>
      </c>
      <c r="AF62" s="234"/>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2855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2501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2502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2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9" t="s">
        <v>0</v>
      </c>
      <c r="C3" s="200"/>
      <c r="D3" s="200"/>
      <c r="E3" s="200"/>
      <c r="F3" s="200"/>
      <c r="G3" s="200"/>
    </row>
    <row r="4" spans="1:7" ht="0" hidden="1" customHeight="1" x14ac:dyDescent="0.3">
      <c r="A4" s="1"/>
      <c r="B4" s="1"/>
      <c r="C4" s="1"/>
      <c r="D4" s="1"/>
      <c r="E4" s="1"/>
      <c r="F4" s="1"/>
      <c r="G4" s="1"/>
    </row>
    <row r="5" spans="1:7" ht="30" customHeight="1" x14ac:dyDescent="0.4">
      <c r="A5" s="1"/>
      <c r="B5" s="22" t="s">
        <v>2856</v>
      </c>
      <c r="C5" s="1"/>
      <c r="D5" s="1"/>
      <c r="E5" s="1"/>
      <c r="F5" s="1"/>
      <c r="G5" s="1"/>
    </row>
    <row r="6" spans="1:7" ht="34.950000000000003" customHeight="1" x14ac:dyDescent="0.3">
      <c r="A6" s="1"/>
      <c r="B6" s="3" t="s">
        <v>3</v>
      </c>
      <c r="C6" s="3" t="s">
        <v>4</v>
      </c>
      <c r="D6" s="3" t="s">
        <v>6</v>
      </c>
      <c r="E6" s="3" t="s">
        <v>7</v>
      </c>
      <c r="F6" s="3" t="s">
        <v>8</v>
      </c>
      <c r="G6" s="3" t="s">
        <v>2857</v>
      </c>
    </row>
    <row r="7" spans="1:7" x14ac:dyDescent="0.3">
      <c r="A7" s="1"/>
      <c r="B7" s="6" t="s">
        <v>383</v>
      </c>
      <c r="C7" s="6" t="s">
        <v>2858</v>
      </c>
      <c r="D7" s="87" t="s">
        <v>2859</v>
      </c>
      <c r="E7" s="87" t="s">
        <v>2860</v>
      </c>
      <c r="F7" s="87" t="s">
        <v>2861</v>
      </c>
      <c r="G7" s="6" t="s">
        <v>2862</v>
      </c>
    </row>
    <row r="8" spans="1:7" x14ac:dyDescent="0.3">
      <c r="A8" s="1"/>
      <c r="B8" s="6" t="s">
        <v>442</v>
      </c>
      <c r="C8" s="6" t="s">
        <v>2863</v>
      </c>
      <c r="D8" s="87" t="s">
        <v>2864</v>
      </c>
      <c r="E8" s="87" t="s">
        <v>2865</v>
      </c>
      <c r="F8" s="87" t="s">
        <v>2866</v>
      </c>
      <c r="G8" s="6" t="s">
        <v>1005</v>
      </c>
    </row>
    <row r="9" spans="1:7" x14ac:dyDescent="0.3">
      <c r="A9" s="1"/>
      <c r="B9" s="6" t="s">
        <v>442</v>
      </c>
      <c r="C9" s="6" t="s">
        <v>2867</v>
      </c>
      <c r="D9" s="87" t="s">
        <v>2868</v>
      </c>
      <c r="E9" s="87" t="s">
        <v>1324</v>
      </c>
      <c r="F9" s="87" t="s">
        <v>2869</v>
      </c>
      <c r="G9" s="6" t="s">
        <v>1005</v>
      </c>
    </row>
    <row r="10" spans="1:7" x14ac:dyDescent="0.3">
      <c r="A10" s="1"/>
      <c r="B10" s="6" t="s">
        <v>229</v>
      </c>
      <c r="C10" s="6" t="s">
        <v>2870</v>
      </c>
      <c r="D10" s="87" t="s">
        <v>2292</v>
      </c>
      <c r="E10" s="87" t="s">
        <v>2871</v>
      </c>
      <c r="F10" s="87" t="s">
        <v>1390</v>
      </c>
      <c r="G10" s="6" t="s">
        <v>2872</v>
      </c>
    </row>
    <row r="11" spans="1:7" x14ac:dyDescent="0.3">
      <c r="A11" s="1"/>
      <c r="B11" s="6" t="s">
        <v>229</v>
      </c>
      <c r="C11" s="6" t="s">
        <v>2873</v>
      </c>
      <c r="D11" s="87" t="s">
        <v>2874</v>
      </c>
      <c r="E11" s="87" t="s">
        <v>2875</v>
      </c>
      <c r="F11" s="87" t="s">
        <v>2876</v>
      </c>
      <c r="G11" s="6" t="s">
        <v>2872</v>
      </c>
    </row>
    <row r="12" spans="1:7" x14ac:dyDescent="0.3">
      <c r="A12" s="1"/>
      <c r="B12" s="6" t="s">
        <v>229</v>
      </c>
      <c r="C12" s="6" t="s">
        <v>2877</v>
      </c>
      <c r="D12" s="87" t="s">
        <v>2878</v>
      </c>
      <c r="E12" s="87" t="s">
        <v>2879</v>
      </c>
      <c r="F12" s="87" t="s">
        <v>2880</v>
      </c>
      <c r="G12" s="6" t="s">
        <v>2872</v>
      </c>
    </row>
    <row r="13" spans="1:7" x14ac:dyDescent="0.3">
      <c r="A13" s="1"/>
      <c r="B13" s="6" t="s">
        <v>229</v>
      </c>
      <c r="C13" s="6" t="s">
        <v>2881</v>
      </c>
      <c r="D13" s="87" t="s">
        <v>2882</v>
      </c>
      <c r="E13" s="87" t="s">
        <v>2883</v>
      </c>
      <c r="F13" s="87" t="s">
        <v>2884</v>
      </c>
      <c r="G13" s="6" t="s">
        <v>2872</v>
      </c>
    </row>
    <row r="14" spans="1:7" x14ac:dyDescent="0.3">
      <c r="A14" s="1"/>
      <c r="B14" s="6" t="s">
        <v>442</v>
      </c>
      <c r="C14" s="6" t="s">
        <v>2885</v>
      </c>
      <c r="D14" s="87" t="s">
        <v>2886</v>
      </c>
      <c r="E14" s="87" t="s">
        <v>2887</v>
      </c>
      <c r="F14" s="87" t="s">
        <v>2888</v>
      </c>
      <c r="G14" s="6" t="s">
        <v>2889</v>
      </c>
    </row>
    <row r="15" spans="1:7" x14ac:dyDescent="0.3">
      <c r="A15" s="1"/>
      <c r="B15" s="6" t="s">
        <v>442</v>
      </c>
      <c r="C15" s="6" t="s">
        <v>2890</v>
      </c>
      <c r="D15" s="87" t="s">
        <v>2891</v>
      </c>
      <c r="E15" s="87" t="s">
        <v>2892</v>
      </c>
      <c r="F15" s="87" t="s">
        <v>2893</v>
      </c>
      <c r="G15" s="6" t="s">
        <v>2894</v>
      </c>
    </row>
    <row r="16" spans="1:7" x14ac:dyDescent="0.3">
      <c r="A16" s="1"/>
      <c r="B16" s="6" t="s">
        <v>442</v>
      </c>
      <c r="C16" s="6" t="s">
        <v>2895</v>
      </c>
      <c r="D16" s="87" t="s">
        <v>2366</v>
      </c>
      <c r="E16" s="87" t="s">
        <v>2896</v>
      </c>
      <c r="F16" s="87" t="s">
        <v>2897</v>
      </c>
      <c r="G16" s="6" t="s">
        <v>2898</v>
      </c>
    </row>
    <row r="17" spans="1:7" x14ac:dyDescent="0.3">
      <c r="A17" s="1"/>
      <c r="B17" s="6" t="s">
        <v>383</v>
      </c>
      <c r="C17" s="6" t="s">
        <v>2899</v>
      </c>
      <c r="D17" s="87" t="s">
        <v>2900</v>
      </c>
      <c r="E17" s="87" t="s">
        <v>2901</v>
      </c>
      <c r="F17" s="87" t="s">
        <v>2902</v>
      </c>
      <c r="G17" s="6" t="s">
        <v>2903</v>
      </c>
    </row>
    <row r="18" spans="1:7" x14ac:dyDescent="0.3">
      <c r="A18" s="1"/>
      <c r="B18" s="6" t="s">
        <v>383</v>
      </c>
      <c r="C18" s="6" t="s">
        <v>2858</v>
      </c>
      <c r="D18" s="87" t="s">
        <v>2859</v>
      </c>
      <c r="E18" s="87" t="s">
        <v>2904</v>
      </c>
      <c r="F18" s="87" t="s">
        <v>1290</v>
      </c>
      <c r="G18" s="6" t="s">
        <v>2862</v>
      </c>
    </row>
    <row r="19" spans="1:7" x14ac:dyDescent="0.3">
      <c r="A19" s="1"/>
      <c r="B19" s="6" t="s">
        <v>229</v>
      </c>
      <c r="C19" s="6" t="s">
        <v>2877</v>
      </c>
      <c r="D19" s="87" t="s">
        <v>2878</v>
      </c>
      <c r="E19" s="87" t="s">
        <v>2905</v>
      </c>
      <c r="F19" s="87" t="s">
        <v>1290</v>
      </c>
      <c r="G19" s="6" t="s">
        <v>2872</v>
      </c>
    </row>
    <row r="20" spans="1:7" x14ac:dyDescent="0.3">
      <c r="A20" s="1"/>
      <c r="B20" s="6" t="s">
        <v>229</v>
      </c>
      <c r="C20" s="6" t="s">
        <v>2873</v>
      </c>
      <c r="D20" s="87" t="s">
        <v>2906</v>
      </c>
      <c r="E20" s="87" t="s">
        <v>2907</v>
      </c>
      <c r="F20" s="87" t="s">
        <v>1290</v>
      </c>
      <c r="G20" s="6" t="s">
        <v>2872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9" t="s">
        <v>0</v>
      </c>
      <c r="C3" s="200"/>
      <c r="D3" s="200"/>
      <c r="E3" s="200"/>
      <c r="F3" s="200"/>
      <c r="G3" s="200"/>
      <c r="H3" s="1"/>
      <c r="I3" s="1"/>
    </row>
    <row r="4" spans="1:9" ht="0" hidden="1" customHeight="1" x14ac:dyDescent="0.3">
      <c r="A4" s="1"/>
      <c r="B4" s="1"/>
      <c r="C4" s="1"/>
      <c r="D4" s="1"/>
      <c r="E4" s="1"/>
      <c r="F4" s="1"/>
      <c r="G4" s="1"/>
      <c r="H4" s="1"/>
      <c r="I4" s="1"/>
    </row>
    <row r="5" spans="1:9" ht="30" customHeight="1" x14ac:dyDescent="0.4">
      <c r="A5" s="1"/>
      <c r="B5" s="22" t="s">
        <v>2908</v>
      </c>
      <c r="C5" s="1"/>
      <c r="D5" s="1"/>
      <c r="E5" s="1"/>
      <c r="F5" s="1"/>
      <c r="G5" s="1"/>
      <c r="H5" s="1"/>
      <c r="I5" s="1"/>
    </row>
    <row r="6" spans="1:9" ht="34.950000000000003" customHeight="1" x14ac:dyDescent="0.3">
      <c r="A6" s="1"/>
      <c r="B6" s="3" t="s">
        <v>4</v>
      </c>
      <c r="C6" s="3" t="s">
        <v>2909</v>
      </c>
      <c r="D6" s="3" t="s">
        <v>2910</v>
      </c>
      <c r="E6" s="3" t="s">
        <v>7</v>
      </c>
      <c r="F6" s="3" t="s">
        <v>8</v>
      </c>
      <c r="G6" s="3" t="s">
        <v>2911</v>
      </c>
      <c r="H6" s="3" t="s">
        <v>2857</v>
      </c>
      <c r="I6" s="3" t="s">
        <v>2912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75"/>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9" t="s">
        <v>0</v>
      </c>
      <c r="C3" s="200"/>
      <c r="D3" s="200"/>
      <c r="E3" s="200"/>
      <c r="F3" s="200"/>
      <c r="G3" s="200"/>
      <c r="H3" s="1"/>
      <c r="I3" s="1"/>
    </row>
    <row r="4" spans="1:9" ht="0" hidden="1" customHeight="1" x14ac:dyDescent="0.3">
      <c r="A4" s="1"/>
      <c r="B4" s="1"/>
      <c r="C4" s="1"/>
      <c r="D4" s="1"/>
      <c r="E4" s="1"/>
      <c r="F4" s="1"/>
      <c r="G4" s="1"/>
      <c r="H4" s="1"/>
      <c r="I4" s="1"/>
    </row>
    <row r="5" spans="1:9" ht="17.399999999999999" x14ac:dyDescent="0.3">
      <c r="A5" s="1"/>
      <c r="B5" s="2" t="s">
        <v>2913</v>
      </c>
      <c r="C5" s="1"/>
      <c r="D5" s="1"/>
      <c r="E5" s="1"/>
      <c r="F5" s="1"/>
      <c r="G5" s="1"/>
      <c r="H5" s="1"/>
      <c r="I5" s="1"/>
    </row>
    <row r="6" spans="1:9" ht="30" customHeight="1" x14ac:dyDescent="0.3">
      <c r="A6" s="1"/>
      <c r="B6" s="207" t="s">
        <v>2914</v>
      </c>
      <c r="C6" s="207"/>
      <c r="D6" s="207"/>
      <c r="E6" s="207"/>
      <c r="F6" s="207"/>
      <c r="G6" s="207"/>
      <c r="H6" s="207"/>
      <c r="I6" s="207"/>
    </row>
    <row r="7" spans="1:9" ht="19.95" customHeight="1" x14ac:dyDescent="0.3">
      <c r="A7" s="1"/>
      <c r="B7" s="207" t="s">
        <v>2915</v>
      </c>
      <c r="C7" s="207" t="s">
        <v>2916</v>
      </c>
      <c r="D7" s="207"/>
      <c r="E7" s="207" t="s">
        <v>2917</v>
      </c>
      <c r="F7" s="207"/>
      <c r="G7" s="207" t="s">
        <v>2918</v>
      </c>
      <c r="H7" s="207"/>
      <c r="I7" s="207"/>
    </row>
    <row r="8" spans="1:9" ht="19.95" customHeight="1" x14ac:dyDescent="0.3">
      <c r="A8" s="1"/>
      <c r="B8" s="207"/>
      <c r="C8" s="3" t="s">
        <v>2919</v>
      </c>
      <c r="D8" s="3" t="s">
        <v>2920</v>
      </c>
      <c r="E8" s="3" t="s">
        <v>2919</v>
      </c>
      <c r="F8" s="3" t="s">
        <v>2920</v>
      </c>
      <c r="G8" s="3" t="s">
        <v>2919</v>
      </c>
      <c r="H8" s="3" t="s">
        <v>2920</v>
      </c>
      <c r="I8" s="3" t="s">
        <v>2921</v>
      </c>
    </row>
    <row r="9" spans="1:9" ht="26.4" x14ac:dyDescent="0.3">
      <c r="A9" s="1"/>
      <c r="B9" s="87" t="s">
        <v>2922</v>
      </c>
      <c r="C9" s="87" t="s">
        <v>2923</v>
      </c>
      <c r="D9" s="87" t="s">
        <v>2923</v>
      </c>
      <c r="E9" s="87" t="s">
        <v>2923</v>
      </c>
      <c r="F9" s="87" t="s">
        <v>2923</v>
      </c>
      <c r="G9" s="87" t="s">
        <v>2923</v>
      </c>
      <c r="H9" s="87" t="s">
        <v>2923</v>
      </c>
      <c r="I9" s="87" t="s">
        <v>2924</v>
      </c>
    </row>
    <row r="10" spans="1:9" ht="26.4" x14ac:dyDescent="0.3">
      <c r="A10" s="1"/>
      <c r="B10" s="87" t="s">
        <v>2925</v>
      </c>
      <c r="C10" s="87" t="s">
        <v>2923</v>
      </c>
      <c r="D10" s="87" t="s">
        <v>2923</v>
      </c>
      <c r="E10" s="87" t="s">
        <v>2923</v>
      </c>
      <c r="F10" s="87" t="s">
        <v>2923</v>
      </c>
      <c r="G10" s="87" t="s">
        <v>2923</v>
      </c>
      <c r="H10" s="87" t="s">
        <v>2923</v>
      </c>
      <c r="I10" s="87" t="s">
        <v>2924</v>
      </c>
    </row>
    <row r="11" spans="1:9" ht="26.4" x14ac:dyDescent="0.3">
      <c r="A11" s="1"/>
      <c r="B11" s="87" t="s">
        <v>2926</v>
      </c>
      <c r="C11" s="87" t="s">
        <v>2927</v>
      </c>
      <c r="D11" s="87" t="s">
        <v>2928</v>
      </c>
      <c r="E11" s="87" t="s">
        <v>2929</v>
      </c>
      <c r="F11" s="87" t="s">
        <v>2930</v>
      </c>
      <c r="G11" s="87" t="s">
        <v>1005</v>
      </c>
      <c r="H11" s="87" t="s">
        <v>1005</v>
      </c>
      <c r="I11" s="87" t="s">
        <v>1005</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7" t="s">
        <v>2931</v>
      </c>
      <c r="C14" s="207"/>
      <c r="D14" s="207"/>
      <c r="E14" s="207"/>
      <c r="F14" s="207"/>
      <c r="G14" s="207"/>
      <c r="H14" s="207"/>
      <c r="I14" s="207"/>
    </row>
    <row r="15" spans="1:9" ht="19.95" customHeight="1" x14ac:dyDescent="0.3">
      <c r="A15" s="1"/>
      <c r="B15" s="207" t="s">
        <v>2915</v>
      </c>
      <c r="C15" s="207" t="s">
        <v>2916</v>
      </c>
      <c r="D15" s="207"/>
      <c r="E15" s="207" t="s">
        <v>2917</v>
      </c>
      <c r="F15" s="207"/>
      <c r="G15" s="207" t="s">
        <v>2918</v>
      </c>
      <c r="H15" s="207"/>
      <c r="I15" s="207"/>
    </row>
    <row r="16" spans="1:9" ht="19.95" customHeight="1" x14ac:dyDescent="0.3">
      <c r="A16" s="1"/>
      <c r="B16" s="207"/>
      <c r="C16" s="3" t="s">
        <v>2919</v>
      </c>
      <c r="D16" s="3" t="s">
        <v>2920</v>
      </c>
      <c r="E16" s="3" t="s">
        <v>2919</v>
      </c>
      <c r="F16" s="3" t="s">
        <v>2920</v>
      </c>
      <c r="G16" s="3" t="s">
        <v>2919</v>
      </c>
      <c r="H16" s="3" t="s">
        <v>2920</v>
      </c>
      <c r="I16" s="3" t="s">
        <v>2921</v>
      </c>
    </row>
    <row r="17" spans="1:9" ht="26.4" x14ac:dyDescent="0.3">
      <c r="A17" s="1"/>
      <c r="B17" s="87" t="s">
        <v>2922</v>
      </c>
      <c r="C17" s="87" t="s">
        <v>2923</v>
      </c>
      <c r="D17" s="87" t="s">
        <v>2923</v>
      </c>
      <c r="E17" s="87" t="s">
        <v>2923</v>
      </c>
      <c r="F17" s="87" t="s">
        <v>2923</v>
      </c>
      <c r="G17" s="87" t="s">
        <v>2923</v>
      </c>
      <c r="H17" s="87" t="s">
        <v>2923</v>
      </c>
      <c r="I17" s="87" t="s">
        <v>2924</v>
      </c>
    </row>
    <row r="18" spans="1:9" ht="26.4" x14ac:dyDescent="0.3">
      <c r="A18" s="1"/>
      <c r="B18" s="87" t="s">
        <v>2925</v>
      </c>
      <c r="C18" s="87" t="s">
        <v>2923</v>
      </c>
      <c r="D18" s="87" t="s">
        <v>2923</v>
      </c>
      <c r="E18" s="87" t="s">
        <v>2923</v>
      </c>
      <c r="F18" s="87" t="s">
        <v>2923</v>
      </c>
      <c r="G18" s="87" t="s">
        <v>2923</v>
      </c>
      <c r="H18" s="87" t="s">
        <v>2923</v>
      </c>
      <c r="I18" s="87" t="s">
        <v>2924</v>
      </c>
    </row>
    <row r="19" spans="1:9" ht="26.4" x14ac:dyDescent="0.3">
      <c r="A19" s="1"/>
      <c r="B19" s="87" t="s">
        <v>2926</v>
      </c>
      <c r="C19" s="87" t="s">
        <v>2927</v>
      </c>
      <c r="D19" s="87" t="s">
        <v>2932</v>
      </c>
      <c r="E19" s="87" t="s">
        <v>2929</v>
      </c>
      <c r="F19" s="87" t="s">
        <v>2930</v>
      </c>
      <c r="G19" s="87" t="s">
        <v>1005</v>
      </c>
      <c r="H19" s="87" t="s">
        <v>1005</v>
      </c>
      <c r="I19" s="87" t="s">
        <v>1005</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7" t="s">
        <v>204</v>
      </c>
      <c r="C22" s="207"/>
      <c r="D22" s="207"/>
      <c r="E22" s="207"/>
      <c r="F22" s="207"/>
      <c r="G22" s="207"/>
      <c r="H22" s="207"/>
      <c r="I22" s="207"/>
    </row>
    <row r="23" spans="1:9" ht="19.95" customHeight="1" x14ac:dyDescent="0.3">
      <c r="A23" s="1"/>
      <c r="B23" s="207" t="s">
        <v>2915</v>
      </c>
      <c r="C23" s="207" t="s">
        <v>2916</v>
      </c>
      <c r="D23" s="207"/>
      <c r="E23" s="207" t="s">
        <v>2917</v>
      </c>
      <c r="F23" s="207"/>
      <c r="G23" s="207" t="s">
        <v>2918</v>
      </c>
      <c r="H23" s="207"/>
      <c r="I23" s="207"/>
    </row>
    <row r="24" spans="1:9" ht="19.95" customHeight="1" x14ac:dyDescent="0.3">
      <c r="A24" s="1"/>
      <c r="B24" s="207"/>
      <c r="C24" s="3" t="s">
        <v>2919</v>
      </c>
      <c r="D24" s="3" t="s">
        <v>2920</v>
      </c>
      <c r="E24" s="3" t="s">
        <v>2919</v>
      </c>
      <c r="F24" s="3" t="s">
        <v>2920</v>
      </c>
      <c r="G24" s="3" t="s">
        <v>2919</v>
      </c>
      <c r="H24" s="3" t="s">
        <v>2920</v>
      </c>
      <c r="I24" s="3" t="s">
        <v>2921</v>
      </c>
    </row>
    <row r="25" spans="1:9" ht="26.4" x14ac:dyDescent="0.3">
      <c r="A25" s="1"/>
      <c r="B25" s="87" t="s">
        <v>2922</v>
      </c>
      <c r="C25" s="87" t="s">
        <v>2923</v>
      </c>
      <c r="D25" s="87" t="s">
        <v>2923</v>
      </c>
      <c r="E25" s="87" t="s">
        <v>2923</v>
      </c>
      <c r="F25" s="87" t="s">
        <v>2923</v>
      </c>
      <c r="G25" s="87" t="s">
        <v>2923</v>
      </c>
      <c r="H25" s="87" t="s">
        <v>2923</v>
      </c>
      <c r="I25" s="87" t="s">
        <v>2924</v>
      </c>
    </row>
    <row r="26" spans="1:9" ht="26.4" x14ac:dyDescent="0.3">
      <c r="A26" s="1"/>
      <c r="B26" s="87" t="s">
        <v>2925</v>
      </c>
      <c r="C26" s="87" t="s">
        <v>2923</v>
      </c>
      <c r="D26" s="87" t="s">
        <v>2923</v>
      </c>
      <c r="E26" s="87" t="s">
        <v>2923</v>
      </c>
      <c r="F26" s="87" t="s">
        <v>2923</v>
      </c>
      <c r="G26" s="87" t="s">
        <v>2923</v>
      </c>
      <c r="H26" s="87" t="s">
        <v>2923</v>
      </c>
      <c r="I26" s="87" t="s">
        <v>2924</v>
      </c>
    </row>
    <row r="27" spans="1:9" x14ac:dyDescent="0.3">
      <c r="A27" s="1"/>
      <c r="B27" s="87" t="s">
        <v>2926</v>
      </c>
      <c r="C27" s="87" t="s">
        <v>2923</v>
      </c>
      <c r="D27" s="87" t="s">
        <v>2923</v>
      </c>
      <c r="E27" s="87" t="s">
        <v>2923</v>
      </c>
      <c r="F27" s="87" t="s">
        <v>2923</v>
      </c>
      <c r="G27" s="87" t="s">
        <v>1005</v>
      </c>
      <c r="H27" s="87" t="s">
        <v>1005</v>
      </c>
      <c r="I27" s="87" t="s">
        <v>1005</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7" t="s">
        <v>2933</v>
      </c>
      <c r="C30" s="207"/>
      <c r="D30" s="207"/>
      <c r="E30" s="207"/>
      <c r="F30" s="207"/>
      <c r="G30" s="207"/>
      <c r="H30" s="207"/>
      <c r="I30" s="207"/>
    </row>
    <row r="31" spans="1:9" ht="19.95" customHeight="1" x14ac:dyDescent="0.3">
      <c r="A31" s="1"/>
      <c r="B31" s="207" t="s">
        <v>2915</v>
      </c>
      <c r="C31" s="207" t="s">
        <v>2916</v>
      </c>
      <c r="D31" s="207"/>
      <c r="E31" s="207" t="s">
        <v>2917</v>
      </c>
      <c r="F31" s="207"/>
      <c r="G31" s="207" t="s">
        <v>2918</v>
      </c>
      <c r="H31" s="207"/>
      <c r="I31" s="207"/>
    </row>
    <row r="32" spans="1:9" ht="19.95" customHeight="1" x14ac:dyDescent="0.3">
      <c r="A32" s="1"/>
      <c r="B32" s="207"/>
      <c r="C32" s="3" t="s">
        <v>2919</v>
      </c>
      <c r="D32" s="3" t="s">
        <v>2920</v>
      </c>
      <c r="E32" s="3" t="s">
        <v>2919</v>
      </c>
      <c r="F32" s="3" t="s">
        <v>2920</v>
      </c>
      <c r="G32" s="3" t="s">
        <v>2919</v>
      </c>
      <c r="H32" s="3" t="s">
        <v>2920</v>
      </c>
      <c r="I32" s="3" t="s">
        <v>2921</v>
      </c>
    </row>
    <row r="33" spans="1:9" ht="26.4" x14ac:dyDescent="0.3">
      <c r="A33" s="1"/>
      <c r="B33" s="87" t="s">
        <v>2922</v>
      </c>
      <c r="C33" s="87" t="s">
        <v>2923</v>
      </c>
      <c r="D33" s="87" t="s">
        <v>2923</v>
      </c>
      <c r="E33" s="87" t="s">
        <v>2923</v>
      </c>
      <c r="F33" s="87" t="s">
        <v>2923</v>
      </c>
      <c r="G33" s="87" t="s">
        <v>2923</v>
      </c>
      <c r="H33" s="87" t="s">
        <v>2923</v>
      </c>
      <c r="I33" s="87" t="s">
        <v>2924</v>
      </c>
    </row>
    <row r="34" spans="1:9" ht="26.4" x14ac:dyDescent="0.3">
      <c r="A34" s="1"/>
      <c r="B34" s="87" t="s">
        <v>2925</v>
      </c>
      <c r="C34" s="87" t="s">
        <v>2923</v>
      </c>
      <c r="D34" s="87" t="s">
        <v>2923</v>
      </c>
      <c r="E34" s="87" t="s">
        <v>2923</v>
      </c>
      <c r="F34" s="87" t="s">
        <v>2923</v>
      </c>
      <c r="G34" s="87" t="s">
        <v>2923</v>
      </c>
      <c r="H34" s="87" t="s">
        <v>2923</v>
      </c>
      <c r="I34" s="87" t="s">
        <v>2924</v>
      </c>
    </row>
    <row r="35" spans="1:9" ht="26.4" x14ac:dyDescent="0.3">
      <c r="A35" s="1"/>
      <c r="B35" s="87" t="s">
        <v>2926</v>
      </c>
      <c r="C35" s="87" t="s">
        <v>2927</v>
      </c>
      <c r="D35" s="87" t="s">
        <v>2928</v>
      </c>
      <c r="E35" s="87" t="s">
        <v>2929</v>
      </c>
      <c r="F35" s="87" t="s">
        <v>2930</v>
      </c>
      <c r="G35" s="87" t="s">
        <v>1005</v>
      </c>
      <c r="H35" s="87" t="s">
        <v>1005</v>
      </c>
      <c r="I35" s="87" t="s">
        <v>1005</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7" t="s">
        <v>2841</v>
      </c>
      <c r="C38" s="207"/>
      <c r="D38" s="207"/>
      <c r="E38" s="207"/>
      <c r="F38" s="207"/>
      <c r="G38" s="207"/>
      <c r="H38" s="207"/>
      <c r="I38" s="207"/>
    </row>
    <row r="39" spans="1:9" ht="19.95" customHeight="1" x14ac:dyDescent="0.3">
      <c r="A39" s="1"/>
      <c r="B39" s="207" t="s">
        <v>2915</v>
      </c>
      <c r="C39" s="207" t="s">
        <v>2916</v>
      </c>
      <c r="D39" s="207"/>
      <c r="E39" s="207" t="s">
        <v>2917</v>
      </c>
      <c r="F39" s="207"/>
      <c r="G39" s="207" t="s">
        <v>2918</v>
      </c>
      <c r="H39" s="207"/>
      <c r="I39" s="207"/>
    </row>
    <row r="40" spans="1:9" ht="19.95" customHeight="1" x14ac:dyDescent="0.3">
      <c r="A40" s="1"/>
      <c r="B40" s="207"/>
      <c r="C40" s="3" t="s">
        <v>2919</v>
      </c>
      <c r="D40" s="3" t="s">
        <v>2920</v>
      </c>
      <c r="E40" s="3" t="s">
        <v>2919</v>
      </c>
      <c r="F40" s="3" t="s">
        <v>2920</v>
      </c>
      <c r="G40" s="3" t="s">
        <v>2919</v>
      </c>
      <c r="H40" s="3" t="s">
        <v>2920</v>
      </c>
      <c r="I40" s="3" t="s">
        <v>2921</v>
      </c>
    </row>
    <row r="41" spans="1:9" ht="26.4" x14ac:dyDescent="0.3">
      <c r="A41" s="1"/>
      <c r="B41" s="87" t="s">
        <v>2922</v>
      </c>
      <c r="C41" s="87" t="s">
        <v>2923</v>
      </c>
      <c r="D41" s="87" t="s">
        <v>2923</v>
      </c>
      <c r="E41" s="87" t="s">
        <v>2923</v>
      </c>
      <c r="F41" s="87" t="s">
        <v>2923</v>
      </c>
      <c r="G41" s="87" t="s">
        <v>2923</v>
      </c>
      <c r="H41" s="87" t="s">
        <v>2923</v>
      </c>
      <c r="I41" s="87" t="s">
        <v>2924</v>
      </c>
    </row>
    <row r="42" spans="1:9" ht="26.4" x14ac:dyDescent="0.3">
      <c r="A42" s="1"/>
      <c r="B42" s="87" t="s">
        <v>2925</v>
      </c>
      <c r="C42" s="87" t="s">
        <v>2923</v>
      </c>
      <c r="D42" s="87" t="s">
        <v>2923</v>
      </c>
      <c r="E42" s="87" t="s">
        <v>2923</v>
      </c>
      <c r="F42" s="87" t="s">
        <v>2923</v>
      </c>
      <c r="G42" s="87" t="s">
        <v>2923</v>
      </c>
      <c r="H42" s="87" t="s">
        <v>2923</v>
      </c>
      <c r="I42" s="87" t="s">
        <v>2924</v>
      </c>
    </row>
    <row r="43" spans="1:9" ht="26.4" x14ac:dyDescent="0.3">
      <c r="A43" s="1"/>
      <c r="B43" s="87" t="s">
        <v>2926</v>
      </c>
      <c r="C43" s="87" t="s">
        <v>2927</v>
      </c>
      <c r="D43" s="87" t="s">
        <v>2934</v>
      </c>
      <c r="E43" s="87" t="s">
        <v>2929</v>
      </c>
      <c r="F43" s="87" t="s">
        <v>2935</v>
      </c>
      <c r="G43" s="87" t="s">
        <v>1005</v>
      </c>
      <c r="H43" s="87" t="s">
        <v>1005</v>
      </c>
      <c r="I43" s="87" t="s">
        <v>1005</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7" t="s">
        <v>55</v>
      </c>
      <c r="C46" s="207"/>
      <c r="D46" s="207"/>
      <c r="E46" s="207"/>
      <c r="F46" s="207"/>
      <c r="G46" s="207"/>
      <c r="H46" s="207"/>
      <c r="I46" s="207"/>
    </row>
    <row r="47" spans="1:9" ht="19.95" customHeight="1" x14ac:dyDescent="0.3">
      <c r="A47" s="1"/>
      <c r="B47" s="207" t="s">
        <v>2915</v>
      </c>
      <c r="C47" s="207" t="s">
        <v>2916</v>
      </c>
      <c r="D47" s="207"/>
      <c r="E47" s="207" t="s">
        <v>2917</v>
      </c>
      <c r="F47" s="207"/>
      <c r="G47" s="207" t="s">
        <v>2918</v>
      </c>
      <c r="H47" s="207"/>
      <c r="I47" s="207"/>
    </row>
    <row r="48" spans="1:9" ht="19.95" customHeight="1" x14ac:dyDescent="0.3">
      <c r="A48" s="1"/>
      <c r="B48" s="207"/>
      <c r="C48" s="3" t="s">
        <v>2919</v>
      </c>
      <c r="D48" s="3" t="s">
        <v>2920</v>
      </c>
      <c r="E48" s="3" t="s">
        <v>2919</v>
      </c>
      <c r="F48" s="3" t="s">
        <v>2920</v>
      </c>
      <c r="G48" s="3" t="s">
        <v>2919</v>
      </c>
      <c r="H48" s="3" t="s">
        <v>2920</v>
      </c>
      <c r="I48" s="3" t="s">
        <v>2921</v>
      </c>
    </row>
    <row r="49" spans="1:9" ht="26.4" x14ac:dyDescent="0.3">
      <c r="A49" s="1"/>
      <c r="B49" s="87" t="s">
        <v>2922</v>
      </c>
      <c r="C49" s="87" t="s">
        <v>2923</v>
      </c>
      <c r="D49" s="87" t="s">
        <v>2923</v>
      </c>
      <c r="E49" s="87" t="s">
        <v>2923</v>
      </c>
      <c r="F49" s="87" t="s">
        <v>2923</v>
      </c>
      <c r="G49" s="87" t="s">
        <v>2923</v>
      </c>
      <c r="H49" s="87" t="s">
        <v>2923</v>
      </c>
      <c r="I49" s="87" t="s">
        <v>2924</v>
      </c>
    </row>
    <row r="50" spans="1:9" ht="26.4" x14ac:dyDescent="0.3">
      <c r="A50" s="1"/>
      <c r="B50" s="87" t="s">
        <v>2925</v>
      </c>
      <c r="C50" s="87" t="s">
        <v>2923</v>
      </c>
      <c r="D50" s="87" t="s">
        <v>2923</v>
      </c>
      <c r="E50" s="87" t="s">
        <v>2923</v>
      </c>
      <c r="F50" s="87" t="s">
        <v>2923</v>
      </c>
      <c r="G50" s="87" t="s">
        <v>2923</v>
      </c>
      <c r="H50" s="87" t="s">
        <v>2923</v>
      </c>
      <c r="I50" s="87" t="s">
        <v>2924</v>
      </c>
    </row>
    <row r="51" spans="1:9" ht="26.4" x14ac:dyDescent="0.3">
      <c r="A51" s="1"/>
      <c r="B51" s="87" t="s">
        <v>2926</v>
      </c>
      <c r="C51" s="87" t="s">
        <v>2927</v>
      </c>
      <c r="D51" s="87" t="s">
        <v>2936</v>
      </c>
      <c r="E51" s="87" t="s">
        <v>2929</v>
      </c>
      <c r="F51" s="87" t="s">
        <v>2935</v>
      </c>
      <c r="G51" s="87" t="s">
        <v>1005</v>
      </c>
      <c r="H51" s="87" t="s">
        <v>1005</v>
      </c>
      <c r="I51" s="87" t="s">
        <v>1005</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7" t="s">
        <v>2937</v>
      </c>
      <c r="C54" s="207"/>
      <c r="D54" s="207"/>
      <c r="E54" s="207"/>
      <c r="F54" s="207"/>
      <c r="G54" s="207"/>
      <c r="H54" s="207"/>
      <c r="I54" s="207"/>
    </row>
    <row r="55" spans="1:9" ht="19.95" customHeight="1" x14ac:dyDescent="0.3">
      <c r="A55" s="1"/>
      <c r="B55" s="207" t="s">
        <v>2915</v>
      </c>
      <c r="C55" s="207" t="s">
        <v>2916</v>
      </c>
      <c r="D55" s="207"/>
      <c r="E55" s="207" t="s">
        <v>2917</v>
      </c>
      <c r="F55" s="207"/>
      <c r="G55" s="207" t="s">
        <v>2918</v>
      </c>
      <c r="H55" s="207"/>
      <c r="I55" s="207"/>
    </row>
    <row r="56" spans="1:9" ht="19.95" customHeight="1" x14ac:dyDescent="0.3">
      <c r="A56" s="1"/>
      <c r="B56" s="207"/>
      <c r="C56" s="3" t="s">
        <v>2919</v>
      </c>
      <c r="D56" s="3" t="s">
        <v>2920</v>
      </c>
      <c r="E56" s="3" t="s">
        <v>2919</v>
      </c>
      <c r="F56" s="3" t="s">
        <v>2920</v>
      </c>
      <c r="G56" s="3" t="s">
        <v>2919</v>
      </c>
      <c r="H56" s="3" t="s">
        <v>2920</v>
      </c>
      <c r="I56" s="3" t="s">
        <v>2921</v>
      </c>
    </row>
    <row r="57" spans="1:9" ht="26.4" x14ac:dyDescent="0.3">
      <c r="A57" s="1"/>
      <c r="B57" s="87" t="s">
        <v>2922</v>
      </c>
      <c r="C57" s="87" t="s">
        <v>2923</v>
      </c>
      <c r="D57" s="87" t="s">
        <v>2923</v>
      </c>
      <c r="E57" s="87" t="s">
        <v>2923</v>
      </c>
      <c r="F57" s="87" t="s">
        <v>2923</v>
      </c>
      <c r="G57" s="87" t="s">
        <v>2923</v>
      </c>
      <c r="H57" s="87" t="s">
        <v>2923</v>
      </c>
      <c r="I57" s="87" t="s">
        <v>2924</v>
      </c>
    </row>
    <row r="58" spans="1:9" ht="26.4" x14ac:dyDescent="0.3">
      <c r="A58" s="1"/>
      <c r="B58" s="87" t="s">
        <v>2925</v>
      </c>
      <c r="C58" s="87" t="s">
        <v>2923</v>
      </c>
      <c r="D58" s="87" t="s">
        <v>2923</v>
      </c>
      <c r="E58" s="87" t="s">
        <v>2923</v>
      </c>
      <c r="F58" s="87" t="s">
        <v>2923</v>
      </c>
      <c r="G58" s="87" t="s">
        <v>2923</v>
      </c>
      <c r="H58" s="87" t="s">
        <v>2923</v>
      </c>
      <c r="I58" s="87" t="s">
        <v>2924</v>
      </c>
    </row>
    <row r="59" spans="1:9" ht="26.4" x14ac:dyDescent="0.3">
      <c r="A59" s="1"/>
      <c r="B59" s="87" t="s">
        <v>2926</v>
      </c>
      <c r="C59" s="87" t="s">
        <v>2927</v>
      </c>
      <c r="D59" s="87" t="s">
        <v>2938</v>
      </c>
      <c r="E59" s="87" t="s">
        <v>2929</v>
      </c>
      <c r="F59" s="87" t="s">
        <v>2930</v>
      </c>
      <c r="G59" s="87" t="s">
        <v>1005</v>
      </c>
      <c r="H59" s="87" t="s">
        <v>1005</v>
      </c>
      <c r="I59" s="87" t="s">
        <v>1005</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7" t="s">
        <v>2939</v>
      </c>
      <c r="C62" s="207"/>
      <c r="D62" s="207"/>
      <c r="E62" s="207"/>
      <c r="F62" s="207"/>
      <c r="G62" s="207"/>
      <c r="H62" s="207"/>
      <c r="I62" s="207"/>
    </row>
    <row r="63" spans="1:9" ht="19.95" customHeight="1" x14ac:dyDescent="0.3">
      <c r="A63" s="1"/>
      <c r="B63" s="207" t="s">
        <v>2915</v>
      </c>
      <c r="C63" s="207" t="s">
        <v>2916</v>
      </c>
      <c r="D63" s="207"/>
      <c r="E63" s="207" t="s">
        <v>2917</v>
      </c>
      <c r="F63" s="207"/>
      <c r="G63" s="207" t="s">
        <v>2918</v>
      </c>
      <c r="H63" s="207"/>
      <c r="I63" s="207"/>
    </row>
    <row r="64" spans="1:9" ht="19.95" customHeight="1" x14ac:dyDescent="0.3">
      <c r="A64" s="1"/>
      <c r="B64" s="207"/>
      <c r="C64" s="3" t="s">
        <v>2919</v>
      </c>
      <c r="D64" s="3" t="s">
        <v>2920</v>
      </c>
      <c r="E64" s="3" t="s">
        <v>2919</v>
      </c>
      <c r="F64" s="3" t="s">
        <v>2920</v>
      </c>
      <c r="G64" s="3" t="s">
        <v>2919</v>
      </c>
      <c r="H64" s="3" t="s">
        <v>2920</v>
      </c>
      <c r="I64" s="3" t="s">
        <v>2921</v>
      </c>
    </row>
    <row r="65" spans="1:9" ht="26.4" x14ac:dyDescent="0.3">
      <c r="A65" s="1"/>
      <c r="B65" s="87" t="s">
        <v>2922</v>
      </c>
      <c r="C65" s="87" t="s">
        <v>2923</v>
      </c>
      <c r="D65" s="87" t="s">
        <v>2923</v>
      </c>
      <c r="E65" s="87" t="s">
        <v>2923</v>
      </c>
      <c r="F65" s="87" t="s">
        <v>2923</v>
      </c>
      <c r="G65" s="87" t="s">
        <v>2923</v>
      </c>
      <c r="H65" s="87" t="s">
        <v>2923</v>
      </c>
      <c r="I65" s="87" t="s">
        <v>2924</v>
      </c>
    </row>
    <row r="66" spans="1:9" ht="26.4" x14ac:dyDescent="0.3">
      <c r="A66" s="1"/>
      <c r="B66" s="87" t="s">
        <v>2925</v>
      </c>
      <c r="C66" s="87" t="s">
        <v>2923</v>
      </c>
      <c r="D66" s="87" t="s">
        <v>2923</v>
      </c>
      <c r="E66" s="87" t="s">
        <v>2923</v>
      </c>
      <c r="F66" s="87" t="s">
        <v>2923</v>
      </c>
      <c r="G66" s="87" t="s">
        <v>2923</v>
      </c>
      <c r="H66" s="87" t="s">
        <v>2923</v>
      </c>
      <c r="I66" s="87" t="s">
        <v>2924</v>
      </c>
    </row>
    <row r="67" spans="1:9" ht="26.4" x14ac:dyDescent="0.3">
      <c r="A67" s="1"/>
      <c r="B67" s="87" t="s">
        <v>2926</v>
      </c>
      <c r="C67" s="87" t="s">
        <v>2927</v>
      </c>
      <c r="D67" s="87" t="s">
        <v>2932</v>
      </c>
      <c r="E67" s="87" t="s">
        <v>2929</v>
      </c>
      <c r="F67" s="87" t="s">
        <v>2930</v>
      </c>
      <c r="G67" s="87" t="s">
        <v>1005</v>
      </c>
      <c r="H67" s="87" t="s">
        <v>1005</v>
      </c>
      <c r="I67" s="87" t="s">
        <v>1005</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7" t="s">
        <v>69</v>
      </c>
      <c r="C70" s="207"/>
      <c r="D70" s="207"/>
      <c r="E70" s="207"/>
      <c r="F70" s="207"/>
      <c r="G70" s="207"/>
      <c r="H70" s="207"/>
      <c r="I70" s="207"/>
    </row>
    <row r="71" spans="1:9" ht="19.95" customHeight="1" x14ac:dyDescent="0.3">
      <c r="A71" s="1"/>
      <c r="B71" s="207" t="s">
        <v>2915</v>
      </c>
      <c r="C71" s="207" t="s">
        <v>2916</v>
      </c>
      <c r="D71" s="207"/>
      <c r="E71" s="207" t="s">
        <v>2917</v>
      </c>
      <c r="F71" s="207"/>
      <c r="G71" s="207" t="s">
        <v>2918</v>
      </c>
      <c r="H71" s="207"/>
      <c r="I71" s="207"/>
    </row>
    <row r="72" spans="1:9" ht="19.95" customHeight="1" x14ac:dyDescent="0.3">
      <c r="A72" s="1"/>
      <c r="B72" s="207"/>
      <c r="C72" s="3" t="s">
        <v>2919</v>
      </c>
      <c r="D72" s="3" t="s">
        <v>2920</v>
      </c>
      <c r="E72" s="3" t="s">
        <v>2919</v>
      </c>
      <c r="F72" s="3" t="s">
        <v>2920</v>
      </c>
      <c r="G72" s="3" t="s">
        <v>2919</v>
      </c>
      <c r="H72" s="3" t="s">
        <v>2920</v>
      </c>
      <c r="I72" s="3" t="s">
        <v>2921</v>
      </c>
    </row>
    <row r="73" spans="1:9" ht="26.4" x14ac:dyDescent="0.3">
      <c r="A73" s="1"/>
      <c r="B73" s="87" t="s">
        <v>2922</v>
      </c>
      <c r="C73" s="87" t="s">
        <v>2923</v>
      </c>
      <c r="D73" s="87" t="s">
        <v>2923</v>
      </c>
      <c r="E73" s="87" t="s">
        <v>2923</v>
      </c>
      <c r="F73" s="87" t="s">
        <v>2923</v>
      </c>
      <c r="G73" s="87" t="s">
        <v>2923</v>
      </c>
      <c r="H73" s="87" t="s">
        <v>2923</v>
      </c>
      <c r="I73" s="87" t="s">
        <v>2924</v>
      </c>
    </row>
    <row r="74" spans="1:9" ht="26.4" x14ac:dyDescent="0.3">
      <c r="A74" s="1"/>
      <c r="B74" s="87" t="s">
        <v>2925</v>
      </c>
      <c r="C74" s="87" t="s">
        <v>2923</v>
      </c>
      <c r="D74" s="87" t="s">
        <v>2923</v>
      </c>
      <c r="E74" s="87" t="s">
        <v>2923</v>
      </c>
      <c r="F74" s="87" t="s">
        <v>2923</v>
      </c>
      <c r="G74" s="87" t="s">
        <v>2923</v>
      </c>
      <c r="H74" s="87" t="s">
        <v>2923</v>
      </c>
      <c r="I74" s="87" t="s">
        <v>2924</v>
      </c>
    </row>
    <row r="75" spans="1:9" ht="26.4" x14ac:dyDescent="0.3">
      <c r="A75" s="1"/>
      <c r="B75" s="87" t="s">
        <v>2926</v>
      </c>
      <c r="C75" s="87" t="s">
        <v>2927</v>
      </c>
      <c r="D75" s="87" t="s">
        <v>2932</v>
      </c>
      <c r="E75" s="87" t="s">
        <v>2929</v>
      </c>
      <c r="F75" s="87" t="s">
        <v>2930</v>
      </c>
      <c r="G75" s="87" t="s">
        <v>1005</v>
      </c>
      <c r="H75" s="87" t="s">
        <v>1005</v>
      </c>
      <c r="I75" s="87" t="s">
        <v>1005</v>
      </c>
    </row>
  </sheetData>
  <mergeCells count="4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75"/>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9" t="s">
        <v>0</v>
      </c>
      <c r="C3" s="200"/>
      <c r="D3" s="200"/>
      <c r="E3" s="200"/>
      <c r="F3" s="200"/>
      <c r="G3" s="200"/>
    </row>
    <row r="4" spans="1:7" ht="0" hidden="1" customHeight="1" x14ac:dyDescent="0.3">
      <c r="A4" s="1"/>
      <c r="B4" s="1"/>
      <c r="C4" s="1"/>
      <c r="D4" s="1"/>
      <c r="E4" s="1"/>
      <c r="F4" s="1"/>
      <c r="G4" s="1"/>
    </row>
    <row r="5" spans="1:7" ht="17.399999999999999" x14ac:dyDescent="0.3">
      <c r="A5" s="1"/>
      <c r="B5" s="2" t="s">
        <v>2940</v>
      </c>
      <c r="C5" s="1"/>
      <c r="D5" s="1"/>
      <c r="E5" s="1"/>
      <c r="F5" s="1"/>
      <c r="G5" s="1"/>
    </row>
    <row r="6" spans="1:7" ht="30" customHeight="1" x14ac:dyDescent="0.3">
      <c r="A6" s="1"/>
      <c r="B6" s="207" t="s">
        <v>2914</v>
      </c>
      <c r="C6" s="207"/>
      <c r="D6" s="207"/>
      <c r="E6" s="207"/>
      <c r="F6" s="207"/>
      <c r="G6" s="207"/>
    </row>
    <row r="7" spans="1:7" x14ac:dyDescent="0.3">
      <c r="A7" s="1"/>
      <c r="B7" s="207" t="s">
        <v>2941</v>
      </c>
      <c r="C7" s="207" t="s">
        <v>2942</v>
      </c>
      <c r="D7" s="207" t="s">
        <v>2943</v>
      </c>
      <c r="E7" s="207" t="s">
        <v>2944</v>
      </c>
      <c r="F7" s="207" t="s">
        <v>2945</v>
      </c>
      <c r="G7" s="207"/>
    </row>
    <row r="8" spans="1:7" x14ac:dyDescent="0.3">
      <c r="A8" s="1"/>
      <c r="B8" s="207"/>
      <c r="C8" s="207"/>
      <c r="D8" s="207"/>
      <c r="E8" s="207"/>
      <c r="F8" s="207" t="s">
        <v>2920</v>
      </c>
      <c r="G8" s="207"/>
    </row>
    <row r="9" spans="1:7" x14ac:dyDescent="0.3">
      <c r="A9" s="1"/>
      <c r="B9" s="207"/>
      <c r="C9" s="207"/>
      <c r="D9" s="207"/>
      <c r="E9" s="207"/>
      <c r="F9" s="3" t="s">
        <v>2946</v>
      </c>
      <c r="G9" s="3" t="s">
        <v>2947</v>
      </c>
    </row>
    <row r="10" spans="1:7" x14ac:dyDescent="0.3">
      <c r="A10" s="1"/>
      <c r="B10" s="87" t="s">
        <v>2922</v>
      </c>
      <c r="C10" s="87" t="s">
        <v>2923</v>
      </c>
      <c r="D10" s="87" t="s">
        <v>2923</v>
      </c>
      <c r="E10" s="87">
        <v>0</v>
      </c>
      <c r="F10" s="87">
        <v>60.36</v>
      </c>
      <c r="G10" s="87">
        <v>59.64</v>
      </c>
    </row>
    <row r="11" spans="1:7" x14ac:dyDescent="0.3">
      <c r="A11" s="1"/>
      <c r="B11" s="87" t="s">
        <v>2948</v>
      </c>
      <c r="C11" s="87" t="s">
        <v>2923</v>
      </c>
      <c r="D11" s="87" t="s">
        <v>2923</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7" t="s">
        <v>2931</v>
      </c>
      <c r="C14" s="207"/>
      <c r="D14" s="207"/>
      <c r="E14" s="207"/>
      <c r="F14" s="207"/>
      <c r="G14" s="207"/>
    </row>
    <row r="15" spans="1:7" x14ac:dyDescent="0.3">
      <c r="A15" s="1"/>
      <c r="B15" s="207" t="s">
        <v>2941</v>
      </c>
      <c r="C15" s="207" t="s">
        <v>2942</v>
      </c>
      <c r="D15" s="207" t="s">
        <v>2943</v>
      </c>
      <c r="E15" s="207" t="s">
        <v>2944</v>
      </c>
      <c r="F15" s="207" t="s">
        <v>2945</v>
      </c>
      <c r="G15" s="207"/>
    </row>
    <row r="16" spans="1:7" x14ac:dyDescent="0.3">
      <c r="A16" s="1"/>
      <c r="B16" s="207"/>
      <c r="C16" s="207"/>
      <c r="D16" s="207"/>
      <c r="E16" s="207"/>
      <c r="F16" s="207" t="s">
        <v>2920</v>
      </c>
      <c r="G16" s="207"/>
    </row>
    <row r="17" spans="1:7" x14ac:dyDescent="0.3">
      <c r="A17" s="1"/>
      <c r="B17" s="207"/>
      <c r="C17" s="207"/>
      <c r="D17" s="207"/>
      <c r="E17" s="207"/>
      <c r="F17" s="3" t="s">
        <v>2946</v>
      </c>
      <c r="G17" s="3" t="s">
        <v>2947</v>
      </c>
    </row>
    <row r="18" spans="1:7" x14ac:dyDescent="0.3">
      <c r="A18" s="1"/>
      <c r="B18" s="87" t="s">
        <v>2922</v>
      </c>
      <c r="C18" s="87" t="s">
        <v>2923</v>
      </c>
      <c r="D18" s="87" t="s">
        <v>2923</v>
      </c>
      <c r="E18" s="87">
        <v>0</v>
      </c>
      <c r="F18" s="87">
        <v>60.36</v>
      </c>
      <c r="G18" s="87">
        <v>59.64</v>
      </c>
    </row>
    <row r="19" spans="1:7" x14ac:dyDescent="0.3">
      <c r="A19" s="1"/>
      <c r="B19" s="87" t="s">
        <v>2948</v>
      </c>
      <c r="C19" s="87" t="s">
        <v>2923</v>
      </c>
      <c r="D19" s="87" t="s">
        <v>2923</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7" t="s">
        <v>204</v>
      </c>
      <c r="C22" s="207"/>
      <c r="D22" s="207"/>
      <c r="E22" s="207"/>
      <c r="F22" s="207"/>
      <c r="G22" s="207"/>
    </row>
    <row r="23" spans="1:7" x14ac:dyDescent="0.3">
      <c r="A23" s="1"/>
      <c r="B23" s="207" t="s">
        <v>2941</v>
      </c>
      <c r="C23" s="207" t="s">
        <v>2942</v>
      </c>
      <c r="D23" s="207" t="s">
        <v>2943</v>
      </c>
      <c r="E23" s="207" t="s">
        <v>2944</v>
      </c>
      <c r="F23" s="207" t="s">
        <v>2945</v>
      </c>
      <c r="G23" s="207"/>
    </row>
    <row r="24" spans="1:7" x14ac:dyDescent="0.3">
      <c r="A24" s="1"/>
      <c r="B24" s="207"/>
      <c r="C24" s="207"/>
      <c r="D24" s="207"/>
      <c r="E24" s="207"/>
      <c r="F24" s="207" t="s">
        <v>2920</v>
      </c>
      <c r="G24" s="207"/>
    </row>
    <row r="25" spans="1:7" x14ac:dyDescent="0.3">
      <c r="A25" s="1"/>
      <c r="B25" s="207"/>
      <c r="C25" s="207"/>
      <c r="D25" s="207"/>
      <c r="E25" s="207"/>
      <c r="F25" s="3" t="s">
        <v>2946</v>
      </c>
      <c r="G25" s="3" t="s">
        <v>2947</v>
      </c>
    </row>
    <row r="26" spans="1:7" x14ac:dyDescent="0.3">
      <c r="A26" s="1"/>
      <c r="B26" s="87" t="s">
        <v>2922</v>
      </c>
      <c r="C26" s="87" t="s">
        <v>2923</v>
      </c>
      <c r="D26" s="87" t="s">
        <v>2923</v>
      </c>
      <c r="E26" s="87">
        <v>0</v>
      </c>
      <c r="F26" s="87">
        <v>60.36</v>
      </c>
      <c r="G26" s="87">
        <v>59.64</v>
      </c>
    </row>
    <row r="27" spans="1:7" x14ac:dyDescent="0.3">
      <c r="A27" s="1"/>
      <c r="B27" s="87" t="s">
        <v>2948</v>
      </c>
      <c r="C27" s="87" t="s">
        <v>2923</v>
      </c>
      <c r="D27" s="87" t="s">
        <v>2923</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7" t="s">
        <v>2933</v>
      </c>
      <c r="C30" s="207"/>
      <c r="D30" s="207"/>
      <c r="E30" s="207"/>
      <c r="F30" s="207"/>
      <c r="G30" s="207"/>
    </row>
    <row r="31" spans="1:7" x14ac:dyDescent="0.3">
      <c r="A31" s="1"/>
      <c r="B31" s="207" t="s">
        <v>2941</v>
      </c>
      <c r="C31" s="207" t="s">
        <v>2942</v>
      </c>
      <c r="D31" s="207" t="s">
        <v>2943</v>
      </c>
      <c r="E31" s="207" t="s">
        <v>2944</v>
      </c>
      <c r="F31" s="207" t="s">
        <v>2945</v>
      </c>
      <c r="G31" s="207"/>
    </row>
    <row r="32" spans="1:7" x14ac:dyDescent="0.3">
      <c r="A32" s="1"/>
      <c r="B32" s="207"/>
      <c r="C32" s="207"/>
      <c r="D32" s="207"/>
      <c r="E32" s="207"/>
      <c r="F32" s="207" t="s">
        <v>2920</v>
      </c>
      <c r="G32" s="207"/>
    </row>
    <row r="33" spans="1:7" x14ac:dyDescent="0.3">
      <c r="A33" s="1"/>
      <c r="B33" s="207"/>
      <c r="C33" s="207"/>
      <c r="D33" s="207"/>
      <c r="E33" s="207"/>
      <c r="F33" s="3" t="s">
        <v>2946</v>
      </c>
      <c r="G33" s="3" t="s">
        <v>2947</v>
      </c>
    </row>
    <row r="34" spans="1:7" x14ac:dyDescent="0.3">
      <c r="A34" s="1"/>
      <c r="B34" s="87" t="s">
        <v>2922</v>
      </c>
      <c r="C34" s="87" t="s">
        <v>2923</v>
      </c>
      <c r="D34" s="87" t="s">
        <v>2923</v>
      </c>
      <c r="E34" s="87">
        <v>0</v>
      </c>
      <c r="F34" s="87">
        <v>60.36</v>
      </c>
      <c r="G34" s="87">
        <v>59.64</v>
      </c>
    </row>
    <row r="35" spans="1:7" x14ac:dyDescent="0.3">
      <c r="A35" s="1"/>
      <c r="B35" s="87" t="s">
        <v>2948</v>
      </c>
      <c r="C35" s="87" t="s">
        <v>2923</v>
      </c>
      <c r="D35" s="87" t="s">
        <v>2923</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7" t="s">
        <v>2841</v>
      </c>
      <c r="C38" s="207"/>
      <c r="D38" s="207"/>
      <c r="E38" s="207"/>
      <c r="F38" s="207"/>
      <c r="G38" s="207"/>
    </row>
    <row r="39" spans="1:7" x14ac:dyDescent="0.3">
      <c r="A39" s="1"/>
      <c r="B39" s="207" t="s">
        <v>2941</v>
      </c>
      <c r="C39" s="207" t="s">
        <v>2942</v>
      </c>
      <c r="D39" s="207" t="s">
        <v>2943</v>
      </c>
      <c r="E39" s="207" t="s">
        <v>2944</v>
      </c>
      <c r="F39" s="207" t="s">
        <v>2945</v>
      </c>
      <c r="G39" s="207"/>
    </row>
    <row r="40" spans="1:7" x14ac:dyDescent="0.3">
      <c r="A40" s="1"/>
      <c r="B40" s="207"/>
      <c r="C40" s="207"/>
      <c r="D40" s="207"/>
      <c r="E40" s="207"/>
      <c r="F40" s="207" t="s">
        <v>2920</v>
      </c>
      <c r="G40" s="207"/>
    </row>
    <row r="41" spans="1:7" x14ac:dyDescent="0.3">
      <c r="A41" s="1"/>
      <c r="B41" s="207"/>
      <c r="C41" s="207"/>
      <c r="D41" s="207"/>
      <c r="E41" s="207"/>
      <c r="F41" s="3" t="s">
        <v>2946</v>
      </c>
      <c r="G41" s="3" t="s">
        <v>2947</v>
      </c>
    </row>
    <row r="42" spans="1:7" x14ac:dyDescent="0.3">
      <c r="A42" s="1"/>
      <c r="B42" s="87" t="s">
        <v>2922</v>
      </c>
      <c r="C42" s="87" t="s">
        <v>2923</v>
      </c>
      <c r="D42" s="87" t="s">
        <v>2923</v>
      </c>
      <c r="E42" s="87">
        <v>0</v>
      </c>
      <c r="F42" s="87">
        <v>60.36</v>
      </c>
      <c r="G42" s="87">
        <v>59.64</v>
      </c>
    </row>
    <row r="43" spans="1:7" x14ac:dyDescent="0.3">
      <c r="A43" s="1"/>
      <c r="B43" s="87" t="s">
        <v>2948</v>
      </c>
      <c r="C43" s="87" t="s">
        <v>2923</v>
      </c>
      <c r="D43" s="87" t="s">
        <v>2923</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7" t="s">
        <v>55</v>
      </c>
      <c r="C46" s="207"/>
      <c r="D46" s="207"/>
      <c r="E46" s="207"/>
      <c r="F46" s="207"/>
      <c r="G46" s="207"/>
    </row>
    <row r="47" spans="1:7" x14ac:dyDescent="0.3">
      <c r="A47" s="1"/>
      <c r="B47" s="207" t="s">
        <v>2941</v>
      </c>
      <c r="C47" s="207" t="s">
        <v>2942</v>
      </c>
      <c r="D47" s="207" t="s">
        <v>2943</v>
      </c>
      <c r="E47" s="207" t="s">
        <v>2944</v>
      </c>
      <c r="F47" s="207" t="s">
        <v>2945</v>
      </c>
      <c r="G47" s="207"/>
    </row>
    <row r="48" spans="1:7" x14ac:dyDescent="0.3">
      <c r="A48" s="1"/>
      <c r="B48" s="207"/>
      <c r="C48" s="207"/>
      <c r="D48" s="207"/>
      <c r="E48" s="207"/>
      <c r="F48" s="207" t="s">
        <v>2920</v>
      </c>
      <c r="G48" s="207"/>
    </row>
    <row r="49" spans="1:7" x14ac:dyDescent="0.3">
      <c r="A49" s="1"/>
      <c r="B49" s="207"/>
      <c r="C49" s="207"/>
      <c r="D49" s="207"/>
      <c r="E49" s="207"/>
      <c r="F49" s="3" t="s">
        <v>2946</v>
      </c>
      <c r="G49" s="3" t="s">
        <v>2947</v>
      </c>
    </row>
    <row r="50" spans="1:7" x14ac:dyDescent="0.3">
      <c r="A50" s="1"/>
      <c r="B50" s="87" t="s">
        <v>2922</v>
      </c>
      <c r="C50" s="87" t="s">
        <v>2923</v>
      </c>
      <c r="D50" s="87" t="s">
        <v>2923</v>
      </c>
      <c r="E50" s="87">
        <v>0</v>
      </c>
      <c r="F50" s="87">
        <v>60.36</v>
      </c>
      <c r="G50" s="87">
        <v>59.64</v>
      </c>
    </row>
    <row r="51" spans="1:7" x14ac:dyDescent="0.3">
      <c r="A51" s="1"/>
      <c r="B51" s="87" t="s">
        <v>2948</v>
      </c>
      <c r="C51" s="87" t="s">
        <v>2923</v>
      </c>
      <c r="D51" s="87" t="s">
        <v>2923</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7" t="s">
        <v>2937</v>
      </c>
      <c r="C54" s="207"/>
      <c r="D54" s="207"/>
      <c r="E54" s="207"/>
      <c r="F54" s="207"/>
      <c r="G54" s="207"/>
    </row>
    <row r="55" spans="1:7" x14ac:dyDescent="0.3">
      <c r="A55" s="1"/>
      <c r="B55" s="207" t="s">
        <v>2941</v>
      </c>
      <c r="C55" s="207" t="s">
        <v>2942</v>
      </c>
      <c r="D55" s="207" t="s">
        <v>2943</v>
      </c>
      <c r="E55" s="207" t="s">
        <v>2944</v>
      </c>
      <c r="F55" s="207" t="s">
        <v>2945</v>
      </c>
      <c r="G55" s="207"/>
    </row>
    <row r="56" spans="1:7" x14ac:dyDescent="0.3">
      <c r="A56" s="1"/>
      <c r="B56" s="207"/>
      <c r="C56" s="207"/>
      <c r="D56" s="207"/>
      <c r="E56" s="207"/>
      <c r="F56" s="207" t="s">
        <v>2920</v>
      </c>
      <c r="G56" s="207"/>
    </row>
    <row r="57" spans="1:7" x14ac:dyDescent="0.3">
      <c r="A57" s="1"/>
      <c r="B57" s="207"/>
      <c r="C57" s="207"/>
      <c r="D57" s="207"/>
      <c r="E57" s="207"/>
      <c r="F57" s="3" t="s">
        <v>2946</v>
      </c>
      <c r="G57" s="3" t="s">
        <v>2947</v>
      </c>
    </row>
    <row r="58" spans="1:7" x14ac:dyDescent="0.3">
      <c r="A58" s="1"/>
      <c r="B58" s="87" t="s">
        <v>2922</v>
      </c>
      <c r="C58" s="87" t="s">
        <v>2923</v>
      </c>
      <c r="D58" s="87" t="s">
        <v>2923</v>
      </c>
      <c r="E58" s="87">
        <v>0</v>
      </c>
      <c r="F58" s="87">
        <v>60.36</v>
      </c>
      <c r="G58" s="87">
        <v>59.64</v>
      </c>
    </row>
    <row r="59" spans="1:7" x14ac:dyDescent="0.3">
      <c r="A59" s="1"/>
      <c r="B59" s="87" t="s">
        <v>2948</v>
      </c>
      <c r="C59" s="87" t="s">
        <v>2923</v>
      </c>
      <c r="D59" s="87" t="s">
        <v>2923</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7" t="s">
        <v>2939</v>
      </c>
      <c r="C62" s="207"/>
      <c r="D62" s="207"/>
      <c r="E62" s="207"/>
      <c r="F62" s="207"/>
      <c r="G62" s="207"/>
    </row>
    <row r="63" spans="1:7" x14ac:dyDescent="0.3">
      <c r="A63" s="1"/>
      <c r="B63" s="207" t="s">
        <v>2941</v>
      </c>
      <c r="C63" s="207" t="s">
        <v>2942</v>
      </c>
      <c r="D63" s="207" t="s">
        <v>2943</v>
      </c>
      <c r="E63" s="207" t="s">
        <v>2944</v>
      </c>
      <c r="F63" s="207" t="s">
        <v>2945</v>
      </c>
      <c r="G63" s="207"/>
    </row>
    <row r="64" spans="1:7" x14ac:dyDescent="0.3">
      <c r="A64" s="1"/>
      <c r="B64" s="207"/>
      <c r="C64" s="207"/>
      <c r="D64" s="207"/>
      <c r="E64" s="207"/>
      <c r="F64" s="207" t="s">
        <v>2920</v>
      </c>
      <c r="G64" s="207"/>
    </row>
    <row r="65" spans="1:7" x14ac:dyDescent="0.3">
      <c r="A65" s="1"/>
      <c r="B65" s="207"/>
      <c r="C65" s="207"/>
      <c r="D65" s="207"/>
      <c r="E65" s="207"/>
      <c r="F65" s="3" t="s">
        <v>2946</v>
      </c>
      <c r="G65" s="3" t="s">
        <v>2947</v>
      </c>
    </row>
    <row r="66" spans="1:7" x14ac:dyDescent="0.3">
      <c r="A66" s="1"/>
      <c r="B66" s="87" t="s">
        <v>2922</v>
      </c>
      <c r="C66" s="87" t="s">
        <v>2923</v>
      </c>
      <c r="D66" s="87" t="s">
        <v>2923</v>
      </c>
      <c r="E66" s="87">
        <v>0</v>
      </c>
      <c r="F66" s="87">
        <v>60.36</v>
      </c>
      <c r="G66" s="87">
        <v>59.64</v>
      </c>
    </row>
    <row r="67" spans="1:7" x14ac:dyDescent="0.3">
      <c r="A67" s="1"/>
      <c r="B67" s="87" t="s">
        <v>2948</v>
      </c>
      <c r="C67" s="87" t="s">
        <v>2923</v>
      </c>
      <c r="D67" s="87" t="s">
        <v>2923</v>
      </c>
      <c r="E67" s="87">
        <v>0</v>
      </c>
      <c r="F67" s="87">
        <v>61</v>
      </c>
      <c r="G67" s="87">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7" t="s">
        <v>69</v>
      </c>
      <c r="C70" s="207"/>
      <c r="D70" s="207"/>
      <c r="E70" s="207"/>
      <c r="F70" s="207"/>
      <c r="G70" s="207"/>
    </row>
    <row r="71" spans="1:7" x14ac:dyDescent="0.3">
      <c r="A71" s="1"/>
      <c r="B71" s="207" t="s">
        <v>2941</v>
      </c>
      <c r="C71" s="207" t="s">
        <v>2942</v>
      </c>
      <c r="D71" s="207" t="s">
        <v>2943</v>
      </c>
      <c r="E71" s="207" t="s">
        <v>2944</v>
      </c>
      <c r="F71" s="207" t="s">
        <v>2945</v>
      </c>
      <c r="G71" s="207"/>
    </row>
    <row r="72" spans="1:7" x14ac:dyDescent="0.3">
      <c r="A72" s="1"/>
      <c r="B72" s="207"/>
      <c r="C72" s="207"/>
      <c r="D72" s="207"/>
      <c r="E72" s="207"/>
      <c r="F72" s="207" t="s">
        <v>2920</v>
      </c>
      <c r="G72" s="207"/>
    </row>
    <row r="73" spans="1:7" x14ac:dyDescent="0.3">
      <c r="A73" s="1"/>
      <c r="B73" s="207"/>
      <c r="C73" s="207"/>
      <c r="D73" s="207"/>
      <c r="E73" s="207"/>
      <c r="F73" s="3" t="s">
        <v>2946</v>
      </c>
      <c r="G73" s="3" t="s">
        <v>2947</v>
      </c>
    </row>
    <row r="74" spans="1:7" x14ac:dyDescent="0.3">
      <c r="A74" s="1"/>
      <c r="B74" s="87" t="s">
        <v>2922</v>
      </c>
      <c r="C74" s="87" t="s">
        <v>2923</v>
      </c>
      <c r="D74" s="87" t="s">
        <v>2923</v>
      </c>
      <c r="E74" s="87">
        <v>0</v>
      </c>
      <c r="F74" s="87">
        <v>60.36</v>
      </c>
      <c r="G74" s="87">
        <v>59.64</v>
      </c>
    </row>
    <row r="75" spans="1:7" x14ac:dyDescent="0.3">
      <c r="A75" s="1"/>
      <c r="B75" s="87" t="s">
        <v>2948</v>
      </c>
      <c r="C75" s="87" t="s">
        <v>2923</v>
      </c>
      <c r="D75" s="87" t="s">
        <v>2923</v>
      </c>
      <c r="E75" s="87">
        <v>0</v>
      </c>
      <c r="F75" s="87">
        <v>61</v>
      </c>
      <c r="G75" s="87">
        <v>59</v>
      </c>
    </row>
  </sheetData>
  <mergeCells count="64">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9" t="s">
        <v>0</v>
      </c>
      <c r="C3" s="200"/>
      <c r="D3" s="200"/>
      <c r="E3" s="200"/>
      <c r="F3" s="200"/>
      <c r="G3" s="202"/>
    </row>
    <row r="4" spans="1:7" ht="0" hidden="1" customHeight="1" x14ac:dyDescent="0.3">
      <c r="A4" s="1"/>
      <c r="B4" s="1"/>
      <c r="C4" s="1"/>
      <c r="D4" s="1"/>
      <c r="E4" s="1"/>
      <c r="F4" s="1"/>
    </row>
    <row r="5" spans="1:7" ht="22.8" x14ac:dyDescent="0.4">
      <c r="A5" s="1"/>
      <c r="B5" s="22" t="s">
        <v>2949</v>
      </c>
      <c r="C5" s="1"/>
      <c r="D5" s="1"/>
      <c r="E5" s="1"/>
      <c r="F5" s="1"/>
    </row>
    <row r="6" spans="1:7" ht="27" customHeight="1" x14ac:dyDescent="0.3">
      <c r="A6" s="1"/>
      <c r="B6" s="7" t="s">
        <v>82</v>
      </c>
      <c r="C6" s="7" t="s">
        <v>622</v>
      </c>
      <c r="D6" s="7" t="s">
        <v>2950</v>
      </c>
      <c r="E6" s="7" t="s">
        <v>2951</v>
      </c>
      <c r="F6" s="7" t="s">
        <v>2952</v>
      </c>
    </row>
    <row r="7" spans="1:7" x14ac:dyDescent="0.3">
      <c r="A7" s="1"/>
      <c r="B7" s="148" t="s">
        <v>86</v>
      </c>
      <c r="C7" s="148" t="s">
        <v>849</v>
      </c>
      <c r="D7" s="53">
        <v>6920.81</v>
      </c>
      <c r="E7" s="53">
        <v>6979.7094200000001</v>
      </c>
      <c r="F7" s="178">
        <v>8.5104807096279197E-3</v>
      </c>
    </row>
    <row r="8" spans="1:7" x14ac:dyDescent="0.3">
      <c r="A8" s="1"/>
      <c r="B8" s="148" t="s">
        <v>86</v>
      </c>
      <c r="C8" s="148" t="s">
        <v>850</v>
      </c>
      <c r="D8" s="53">
        <v>6746.64</v>
      </c>
      <c r="E8" s="53">
        <v>6803.4775600000003</v>
      </c>
      <c r="F8" s="178">
        <v>8.4245728243985164E-3</v>
      </c>
    </row>
    <row r="9" spans="1:7" x14ac:dyDescent="0.3">
      <c r="A9" s="1"/>
      <c r="B9" s="148" t="s">
        <v>86</v>
      </c>
      <c r="C9" s="148" t="s">
        <v>851</v>
      </c>
      <c r="D9" s="53">
        <v>6721.19</v>
      </c>
      <c r="E9" s="53">
        <v>6755.6647700000003</v>
      </c>
      <c r="F9" s="178">
        <v>5.1292657996575008E-3</v>
      </c>
    </row>
    <row r="10" spans="1:7" x14ac:dyDescent="0.3">
      <c r="A10" s="1"/>
      <c r="B10" s="148" t="s">
        <v>86</v>
      </c>
      <c r="C10" s="148" t="s">
        <v>852</v>
      </c>
      <c r="D10" s="53">
        <v>6566.14</v>
      </c>
      <c r="E10" s="53">
        <v>6680.8425100000004</v>
      </c>
      <c r="F10" s="178">
        <v>1.7468788359675549E-2</v>
      </c>
    </row>
    <row r="11" spans="1:7" x14ac:dyDescent="0.3">
      <c r="A11" s="1"/>
      <c r="B11" s="148" t="s">
        <v>86</v>
      </c>
      <c r="C11" s="148" t="s">
        <v>853</v>
      </c>
      <c r="D11" s="53">
        <v>6361.5</v>
      </c>
      <c r="E11" s="53">
        <v>6596.4972100000005</v>
      </c>
      <c r="F11" s="178">
        <v>3.6940534465141873E-2</v>
      </c>
    </row>
    <row r="12" spans="1:7" x14ac:dyDescent="0.3">
      <c r="A12" s="1"/>
      <c r="B12" s="148" t="s">
        <v>86</v>
      </c>
      <c r="C12" s="148" t="s">
        <v>854</v>
      </c>
      <c r="D12" s="53">
        <v>6412.39</v>
      </c>
      <c r="E12" s="53">
        <v>6556.4533600000004</v>
      </c>
      <c r="F12" s="178">
        <v>2.2466406441280087E-2</v>
      </c>
    </row>
    <row r="13" spans="1:7" x14ac:dyDescent="0.3">
      <c r="A13" s="1"/>
      <c r="B13" s="148" t="s">
        <v>86</v>
      </c>
      <c r="C13" s="148" t="s">
        <v>855</v>
      </c>
      <c r="D13" s="53">
        <v>6365.99</v>
      </c>
      <c r="E13" s="53">
        <v>6537.2961800000003</v>
      </c>
      <c r="F13" s="178">
        <v>2.6909589867404757E-2</v>
      </c>
    </row>
    <row r="14" spans="1:7" x14ac:dyDescent="0.3">
      <c r="A14" s="1"/>
      <c r="B14" s="148" t="s">
        <v>86</v>
      </c>
      <c r="C14" s="148" t="s">
        <v>856</v>
      </c>
      <c r="D14" s="53">
        <v>6303.05</v>
      </c>
      <c r="E14" s="53">
        <v>6538.22372</v>
      </c>
      <c r="F14" s="178">
        <v>3.7311098595124589E-2</v>
      </c>
    </row>
    <row r="15" spans="1:7" x14ac:dyDescent="0.3">
      <c r="A15" s="1"/>
      <c r="B15" s="148" t="s">
        <v>86</v>
      </c>
      <c r="C15" s="148" t="s">
        <v>857</v>
      </c>
      <c r="D15" s="53">
        <v>6416.91</v>
      </c>
      <c r="E15" s="53">
        <v>6472.7458200000001</v>
      </c>
      <c r="F15" s="178">
        <v>8.7013562602561052E-3</v>
      </c>
    </row>
    <row r="16" spans="1:7" x14ac:dyDescent="0.3">
      <c r="A16" s="1"/>
      <c r="B16" s="148" t="s">
        <v>86</v>
      </c>
      <c r="C16" s="148" t="s">
        <v>858</v>
      </c>
      <c r="D16" s="53">
        <v>6446.4</v>
      </c>
      <c r="E16" s="53">
        <v>6431.5906999999997</v>
      </c>
      <c r="F16" s="178">
        <v>-2.2972977165549766E-3</v>
      </c>
    </row>
    <row r="17" spans="1:6" x14ac:dyDescent="0.3">
      <c r="A17" s="1"/>
      <c r="B17" s="148" t="s">
        <v>86</v>
      </c>
      <c r="C17" s="148" t="s">
        <v>859</v>
      </c>
      <c r="D17" s="53">
        <v>6356.7460000000001</v>
      </c>
      <c r="E17" s="53">
        <v>6423.16734</v>
      </c>
      <c r="F17" s="178">
        <v>1.0448952970592187E-2</v>
      </c>
    </row>
    <row r="18" spans="1:6" x14ac:dyDescent="0.3">
      <c r="A18" s="1"/>
      <c r="B18" s="148" t="s">
        <v>86</v>
      </c>
      <c r="C18" s="148" t="s">
        <v>860</v>
      </c>
      <c r="D18" s="53">
        <v>6193.6319999999996</v>
      </c>
      <c r="E18" s="53">
        <v>6367.8670300000003</v>
      </c>
      <c r="F18" s="178">
        <v>2.8131317779293317E-2</v>
      </c>
    </row>
    <row r="19" spans="1:6" x14ac:dyDescent="0.3">
      <c r="A19" s="1"/>
      <c r="B19" s="148" t="s">
        <v>86</v>
      </c>
      <c r="C19" s="148" t="s">
        <v>861</v>
      </c>
      <c r="D19" s="53">
        <v>5959.6930000000002</v>
      </c>
      <c r="E19" s="53">
        <v>6255.2174100000002</v>
      </c>
      <c r="F19" s="178">
        <v>4.9587186789655104E-2</v>
      </c>
    </row>
    <row r="20" spans="1:6" x14ac:dyDescent="0.3">
      <c r="A20" s="1"/>
      <c r="B20" s="148" t="s">
        <v>86</v>
      </c>
      <c r="C20" s="148" t="s">
        <v>862</v>
      </c>
      <c r="D20" s="53">
        <v>5891.2740000000003</v>
      </c>
      <c r="E20" s="53">
        <v>6203.9609700000001</v>
      </c>
      <c r="F20" s="178">
        <v>5.3076290459415067E-2</v>
      </c>
    </row>
    <row r="21" spans="1:6" x14ac:dyDescent="0.3">
      <c r="A21" s="1"/>
      <c r="B21" s="148" t="s">
        <v>86</v>
      </c>
      <c r="C21" s="148" t="s">
        <v>863</v>
      </c>
      <c r="D21" s="53">
        <v>6118.8029999999999</v>
      </c>
      <c r="E21" s="53">
        <v>6266.8301099999999</v>
      </c>
      <c r="F21" s="178">
        <v>2.4192167977952553E-2</v>
      </c>
    </row>
    <row r="22" spans="1:6" x14ac:dyDescent="0.3">
      <c r="A22" s="1"/>
      <c r="B22" s="148" t="s">
        <v>86</v>
      </c>
      <c r="C22" s="148" t="s">
        <v>864</v>
      </c>
      <c r="D22" s="53">
        <v>6234.259</v>
      </c>
      <c r="E22" s="53">
        <v>6336.9868800000004</v>
      </c>
      <c r="F22" s="178">
        <v>1.6477961534803093E-2</v>
      </c>
    </row>
    <row r="23" spans="1:6" x14ac:dyDescent="0.3">
      <c r="A23" s="1"/>
      <c r="B23" s="148" t="s">
        <v>86</v>
      </c>
      <c r="C23" s="148" t="s">
        <v>865</v>
      </c>
      <c r="D23" s="53">
        <v>6257.9750000000004</v>
      </c>
      <c r="E23" s="53">
        <v>6535.8231100000003</v>
      </c>
      <c r="F23" s="178">
        <v>4.4399044419320952E-2</v>
      </c>
    </row>
    <row r="24" spans="1:6" x14ac:dyDescent="0.3">
      <c r="A24" s="1"/>
      <c r="B24" s="148" t="s">
        <v>86</v>
      </c>
      <c r="C24" s="148" t="s">
        <v>866</v>
      </c>
      <c r="D24" s="53">
        <v>6360.7049999999999</v>
      </c>
      <c r="E24" s="53">
        <v>6702.7051799999999</v>
      </c>
      <c r="F24" s="178">
        <v>5.3767653113923695E-2</v>
      </c>
    </row>
    <row r="25" spans="1:6" x14ac:dyDescent="0.3">
      <c r="A25" s="1"/>
      <c r="B25" s="148" t="s">
        <v>86</v>
      </c>
      <c r="C25" s="148" t="s">
        <v>867</v>
      </c>
      <c r="D25" s="53">
        <v>6463.5510000000004</v>
      </c>
      <c r="E25" s="53">
        <v>6779.9481900000001</v>
      </c>
      <c r="F25" s="178">
        <v>4.8950985302042178E-2</v>
      </c>
    </row>
    <row r="26" spans="1:6" x14ac:dyDescent="0.3">
      <c r="A26" s="1"/>
      <c r="B26" s="148" t="s">
        <v>86</v>
      </c>
      <c r="C26" s="148" t="s">
        <v>868</v>
      </c>
      <c r="D26" s="53">
        <v>6607.4870000000001</v>
      </c>
      <c r="E26" s="53">
        <v>6892.7625799999996</v>
      </c>
      <c r="F26" s="178">
        <v>4.3174595727543619E-2</v>
      </c>
    </row>
    <row r="27" spans="1:6" x14ac:dyDescent="0.3">
      <c r="A27" s="1"/>
      <c r="B27" s="148" t="s">
        <v>86</v>
      </c>
      <c r="C27" s="148" t="s">
        <v>869</v>
      </c>
      <c r="D27" s="53">
        <v>6705.8090000000002</v>
      </c>
      <c r="E27" s="53">
        <v>6952.9610300000004</v>
      </c>
      <c r="F27" s="178">
        <v>3.685640763105541E-2</v>
      </c>
    </row>
    <row r="28" spans="1:6" x14ac:dyDescent="0.3">
      <c r="A28" s="1"/>
      <c r="B28" s="148" t="s">
        <v>86</v>
      </c>
      <c r="C28" s="148" t="s">
        <v>870</v>
      </c>
      <c r="D28" s="53">
        <v>6809.6689999999999</v>
      </c>
      <c r="E28" s="53">
        <v>7072.9546300000002</v>
      </c>
      <c r="F28" s="178">
        <v>3.8663498916026606E-2</v>
      </c>
    </row>
    <row r="29" spans="1:6" x14ac:dyDescent="0.3">
      <c r="A29" s="1"/>
      <c r="B29" s="148" t="s">
        <v>86</v>
      </c>
      <c r="C29" s="148" t="s">
        <v>871</v>
      </c>
      <c r="D29" s="53">
        <v>6917.6689999999999</v>
      </c>
      <c r="E29" s="53">
        <v>7118.1551200000004</v>
      </c>
      <c r="F29" s="178">
        <v>2.8981745151437574E-2</v>
      </c>
    </row>
    <row r="30" spans="1:6" x14ac:dyDescent="0.3">
      <c r="A30" s="1"/>
      <c r="B30" s="148" t="s">
        <v>86</v>
      </c>
      <c r="C30" s="148" t="s">
        <v>872</v>
      </c>
      <c r="D30" s="53">
        <v>6974.3919999999998</v>
      </c>
      <c r="E30" s="53">
        <v>7163.7715600000001</v>
      </c>
      <c r="F30" s="178">
        <v>2.7153558331679664E-2</v>
      </c>
    </row>
    <row r="31" spans="1:6" x14ac:dyDescent="0.3">
      <c r="A31" s="1"/>
      <c r="B31" s="148" t="s">
        <v>86</v>
      </c>
      <c r="C31" s="148" t="s">
        <v>873</v>
      </c>
      <c r="D31" s="53">
        <v>7017.4880000000003</v>
      </c>
      <c r="E31" s="53">
        <v>7201.3412500000004</v>
      </c>
      <c r="F31" s="178">
        <v>2.6199296671401504E-2</v>
      </c>
    </row>
    <row r="32" spans="1:6" x14ac:dyDescent="0.3">
      <c r="A32" s="1"/>
      <c r="B32" s="148" t="s">
        <v>86</v>
      </c>
      <c r="C32" s="148" t="s">
        <v>874</v>
      </c>
      <c r="D32" s="53">
        <v>7007.3919999999998</v>
      </c>
      <c r="E32" s="53">
        <v>7175.4404699999996</v>
      </c>
      <c r="F32" s="178">
        <v>2.3981599716413754E-2</v>
      </c>
    </row>
    <row r="33" spans="1:6" x14ac:dyDescent="0.3">
      <c r="A33" s="1"/>
      <c r="B33" s="148" t="s">
        <v>86</v>
      </c>
      <c r="C33" s="148" t="s">
        <v>875</v>
      </c>
      <c r="D33" s="53">
        <v>6995.6120000000001</v>
      </c>
      <c r="E33" s="53">
        <v>7138.1311100000003</v>
      </c>
      <c r="F33" s="178">
        <v>2.0372643594298828E-2</v>
      </c>
    </row>
    <row r="34" spans="1:6" x14ac:dyDescent="0.3">
      <c r="A34" s="1"/>
      <c r="B34" s="148" t="s">
        <v>86</v>
      </c>
      <c r="C34" s="148" t="s">
        <v>876</v>
      </c>
      <c r="D34" s="53">
        <v>6820.6930000000002</v>
      </c>
      <c r="E34" s="53">
        <v>7173.0888999999997</v>
      </c>
      <c r="F34" s="178">
        <v>5.1665703177081856E-2</v>
      </c>
    </row>
    <row r="35" spans="1:6" x14ac:dyDescent="0.3">
      <c r="A35" s="1"/>
      <c r="B35" s="148" t="s">
        <v>86</v>
      </c>
      <c r="C35" s="148" t="s">
        <v>877</v>
      </c>
      <c r="D35" s="53">
        <v>6712.2659999999996</v>
      </c>
      <c r="E35" s="53">
        <v>7096.2972900000004</v>
      </c>
      <c r="F35" s="178">
        <v>5.7213359840030183E-2</v>
      </c>
    </row>
    <row r="36" spans="1:6" x14ac:dyDescent="0.3">
      <c r="A36" s="1"/>
      <c r="B36" s="148" t="s">
        <v>86</v>
      </c>
      <c r="C36" s="148" t="s">
        <v>878</v>
      </c>
      <c r="D36" s="53">
        <v>6828.1589999999997</v>
      </c>
      <c r="E36" s="53">
        <v>7082.0543399999997</v>
      </c>
      <c r="F36" s="178">
        <v>3.7183571735807559E-2</v>
      </c>
    </row>
    <row r="37" spans="1:6" x14ac:dyDescent="0.3">
      <c r="A37" s="1"/>
      <c r="B37" s="148" t="s">
        <v>86</v>
      </c>
      <c r="C37" s="148" t="s">
        <v>879</v>
      </c>
      <c r="D37" s="53">
        <v>6969.5709999999999</v>
      </c>
      <c r="E37" s="53">
        <v>7076.7049699999998</v>
      </c>
      <c r="F37" s="178">
        <v>1.5371673521942741E-2</v>
      </c>
    </row>
    <row r="38" spans="1:6" x14ac:dyDescent="0.3">
      <c r="A38" s="1"/>
      <c r="B38" s="148" t="s">
        <v>86</v>
      </c>
      <c r="C38" s="148" t="s">
        <v>880</v>
      </c>
      <c r="D38" s="53">
        <v>6856.1660000000002</v>
      </c>
      <c r="E38" s="53">
        <v>7023.5911800000003</v>
      </c>
      <c r="F38" s="178">
        <v>2.44196508660963E-2</v>
      </c>
    </row>
    <row r="39" spans="1:6" x14ac:dyDescent="0.3">
      <c r="A39" s="1"/>
      <c r="B39" s="148" t="s">
        <v>86</v>
      </c>
      <c r="C39" s="148" t="s">
        <v>881</v>
      </c>
      <c r="D39" s="53">
        <v>6734.0339999999997</v>
      </c>
      <c r="E39" s="53">
        <v>6981.6445199999998</v>
      </c>
      <c r="F39" s="178">
        <v>3.6770013338215994E-2</v>
      </c>
    </row>
    <row r="40" spans="1:6" x14ac:dyDescent="0.3">
      <c r="A40" s="1"/>
      <c r="B40" s="148" t="s">
        <v>86</v>
      </c>
      <c r="C40" s="148" t="s">
        <v>882</v>
      </c>
      <c r="D40" s="53">
        <v>6759.9880000000003</v>
      </c>
      <c r="E40" s="53">
        <v>6977.7476399999996</v>
      </c>
      <c r="F40" s="178">
        <v>3.2213021679920149E-2</v>
      </c>
    </row>
    <row r="41" spans="1:6" x14ac:dyDescent="0.3">
      <c r="A41" s="1"/>
      <c r="B41" s="148" t="s">
        <v>86</v>
      </c>
      <c r="C41" s="148" t="s">
        <v>883</v>
      </c>
      <c r="D41" s="53">
        <v>6868.3239999999996</v>
      </c>
      <c r="E41" s="53">
        <v>6980.9892300000001</v>
      </c>
      <c r="F41" s="178">
        <v>1.6403598607171124E-2</v>
      </c>
    </row>
    <row r="42" spans="1:6" x14ac:dyDescent="0.3">
      <c r="A42" s="1"/>
      <c r="B42" s="148" t="s">
        <v>86</v>
      </c>
      <c r="C42" s="148" t="s">
        <v>884</v>
      </c>
      <c r="D42" s="53">
        <v>6962.902</v>
      </c>
      <c r="E42" s="53">
        <v>7068.2798700000003</v>
      </c>
      <c r="F42" s="178">
        <v>1.5134188302520989E-2</v>
      </c>
    </row>
    <row r="43" spans="1:6" x14ac:dyDescent="0.3">
      <c r="A43" s="1"/>
      <c r="B43" s="148" t="s">
        <v>86</v>
      </c>
      <c r="C43" s="148" t="s">
        <v>885</v>
      </c>
      <c r="D43" s="53">
        <v>7250.65</v>
      </c>
      <c r="E43" s="53">
        <v>7322.2299800000001</v>
      </c>
      <c r="F43" s="178">
        <v>9.8722155944639452E-3</v>
      </c>
    </row>
    <row r="44" spans="1:6" x14ac:dyDescent="0.3">
      <c r="A44" s="1"/>
      <c r="B44" s="148" t="s">
        <v>86</v>
      </c>
      <c r="C44" s="148" t="s">
        <v>886</v>
      </c>
      <c r="D44" s="53">
        <v>7559.16</v>
      </c>
      <c r="E44" s="53">
        <v>7583.0872900000004</v>
      </c>
      <c r="F44" s="178">
        <v>3.1653371538636569E-3</v>
      </c>
    </row>
    <row r="45" spans="1:6" x14ac:dyDescent="0.3">
      <c r="A45" s="1"/>
      <c r="B45" s="148" t="s">
        <v>86</v>
      </c>
      <c r="C45" s="148" t="s">
        <v>887</v>
      </c>
      <c r="D45" s="53">
        <v>7681.82</v>
      </c>
      <c r="E45" s="53">
        <v>7747.1294600000001</v>
      </c>
      <c r="F45" s="178">
        <v>8.501821183000904E-3</v>
      </c>
    </row>
    <row r="46" spans="1:6" x14ac:dyDescent="0.3">
      <c r="A46" s="1"/>
      <c r="B46" s="148" t="s">
        <v>86</v>
      </c>
      <c r="C46" s="148" t="s">
        <v>888</v>
      </c>
      <c r="D46" s="53">
        <v>7702.06</v>
      </c>
      <c r="E46" s="53">
        <v>7738.1457300000002</v>
      </c>
      <c r="F46" s="178">
        <v>4.6852049971046706E-3</v>
      </c>
    </row>
    <row r="47" spans="1:6" x14ac:dyDescent="0.3">
      <c r="A47" s="1"/>
      <c r="B47" s="148" t="s">
        <v>86</v>
      </c>
      <c r="C47" s="148" t="s">
        <v>889</v>
      </c>
      <c r="D47" s="53">
        <v>7693.51</v>
      </c>
      <c r="E47" s="53">
        <v>7709.1930199999997</v>
      </c>
      <c r="F47" s="178">
        <v>2.0384739865159074E-3</v>
      </c>
    </row>
    <row r="48" spans="1:6" x14ac:dyDescent="0.3">
      <c r="A48" s="1"/>
      <c r="B48" s="148" t="s">
        <v>86</v>
      </c>
      <c r="C48" s="148" t="s">
        <v>890</v>
      </c>
      <c r="D48" s="53">
        <v>7660.11</v>
      </c>
      <c r="E48" s="53">
        <v>7655.99532</v>
      </c>
      <c r="F48" s="178">
        <v>-5.3715677712199957E-4</v>
      </c>
    </row>
    <row r="49" spans="1:6" x14ac:dyDescent="0.3">
      <c r="A49" s="1"/>
      <c r="B49" s="148" t="s">
        <v>86</v>
      </c>
      <c r="C49" s="148" t="s">
        <v>891</v>
      </c>
      <c r="D49" s="53">
        <v>7388.21</v>
      </c>
      <c r="E49" s="53">
        <v>7537.7991899999997</v>
      </c>
      <c r="F49" s="178">
        <v>2.0247013823375352E-2</v>
      </c>
    </row>
    <row r="50" spans="1:6" x14ac:dyDescent="0.3">
      <c r="A50" s="1"/>
      <c r="B50" s="148" t="s">
        <v>86</v>
      </c>
      <c r="C50" s="148" t="s">
        <v>892</v>
      </c>
      <c r="D50" s="53">
        <v>7298.43</v>
      </c>
      <c r="E50" s="53">
        <v>7391.9465200000004</v>
      </c>
      <c r="F50" s="178">
        <v>1.28132379155517E-2</v>
      </c>
    </row>
    <row r="51" spans="1:6" x14ac:dyDescent="0.3">
      <c r="A51" s="1"/>
      <c r="B51" s="148" t="s">
        <v>86</v>
      </c>
      <c r="C51" s="148" t="s">
        <v>893</v>
      </c>
      <c r="D51" s="53">
        <v>7336.26</v>
      </c>
      <c r="E51" s="53">
        <v>7330.9634599999999</v>
      </c>
      <c r="F51" s="178">
        <v>-7.2196732394980557E-4</v>
      </c>
    </row>
    <row r="52" spans="1:6" x14ac:dyDescent="0.3">
      <c r="A52" s="1"/>
      <c r="B52" s="148" t="s">
        <v>86</v>
      </c>
      <c r="C52" s="148" t="s">
        <v>894</v>
      </c>
      <c r="D52" s="53">
        <v>7120.81</v>
      </c>
      <c r="E52" s="53">
        <v>7171.6</v>
      </c>
      <c r="F52" s="178">
        <v>7.1326155310982887E-3</v>
      </c>
    </row>
    <row r="53" spans="1:6" x14ac:dyDescent="0.3">
      <c r="A53" s="1"/>
      <c r="B53" s="148" t="s">
        <v>86</v>
      </c>
      <c r="C53" s="148" t="s">
        <v>895</v>
      </c>
      <c r="D53" s="53">
        <v>6905.07</v>
      </c>
      <c r="E53" s="53">
        <v>6876.5792499999998</v>
      </c>
      <c r="F53" s="178">
        <v>-4.1260624439723274E-3</v>
      </c>
    </row>
    <row r="54" spans="1:6" x14ac:dyDescent="0.3">
      <c r="A54" s="1"/>
      <c r="B54" s="148" t="s">
        <v>896</v>
      </c>
      <c r="C54" s="148" t="s">
        <v>87</v>
      </c>
      <c r="D54" s="53">
        <v>6694.67</v>
      </c>
      <c r="E54" s="53">
        <v>6679.5740599999999</v>
      </c>
      <c r="F54" s="178">
        <v>-2.2549192118506214E-3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208" t="s">
        <v>2953</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c r="BS5" s="209"/>
      <c r="BT5" s="209"/>
      <c r="BU5" s="209"/>
      <c r="BV5" s="209"/>
      <c r="BW5" s="209"/>
      <c r="BX5" s="209"/>
      <c r="BY5" s="209"/>
      <c r="BZ5" s="209"/>
      <c r="CA5" s="209"/>
      <c r="CB5" s="209"/>
      <c r="CC5" s="209"/>
      <c r="CD5" s="209"/>
      <c r="CE5" s="209"/>
      <c r="CF5" s="209"/>
      <c r="CG5" s="209"/>
      <c r="CH5" s="209"/>
      <c r="CI5" s="209"/>
      <c r="CJ5" s="209"/>
      <c r="CK5" s="209"/>
      <c r="CL5" s="209"/>
      <c r="CM5" s="209"/>
      <c r="CN5" s="209"/>
      <c r="CO5" s="209"/>
      <c r="CP5" s="209"/>
      <c r="CQ5" s="209"/>
      <c r="CR5" s="209"/>
      <c r="CS5" s="209"/>
      <c r="CT5" s="209"/>
      <c r="CU5" s="209"/>
      <c r="CV5" s="209"/>
      <c r="CW5" s="209"/>
      <c r="CX5" s="209"/>
      <c r="CY5" s="209"/>
      <c r="CZ5" s="209"/>
      <c r="DA5" s="209"/>
      <c r="DB5" s="209"/>
      <c r="DC5" s="209"/>
      <c r="DD5" s="209"/>
      <c r="DE5" s="209"/>
      <c r="DF5" s="209"/>
      <c r="DG5" s="209"/>
      <c r="DH5" s="209"/>
      <c r="DI5" s="209"/>
      <c r="DJ5" s="209"/>
      <c r="DK5" s="209"/>
      <c r="DL5" s="209"/>
      <c r="DM5" s="209"/>
      <c r="DN5" s="209"/>
      <c r="DO5" s="209"/>
      <c r="DP5" s="209"/>
      <c r="DQ5" s="209"/>
      <c r="DR5" s="209"/>
      <c r="DS5" s="209"/>
      <c r="DT5" s="209"/>
      <c r="DU5" s="209"/>
      <c r="DV5" s="209"/>
      <c r="DW5" s="209"/>
      <c r="DX5" s="209"/>
      <c r="DY5" s="209"/>
      <c r="DZ5" s="209"/>
      <c r="EA5" s="209"/>
      <c r="EB5" s="209"/>
      <c r="EC5" s="209"/>
      <c r="ED5" s="209"/>
      <c r="EE5" s="209"/>
      <c r="EF5" s="209"/>
      <c r="EG5" s="209"/>
      <c r="EH5" s="209"/>
      <c r="EI5" s="209"/>
      <c r="EJ5" s="209"/>
      <c r="EK5" s="209"/>
      <c r="EL5" s="209"/>
      <c r="EM5" s="209"/>
      <c r="EN5" s="209"/>
      <c r="EO5" s="209"/>
      <c r="EP5" s="209"/>
      <c r="EQ5" s="209"/>
      <c r="ER5" s="209"/>
      <c r="ES5" s="209"/>
      <c r="ET5" s="209"/>
      <c r="EU5" s="209"/>
      <c r="EV5" s="209"/>
      <c r="EW5" s="209"/>
      <c r="EX5" s="209"/>
      <c r="EY5" s="209"/>
      <c r="EZ5" s="209"/>
      <c r="FA5" s="209"/>
      <c r="FB5" s="209"/>
      <c r="FC5" s="209"/>
      <c r="FD5" s="209"/>
      <c r="FE5" s="209"/>
      <c r="FF5" s="209"/>
      <c r="FG5" s="209"/>
      <c r="FH5" s="209"/>
      <c r="FI5" s="209"/>
      <c r="FJ5" s="209"/>
      <c r="FK5" s="209"/>
      <c r="FL5" s="209"/>
      <c r="FM5" s="209"/>
      <c r="FN5" s="209"/>
      <c r="FO5" s="209"/>
      <c r="FP5" s="209"/>
      <c r="FQ5" s="209"/>
      <c r="FR5" s="209"/>
      <c r="FS5" s="209"/>
      <c r="FT5" s="209"/>
      <c r="FU5" s="209"/>
      <c r="FV5" s="209"/>
      <c r="FW5" s="209"/>
      <c r="FX5" s="209"/>
      <c r="FY5" s="209"/>
      <c r="FZ5" s="209"/>
      <c r="GA5" s="209"/>
      <c r="GB5" s="209"/>
      <c r="GC5" s="209"/>
      <c r="GD5" s="209"/>
      <c r="GE5" s="209"/>
      <c r="GF5" s="209"/>
      <c r="GG5" s="209"/>
      <c r="GH5" s="209"/>
      <c r="GI5" s="209"/>
      <c r="GJ5" s="209"/>
      <c r="GK5" s="209"/>
      <c r="GL5" s="209"/>
      <c r="GM5" s="209"/>
      <c r="GN5" s="209"/>
      <c r="GO5" s="209"/>
      <c r="GP5" s="209"/>
      <c r="GQ5" s="209"/>
      <c r="GR5" s="209"/>
      <c r="GS5" s="209"/>
      <c r="GT5" s="209"/>
      <c r="GU5" s="209"/>
      <c r="GV5" s="209"/>
      <c r="GW5" s="209"/>
      <c r="GX5" s="209"/>
      <c r="GY5" s="209"/>
      <c r="GZ5" s="209"/>
      <c r="HA5" s="209"/>
      <c r="HB5" s="209"/>
      <c r="HC5" s="209"/>
      <c r="HD5" s="209"/>
      <c r="HE5" s="209"/>
      <c r="HF5" s="209"/>
      <c r="HG5" s="209"/>
      <c r="HH5" s="209"/>
      <c r="HI5" s="209"/>
      <c r="HJ5" s="209"/>
      <c r="HK5" s="209"/>
      <c r="HL5" s="209"/>
      <c r="HM5" s="209"/>
      <c r="HN5" s="209"/>
      <c r="HO5" s="209"/>
      <c r="HP5" s="209"/>
      <c r="HQ5" s="209"/>
      <c r="HR5" s="209"/>
      <c r="HS5" s="209"/>
      <c r="HT5" s="209"/>
      <c r="HU5" s="209"/>
      <c r="HV5" s="209"/>
      <c r="HW5" s="209"/>
      <c r="HX5" s="209"/>
      <c r="HY5" s="209"/>
      <c r="HZ5" s="209"/>
      <c r="IA5" s="209"/>
      <c r="IB5" s="209"/>
      <c r="IC5" s="209"/>
      <c r="ID5" s="209"/>
      <c r="IE5" s="209"/>
      <c r="IF5" s="209"/>
      <c r="IG5" s="209"/>
      <c r="IH5" s="209"/>
      <c r="II5" s="209"/>
      <c r="IJ5" s="209"/>
      <c r="IK5" s="209"/>
      <c r="IL5" s="209"/>
      <c r="IM5" s="209"/>
      <c r="IN5" s="209"/>
      <c r="IO5" s="209"/>
      <c r="IP5" s="209"/>
      <c r="IQ5" s="209"/>
      <c r="IR5" s="209"/>
      <c r="IS5" s="209"/>
      <c r="IT5" s="209"/>
      <c r="IU5" s="209"/>
      <c r="IV5" s="209"/>
      <c r="IW5" s="209"/>
      <c r="IX5" s="209"/>
      <c r="IY5" s="209"/>
      <c r="IZ5" s="209"/>
      <c r="JA5" s="209"/>
      <c r="JB5" s="209"/>
      <c r="JC5" s="209"/>
      <c r="JD5" s="209"/>
      <c r="JE5" s="209"/>
      <c r="JF5" s="209"/>
      <c r="JG5" s="209"/>
      <c r="JH5" s="209"/>
      <c r="JI5" s="209"/>
      <c r="JJ5" s="209"/>
      <c r="JK5" s="209"/>
      <c r="JL5" s="209"/>
      <c r="JM5" s="209"/>
      <c r="JN5" s="209"/>
      <c r="JO5" s="209"/>
      <c r="JP5" s="209"/>
      <c r="JQ5" s="209"/>
      <c r="JR5" s="209"/>
      <c r="JS5" s="209"/>
      <c r="JT5" s="209"/>
      <c r="JU5" s="209"/>
      <c r="JV5" s="209"/>
      <c r="JW5" s="209"/>
      <c r="JX5" s="209"/>
      <c r="JY5" s="209"/>
      <c r="JZ5" s="209"/>
      <c r="KA5" s="209"/>
      <c r="KB5" s="209"/>
      <c r="KC5" s="209"/>
      <c r="KD5" s="209"/>
      <c r="KE5" s="209"/>
      <c r="KF5" s="209"/>
      <c r="KG5" s="209"/>
      <c r="KH5" s="209"/>
      <c r="KI5" s="209"/>
      <c r="KJ5" s="209"/>
      <c r="KK5" s="209"/>
      <c r="KL5" s="209"/>
      <c r="KM5" s="209"/>
      <c r="KN5" s="209"/>
      <c r="KO5" s="209"/>
      <c r="KP5" s="209"/>
      <c r="KQ5" s="209"/>
      <c r="KR5" s="209"/>
      <c r="KS5" s="209"/>
      <c r="KT5" s="209"/>
      <c r="KU5" s="209"/>
      <c r="KV5" s="209"/>
      <c r="KW5" s="209"/>
      <c r="KX5" s="209"/>
      <c r="KY5" s="209"/>
      <c r="KZ5" s="209"/>
      <c r="LA5" s="209"/>
      <c r="LB5" s="209"/>
      <c r="LC5" s="209"/>
      <c r="LD5" s="209"/>
      <c r="LE5" s="209"/>
      <c r="LF5" s="209"/>
      <c r="LG5" s="209"/>
      <c r="LH5" s="209"/>
      <c r="LI5" s="209"/>
      <c r="LJ5" s="209"/>
      <c r="LK5" s="209"/>
      <c r="LL5" s="209"/>
      <c r="LM5" s="209"/>
      <c r="LN5" s="209"/>
      <c r="LO5" s="209"/>
      <c r="LP5" s="209"/>
      <c r="LQ5" s="209"/>
      <c r="LR5" s="209"/>
      <c r="LS5" s="209"/>
      <c r="LT5" s="209"/>
      <c r="LU5" s="209"/>
      <c r="LV5" s="209"/>
      <c r="LW5" s="209"/>
      <c r="LX5" s="209"/>
      <c r="LY5" s="209"/>
      <c r="LZ5" s="209"/>
      <c r="MA5" s="209"/>
      <c r="MB5" s="209"/>
      <c r="MC5" s="209"/>
      <c r="MD5" s="209"/>
      <c r="ME5" s="209"/>
      <c r="MF5" s="209"/>
      <c r="MG5" s="209"/>
      <c r="MH5" s="209"/>
      <c r="MI5" s="209"/>
      <c r="MJ5" s="209"/>
      <c r="MK5" s="209"/>
      <c r="ML5" s="209"/>
      <c r="MM5" s="209"/>
      <c r="MN5" s="209"/>
      <c r="MO5" s="209"/>
      <c r="MP5" s="209"/>
      <c r="MQ5" s="209"/>
      <c r="MR5" s="209"/>
      <c r="MS5" s="209"/>
      <c r="MT5" s="209"/>
      <c r="MU5" s="209"/>
      <c r="MV5" s="209"/>
      <c r="MW5" s="209"/>
      <c r="MX5" s="209"/>
      <c r="MY5" s="209"/>
      <c r="MZ5" s="209"/>
      <c r="NA5" s="209"/>
      <c r="NB5" s="209"/>
      <c r="NC5" s="209"/>
      <c r="ND5" s="209"/>
      <c r="NE5" s="209"/>
      <c r="NF5" s="209"/>
      <c r="NG5" s="209"/>
      <c r="NH5" s="209"/>
      <c r="NI5" s="209"/>
      <c r="NJ5" s="209"/>
      <c r="NK5" s="209"/>
      <c r="NL5" s="209"/>
      <c r="NM5" s="209"/>
      <c r="NN5" s="209"/>
      <c r="NO5" s="209"/>
      <c r="NP5" s="209"/>
      <c r="NQ5" s="209"/>
      <c r="NR5" s="209"/>
      <c r="NS5" s="209"/>
      <c r="NT5" s="209"/>
      <c r="NU5" s="209"/>
      <c r="NV5" s="209"/>
      <c r="NW5" s="209"/>
      <c r="NX5" s="209"/>
      <c r="NY5" s="209"/>
      <c r="NZ5" s="209"/>
      <c r="OA5" s="209"/>
      <c r="OB5" s="209"/>
      <c r="OC5" s="209"/>
      <c r="OD5" s="209"/>
      <c r="OE5" s="209"/>
      <c r="OF5" s="209"/>
      <c r="OG5" s="209"/>
      <c r="OH5" s="209"/>
      <c r="OI5" s="209"/>
      <c r="OJ5" s="209"/>
      <c r="OK5" s="209"/>
      <c r="OL5" s="209"/>
      <c r="OM5" s="209"/>
      <c r="ON5" s="209"/>
      <c r="OO5" s="209"/>
      <c r="OP5" s="209"/>
      <c r="OQ5" s="209"/>
      <c r="OR5" s="209"/>
      <c r="OS5" s="209"/>
      <c r="OT5" s="209"/>
      <c r="OU5" s="209"/>
      <c r="OV5" s="209"/>
      <c r="OW5" s="209"/>
      <c r="OX5" s="209"/>
      <c r="OY5" s="209"/>
      <c r="OZ5" s="209"/>
      <c r="PA5" s="209"/>
      <c r="PB5" s="209"/>
      <c r="PC5" s="209"/>
      <c r="PD5" s="209"/>
      <c r="PE5" s="209"/>
      <c r="PF5" s="209"/>
      <c r="PG5" s="209"/>
      <c r="PH5" s="209"/>
      <c r="PI5" s="209"/>
      <c r="PJ5" s="209"/>
      <c r="PK5" s="209"/>
      <c r="PL5" s="209"/>
      <c r="PM5" s="209"/>
      <c r="PN5" s="209"/>
      <c r="PO5" s="209"/>
      <c r="PP5" s="209"/>
      <c r="PQ5" s="209"/>
      <c r="PR5" s="209"/>
      <c r="PS5" s="209"/>
      <c r="PT5" s="209"/>
      <c r="PU5" s="209"/>
      <c r="PV5" s="209"/>
      <c r="PW5" s="209"/>
      <c r="PX5" s="209"/>
      <c r="PY5" s="209"/>
      <c r="PZ5" s="209"/>
      <c r="QA5" s="209"/>
      <c r="QB5" s="209"/>
      <c r="QC5" s="209"/>
      <c r="QD5" s="209"/>
      <c r="QE5" s="209"/>
      <c r="QF5" s="209"/>
      <c r="QG5" s="209"/>
      <c r="QH5" s="209"/>
      <c r="QI5" s="209"/>
      <c r="QJ5" s="209"/>
      <c r="QK5" s="209"/>
      <c r="QL5" s="209"/>
      <c r="QM5" s="209"/>
      <c r="QN5" s="209"/>
      <c r="QO5" s="209"/>
      <c r="QP5" s="209"/>
      <c r="QQ5" s="209"/>
      <c r="QR5" s="209"/>
      <c r="QS5" s="209"/>
      <c r="QT5" s="209"/>
      <c r="QU5" s="209"/>
      <c r="QV5" s="209"/>
      <c r="QW5" s="209"/>
      <c r="QX5" s="209"/>
      <c r="QY5" s="209"/>
      <c r="QZ5" s="209"/>
      <c r="RA5" s="209"/>
      <c r="RB5" s="209"/>
      <c r="RC5" s="209"/>
      <c r="RD5" s="209"/>
      <c r="RE5" s="209"/>
      <c r="RF5" s="209"/>
      <c r="RG5" s="209"/>
      <c r="RH5" s="209"/>
      <c r="RI5" s="209"/>
      <c r="RJ5" s="209"/>
      <c r="RK5" s="209"/>
      <c r="RL5" s="209"/>
      <c r="RM5" s="209"/>
      <c r="RN5" s="209"/>
      <c r="RO5" s="209"/>
      <c r="RP5" s="209"/>
      <c r="RQ5" s="209"/>
      <c r="RR5" s="209"/>
      <c r="RS5" s="209"/>
      <c r="RT5" s="209"/>
      <c r="RU5" s="209"/>
      <c r="RV5" s="209"/>
      <c r="RW5" s="209"/>
      <c r="RX5" s="209"/>
      <c r="RY5" s="209"/>
      <c r="RZ5" s="209"/>
      <c r="SA5" s="209"/>
      <c r="SB5" s="209"/>
      <c r="SC5" s="209"/>
      <c r="SD5" s="209"/>
      <c r="SE5" s="209"/>
      <c r="SF5" s="209"/>
      <c r="SG5" s="209"/>
      <c r="SH5" s="209"/>
      <c r="SI5" s="209"/>
      <c r="SJ5" s="209"/>
      <c r="SK5" s="209"/>
      <c r="SL5" s="209"/>
      <c r="SM5" s="209"/>
      <c r="SN5" s="209"/>
      <c r="SO5" s="209"/>
      <c r="SP5" s="209"/>
      <c r="SQ5" s="209"/>
      <c r="SR5" s="209"/>
      <c r="SS5" s="209"/>
      <c r="ST5" s="209"/>
      <c r="SU5" s="209"/>
      <c r="SV5" s="209"/>
      <c r="SW5" s="209"/>
      <c r="SX5" s="209"/>
      <c r="SY5" s="209"/>
      <c r="SZ5" s="209"/>
      <c r="TA5" s="209"/>
      <c r="TB5" s="209"/>
      <c r="TC5" s="209"/>
      <c r="TD5" s="209"/>
      <c r="TE5" s="209"/>
      <c r="TF5" s="209"/>
      <c r="TG5" s="209"/>
      <c r="TH5" s="209"/>
      <c r="TI5" s="209"/>
      <c r="TJ5" s="209"/>
      <c r="TK5" s="209"/>
      <c r="TL5" s="209"/>
      <c r="TM5" s="209"/>
      <c r="TN5" s="209"/>
      <c r="TO5" s="209"/>
      <c r="TP5" s="209"/>
      <c r="TQ5" s="209"/>
      <c r="TR5" s="209"/>
      <c r="TS5" s="209"/>
      <c r="TT5" s="209"/>
      <c r="TU5" s="209"/>
      <c r="TV5" s="209"/>
      <c r="TW5" s="209"/>
      <c r="TX5" s="209"/>
      <c r="TY5" s="209"/>
      <c r="TZ5" s="209"/>
      <c r="UA5" s="209"/>
      <c r="UB5" s="209"/>
      <c r="UC5" s="209"/>
      <c r="UD5" s="209"/>
      <c r="UE5" s="209"/>
      <c r="UF5" s="209"/>
      <c r="UG5" s="209"/>
      <c r="UH5" s="209"/>
      <c r="UI5" s="209"/>
      <c r="UJ5" s="209"/>
      <c r="UK5" s="209"/>
      <c r="UL5" s="209"/>
      <c r="UM5" s="209"/>
      <c r="UN5" s="209"/>
      <c r="UO5" s="209"/>
      <c r="UP5" s="209"/>
      <c r="UQ5" s="209"/>
      <c r="UR5" s="209"/>
      <c r="US5" s="209"/>
      <c r="UT5" s="209"/>
      <c r="UU5" s="209"/>
      <c r="UV5" s="209"/>
      <c r="UW5" s="209"/>
      <c r="UX5" s="209"/>
      <c r="UY5" s="209"/>
      <c r="UZ5" s="209"/>
      <c r="VA5" s="209"/>
      <c r="VB5" s="209"/>
      <c r="VC5" s="209"/>
      <c r="VD5" s="209"/>
      <c r="VE5" s="209"/>
      <c r="VF5" s="209"/>
      <c r="VG5" s="209"/>
      <c r="VH5" s="209"/>
      <c r="VI5" s="209"/>
      <c r="VJ5" s="209"/>
      <c r="VK5" s="209"/>
      <c r="VL5" s="209"/>
      <c r="VM5" s="209"/>
      <c r="VN5" s="209"/>
      <c r="VO5" s="209"/>
      <c r="VP5" s="209"/>
      <c r="VQ5" s="209"/>
      <c r="VR5" s="209"/>
      <c r="VS5" s="209"/>
      <c r="VT5" s="209"/>
      <c r="VU5" s="209"/>
      <c r="VV5" s="209"/>
      <c r="VW5" s="209"/>
      <c r="VX5" s="209"/>
      <c r="VY5" s="209"/>
      <c r="VZ5" s="209"/>
      <c r="WA5" s="209"/>
      <c r="WB5" s="209"/>
      <c r="WC5" s="209"/>
      <c r="WD5" s="209"/>
      <c r="WE5" s="209"/>
      <c r="WF5" s="209"/>
      <c r="WG5" s="209"/>
      <c r="WH5" s="209"/>
      <c r="WI5" s="209"/>
      <c r="WJ5" s="209"/>
      <c r="WK5" s="209"/>
      <c r="WL5" s="209"/>
      <c r="WM5" s="209"/>
      <c r="WN5" s="209"/>
      <c r="WO5" s="209"/>
      <c r="WP5" s="209"/>
      <c r="WQ5" s="209"/>
      <c r="WR5" s="209"/>
      <c r="WS5" s="209"/>
      <c r="WT5" s="209"/>
      <c r="WU5" s="209"/>
      <c r="WV5" s="209"/>
      <c r="WW5" s="209"/>
      <c r="WX5" s="209"/>
      <c r="WY5" s="209"/>
      <c r="WZ5" s="209"/>
      <c r="XA5" s="209"/>
      <c r="XB5" s="209"/>
      <c r="XC5" s="209"/>
      <c r="XD5" s="209"/>
      <c r="XE5" s="209"/>
      <c r="XF5" s="209"/>
      <c r="XG5" s="209"/>
      <c r="XH5" s="209"/>
      <c r="XI5" s="209"/>
      <c r="XJ5" s="209"/>
      <c r="XK5" s="209"/>
      <c r="XL5" s="209"/>
      <c r="XM5" s="209"/>
      <c r="XN5" s="209"/>
      <c r="XO5" s="209"/>
      <c r="XP5" s="209"/>
      <c r="XQ5" s="209"/>
      <c r="XR5" s="209"/>
      <c r="XS5" s="209"/>
      <c r="XT5" s="209"/>
      <c r="XU5" s="209"/>
      <c r="XV5" s="209"/>
      <c r="XW5" s="209"/>
      <c r="XX5" s="209"/>
      <c r="XY5" s="209"/>
      <c r="XZ5" s="209"/>
      <c r="YA5" s="209"/>
      <c r="YB5" s="209"/>
      <c r="YC5" s="209"/>
      <c r="YD5" s="209"/>
      <c r="YE5" s="209"/>
      <c r="YF5" s="209"/>
      <c r="YG5" s="209"/>
      <c r="YH5" s="209"/>
      <c r="YI5" s="209"/>
      <c r="YJ5" s="209"/>
      <c r="YK5" s="209"/>
      <c r="YL5" s="209"/>
      <c r="YM5" s="209"/>
      <c r="YN5" s="209"/>
      <c r="YO5" s="209"/>
      <c r="YP5" s="209"/>
      <c r="YQ5" s="209"/>
      <c r="YR5" s="209"/>
      <c r="YS5" s="209"/>
      <c r="YT5" s="209"/>
      <c r="YU5" s="209"/>
    </row>
    <row r="6" spans="1:671" ht="19.95" customHeight="1" x14ac:dyDescent="0.3">
      <c r="A6" s="1"/>
      <c r="B6" s="207" t="s">
        <v>82</v>
      </c>
      <c r="C6" s="207" t="s">
        <v>622</v>
      </c>
      <c r="D6" s="232" t="s">
        <v>632</v>
      </c>
      <c r="E6" s="232"/>
      <c r="F6" s="232"/>
      <c r="G6" s="232"/>
      <c r="H6" s="232" t="s">
        <v>100</v>
      </c>
      <c r="I6" s="232"/>
      <c r="J6" s="232"/>
      <c r="K6" s="232"/>
      <c r="L6" s="232" t="s">
        <v>100</v>
      </c>
      <c r="M6" s="232"/>
      <c r="N6" s="232"/>
      <c r="O6" s="232"/>
      <c r="P6" s="232" t="s">
        <v>100</v>
      </c>
      <c r="Q6" s="232"/>
      <c r="R6" s="232"/>
      <c r="S6" s="232"/>
      <c r="T6" s="232" t="s">
        <v>100</v>
      </c>
      <c r="U6" s="232"/>
      <c r="V6" s="232"/>
      <c r="W6" s="232"/>
      <c r="X6" s="232" t="s">
        <v>137</v>
      </c>
      <c r="Y6" s="232"/>
      <c r="Z6" s="232"/>
      <c r="AA6" s="232"/>
      <c r="AB6" s="232" t="s">
        <v>137</v>
      </c>
      <c r="AC6" s="232"/>
      <c r="AD6" s="232"/>
      <c r="AE6" s="232"/>
      <c r="AF6" s="232" t="s">
        <v>186</v>
      </c>
      <c r="AG6" s="232"/>
      <c r="AH6" s="232"/>
      <c r="AI6" s="232"/>
      <c r="AJ6" s="232" t="s">
        <v>186</v>
      </c>
      <c r="AK6" s="232"/>
      <c r="AL6" s="232"/>
      <c r="AM6" s="232"/>
      <c r="AN6" s="232" t="s">
        <v>122</v>
      </c>
      <c r="AO6" s="232"/>
      <c r="AP6" s="232"/>
      <c r="AQ6" s="232"/>
      <c r="AR6" s="232" t="s">
        <v>122</v>
      </c>
      <c r="AS6" s="232"/>
      <c r="AT6" s="232"/>
      <c r="AU6" s="232"/>
      <c r="AV6" s="232" t="s">
        <v>122</v>
      </c>
      <c r="AW6" s="232"/>
      <c r="AX6" s="232"/>
      <c r="AY6" s="232"/>
      <c r="AZ6" s="232" t="s">
        <v>122</v>
      </c>
      <c r="BA6" s="232"/>
      <c r="BB6" s="232"/>
      <c r="BC6" s="232"/>
      <c r="BD6" s="232" t="s">
        <v>122</v>
      </c>
      <c r="BE6" s="232"/>
      <c r="BF6" s="232"/>
      <c r="BG6" s="232"/>
      <c r="BH6" s="232" t="s">
        <v>122</v>
      </c>
      <c r="BI6" s="232"/>
      <c r="BJ6" s="232"/>
      <c r="BK6" s="232"/>
      <c r="BL6" s="232" t="s">
        <v>122</v>
      </c>
      <c r="BM6" s="232"/>
      <c r="BN6" s="232"/>
      <c r="BO6" s="232"/>
      <c r="BP6" s="232" t="s">
        <v>122</v>
      </c>
      <c r="BQ6" s="232"/>
      <c r="BR6" s="232"/>
      <c r="BS6" s="232"/>
      <c r="BT6" s="232" t="s">
        <v>530</v>
      </c>
      <c r="BU6" s="232"/>
      <c r="BV6" s="232"/>
      <c r="BW6" s="232"/>
      <c r="BX6" s="232" t="s">
        <v>530</v>
      </c>
      <c r="BY6" s="232"/>
      <c r="BZ6" s="232"/>
      <c r="CA6" s="232"/>
      <c r="CB6" s="232" t="s">
        <v>530</v>
      </c>
      <c r="CC6" s="232"/>
      <c r="CD6" s="232"/>
      <c r="CE6" s="232"/>
      <c r="CF6" s="232" t="s">
        <v>530</v>
      </c>
      <c r="CG6" s="232"/>
      <c r="CH6" s="232"/>
      <c r="CI6" s="232"/>
      <c r="CJ6" s="232" t="s">
        <v>260</v>
      </c>
      <c r="CK6" s="232"/>
      <c r="CL6" s="232"/>
      <c r="CM6" s="232"/>
      <c r="CN6" s="232" t="s">
        <v>269</v>
      </c>
      <c r="CO6" s="232"/>
      <c r="CP6" s="232"/>
      <c r="CQ6" s="232"/>
      <c r="CR6" s="232" t="s">
        <v>269</v>
      </c>
      <c r="CS6" s="232"/>
      <c r="CT6" s="232"/>
      <c r="CU6" s="232"/>
      <c r="CV6" s="232" t="s">
        <v>269</v>
      </c>
      <c r="CW6" s="232"/>
      <c r="CX6" s="232"/>
      <c r="CY6" s="232"/>
      <c r="CZ6" s="232" t="s">
        <v>93</v>
      </c>
      <c r="DA6" s="232"/>
      <c r="DB6" s="232"/>
      <c r="DC6" s="232"/>
      <c r="DD6" s="232" t="s">
        <v>93</v>
      </c>
      <c r="DE6" s="232"/>
      <c r="DF6" s="232"/>
      <c r="DG6" s="232"/>
      <c r="DH6" s="232" t="s">
        <v>93</v>
      </c>
      <c r="DI6" s="232"/>
      <c r="DJ6" s="232"/>
      <c r="DK6" s="232"/>
      <c r="DL6" s="232" t="s">
        <v>93</v>
      </c>
      <c r="DM6" s="232"/>
      <c r="DN6" s="232"/>
      <c r="DO6" s="232"/>
      <c r="DP6" s="232" t="s">
        <v>93</v>
      </c>
      <c r="DQ6" s="232"/>
      <c r="DR6" s="232"/>
      <c r="DS6" s="232"/>
      <c r="DT6" s="232" t="s">
        <v>93</v>
      </c>
      <c r="DU6" s="232"/>
      <c r="DV6" s="232"/>
      <c r="DW6" s="232"/>
      <c r="DX6" s="232" t="s">
        <v>93</v>
      </c>
      <c r="DY6" s="232"/>
      <c r="DZ6" s="232"/>
      <c r="EA6" s="232"/>
      <c r="EB6" s="232" t="s">
        <v>55</v>
      </c>
      <c r="EC6" s="232"/>
      <c r="ED6" s="232"/>
      <c r="EE6" s="232"/>
      <c r="EF6" s="232" t="s">
        <v>89</v>
      </c>
      <c r="EG6" s="232"/>
      <c r="EH6" s="232"/>
      <c r="EI6" s="232"/>
      <c r="EJ6" s="232" t="s">
        <v>398</v>
      </c>
      <c r="EK6" s="232"/>
      <c r="EL6" s="232"/>
      <c r="EM6" s="232"/>
      <c r="EN6" s="232" t="s">
        <v>633</v>
      </c>
      <c r="EO6" s="232"/>
      <c r="EP6" s="232"/>
      <c r="EQ6" s="232"/>
      <c r="ER6" s="232" t="s">
        <v>633</v>
      </c>
      <c r="ES6" s="232"/>
      <c r="ET6" s="232"/>
      <c r="EU6" s="232"/>
      <c r="EV6" s="232" t="s">
        <v>43</v>
      </c>
      <c r="EW6" s="232"/>
      <c r="EX6" s="232"/>
      <c r="EY6" s="232"/>
      <c r="EZ6" s="232" t="s">
        <v>43</v>
      </c>
      <c r="FA6" s="232"/>
      <c r="FB6" s="232"/>
      <c r="FC6" s="232"/>
      <c r="FD6" s="232" t="s">
        <v>634</v>
      </c>
      <c r="FE6" s="232"/>
      <c r="FF6" s="232"/>
      <c r="FG6" s="232"/>
      <c r="FH6" s="232" t="s">
        <v>635</v>
      </c>
      <c r="FI6" s="232"/>
      <c r="FJ6" s="232"/>
      <c r="FK6" s="232"/>
      <c r="FL6" s="232" t="s">
        <v>635</v>
      </c>
      <c r="FM6" s="232"/>
      <c r="FN6" s="232"/>
      <c r="FO6" s="232"/>
      <c r="FP6" s="232" t="s">
        <v>636</v>
      </c>
      <c r="FQ6" s="232"/>
      <c r="FR6" s="232"/>
      <c r="FS6" s="232"/>
      <c r="FT6" s="232" t="s">
        <v>637</v>
      </c>
      <c r="FU6" s="232"/>
      <c r="FV6" s="232"/>
      <c r="FW6" s="232"/>
      <c r="FX6" s="232" t="s">
        <v>638</v>
      </c>
      <c r="FY6" s="232"/>
      <c r="FZ6" s="232"/>
      <c r="GA6" s="232"/>
      <c r="GB6" s="232" t="s">
        <v>119</v>
      </c>
      <c r="GC6" s="232"/>
      <c r="GD6" s="232"/>
      <c r="GE6" s="232"/>
      <c r="GF6" s="232" t="s">
        <v>119</v>
      </c>
      <c r="GG6" s="232"/>
      <c r="GH6" s="232"/>
      <c r="GI6" s="232"/>
      <c r="GJ6" s="232" t="s">
        <v>119</v>
      </c>
      <c r="GK6" s="232"/>
      <c r="GL6" s="232"/>
      <c r="GM6" s="232"/>
      <c r="GN6" s="232" t="s">
        <v>62</v>
      </c>
      <c r="GO6" s="232"/>
      <c r="GP6" s="232"/>
      <c r="GQ6" s="232"/>
      <c r="GR6" s="232" t="s">
        <v>62</v>
      </c>
      <c r="GS6" s="232"/>
      <c r="GT6" s="232"/>
      <c r="GU6" s="232"/>
      <c r="GV6" s="232" t="s">
        <v>62</v>
      </c>
      <c r="GW6" s="232"/>
      <c r="GX6" s="232"/>
      <c r="GY6" s="232"/>
      <c r="GZ6" s="232" t="s">
        <v>62</v>
      </c>
      <c r="HA6" s="232"/>
      <c r="HB6" s="232"/>
      <c r="HC6" s="232"/>
      <c r="HD6" s="232" t="s">
        <v>62</v>
      </c>
      <c r="HE6" s="232"/>
      <c r="HF6" s="232"/>
      <c r="HG6" s="232"/>
      <c r="HH6" s="232" t="s">
        <v>62</v>
      </c>
      <c r="HI6" s="232"/>
      <c r="HJ6" s="232"/>
      <c r="HK6" s="232"/>
      <c r="HL6" s="232" t="s">
        <v>639</v>
      </c>
      <c r="HM6" s="232"/>
      <c r="HN6" s="232"/>
      <c r="HO6" s="232"/>
      <c r="HP6" s="232" t="s">
        <v>639</v>
      </c>
      <c r="HQ6" s="232"/>
      <c r="HR6" s="232"/>
      <c r="HS6" s="232"/>
      <c r="HT6" s="232" t="s">
        <v>640</v>
      </c>
      <c r="HU6" s="232"/>
      <c r="HV6" s="232"/>
      <c r="HW6" s="232"/>
      <c r="HX6" s="232" t="s">
        <v>103</v>
      </c>
      <c r="HY6" s="232"/>
      <c r="HZ6" s="232"/>
      <c r="IA6" s="232"/>
      <c r="IB6" s="232" t="s">
        <v>103</v>
      </c>
      <c r="IC6" s="232"/>
      <c r="ID6" s="232"/>
      <c r="IE6" s="232"/>
      <c r="IF6" s="232" t="s">
        <v>103</v>
      </c>
      <c r="IG6" s="232"/>
      <c r="IH6" s="232"/>
      <c r="II6" s="232"/>
      <c r="IJ6" s="232" t="s">
        <v>110</v>
      </c>
      <c r="IK6" s="232"/>
      <c r="IL6" s="232"/>
      <c r="IM6" s="232"/>
      <c r="IN6" s="232" t="s">
        <v>110</v>
      </c>
      <c r="IO6" s="232"/>
      <c r="IP6" s="232"/>
      <c r="IQ6" s="232"/>
      <c r="IR6" s="232" t="s">
        <v>110</v>
      </c>
      <c r="IS6" s="232"/>
      <c r="IT6" s="232"/>
      <c r="IU6" s="232"/>
      <c r="IV6" s="232" t="s">
        <v>110</v>
      </c>
      <c r="IW6" s="232"/>
      <c r="IX6" s="232"/>
      <c r="IY6" s="232"/>
      <c r="IZ6" s="232" t="s">
        <v>110</v>
      </c>
      <c r="JA6" s="232"/>
      <c r="JB6" s="232"/>
      <c r="JC6" s="232"/>
      <c r="JD6" s="232" t="s">
        <v>110</v>
      </c>
      <c r="JE6" s="232"/>
      <c r="JF6" s="232"/>
      <c r="JG6" s="232"/>
      <c r="JH6" s="232" t="s">
        <v>110</v>
      </c>
      <c r="JI6" s="232"/>
      <c r="JJ6" s="232"/>
      <c r="JK6" s="232"/>
      <c r="JL6" s="232" t="s">
        <v>110</v>
      </c>
      <c r="JM6" s="232"/>
      <c r="JN6" s="232"/>
      <c r="JO6" s="232"/>
      <c r="JP6" s="232" t="s">
        <v>110</v>
      </c>
      <c r="JQ6" s="232"/>
      <c r="JR6" s="232"/>
      <c r="JS6" s="232"/>
      <c r="JT6" s="232" t="s">
        <v>110</v>
      </c>
      <c r="JU6" s="232"/>
      <c r="JV6" s="232"/>
      <c r="JW6" s="232"/>
      <c r="JX6" s="232" t="s">
        <v>110</v>
      </c>
      <c r="JY6" s="232"/>
      <c r="JZ6" s="232"/>
      <c r="KA6" s="232"/>
      <c r="KB6" s="232" t="s">
        <v>110</v>
      </c>
      <c r="KC6" s="232"/>
      <c r="KD6" s="232"/>
      <c r="KE6" s="232"/>
      <c r="KF6" s="232" t="s">
        <v>110</v>
      </c>
      <c r="KG6" s="232"/>
      <c r="KH6" s="232"/>
      <c r="KI6" s="232"/>
      <c r="KJ6" s="232" t="s">
        <v>110</v>
      </c>
      <c r="KK6" s="232"/>
      <c r="KL6" s="232"/>
      <c r="KM6" s="232"/>
      <c r="KN6" s="232" t="s">
        <v>641</v>
      </c>
      <c r="KO6" s="232"/>
      <c r="KP6" s="232"/>
      <c r="KQ6" s="232"/>
      <c r="KR6" s="232" t="s">
        <v>641</v>
      </c>
      <c r="KS6" s="232"/>
      <c r="KT6" s="232"/>
      <c r="KU6" s="232"/>
      <c r="KV6" s="232" t="s">
        <v>642</v>
      </c>
      <c r="KW6" s="232"/>
      <c r="KX6" s="232"/>
      <c r="KY6" s="232"/>
      <c r="KZ6" s="232" t="s">
        <v>161</v>
      </c>
      <c r="LA6" s="232"/>
      <c r="LB6" s="232"/>
      <c r="LC6" s="232"/>
      <c r="LD6" s="232" t="s">
        <v>161</v>
      </c>
      <c r="LE6" s="232"/>
      <c r="LF6" s="232"/>
      <c r="LG6" s="232"/>
      <c r="LH6" s="232" t="s">
        <v>161</v>
      </c>
      <c r="LI6" s="232"/>
      <c r="LJ6" s="232"/>
      <c r="LK6" s="232"/>
      <c r="LL6" s="232" t="s">
        <v>161</v>
      </c>
      <c r="LM6" s="232"/>
      <c r="LN6" s="232"/>
      <c r="LO6" s="232"/>
      <c r="LP6" s="232" t="s">
        <v>161</v>
      </c>
      <c r="LQ6" s="232"/>
      <c r="LR6" s="232"/>
      <c r="LS6" s="232"/>
      <c r="LT6" s="232" t="s">
        <v>161</v>
      </c>
      <c r="LU6" s="232"/>
      <c r="LV6" s="232"/>
      <c r="LW6" s="232"/>
      <c r="LX6" s="232" t="s">
        <v>161</v>
      </c>
      <c r="LY6" s="232"/>
      <c r="LZ6" s="232"/>
      <c r="MA6" s="232"/>
      <c r="MB6" s="232" t="s">
        <v>161</v>
      </c>
      <c r="MC6" s="232"/>
      <c r="MD6" s="232"/>
      <c r="ME6" s="232"/>
      <c r="MF6" s="232" t="s">
        <v>161</v>
      </c>
      <c r="MG6" s="232"/>
      <c r="MH6" s="232"/>
      <c r="MI6" s="232"/>
      <c r="MJ6" s="232" t="s">
        <v>161</v>
      </c>
      <c r="MK6" s="232"/>
      <c r="ML6" s="232"/>
      <c r="MM6" s="232"/>
      <c r="MN6" s="232" t="s">
        <v>161</v>
      </c>
      <c r="MO6" s="232"/>
      <c r="MP6" s="232"/>
      <c r="MQ6" s="232"/>
      <c r="MR6" s="232" t="s">
        <v>161</v>
      </c>
      <c r="MS6" s="232"/>
      <c r="MT6" s="232"/>
      <c r="MU6" s="232"/>
      <c r="MV6" s="232" t="s">
        <v>176</v>
      </c>
      <c r="MW6" s="232"/>
      <c r="MX6" s="232"/>
      <c r="MY6" s="232"/>
      <c r="MZ6" s="232" t="s">
        <v>176</v>
      </c>
      <c r="NA6" s="232"/>
      <c r="NB6" s="232"/>
      <c r="NC6" s="232"/>
      <c r="ND6" s="232" t="s">
        <v>176</v>
      </c>
      <c r="NE6" s="232"/>
      <c r="NF6" s="232"/>
      <c r="NG6" s="232"/>
      <c r="NH6" s="232" t="s">
        <v>176</v>
      </c>
      <c r="NI6" s="232"/>
      <c r="NJ6" s="232"/>
      <c r="NK6" s="232"/>
      <c r="NL6" s="232" t="s">
        <v>183</v>
      </c>
      <c r="NM6" s="232"/>
      <c r="NN6" s="232"/>
      <c r="NO6" s="232"/>
      <c r="NP6" s="232" t="s">
        <v>183</v>
      </c>
      <c r="NQ6" s="232"/>
      <c r="NR6" s="232"/>
      <c r="NS6" s="232"/>
      <c r="NT6" s="232" t="s">
        <v>643</v>
      </c>
      <c r="NU6" s="232"/>
      <c r="NV6" s="232"/>
      <c r="NW6" s="232"/>
      <c r="NX6" s="232" t="s">
        <v>643</v>
      </c>
      <c r="NY6" s="232"/>
      <c r="NZ6" s="232"/>
      <c r="OA6" s="232"/>
      <c r="OB6" s="232" t="s">
        <v>644</v>
      </c>
      <c r="OC6" s="232"/>
      <c r="OD6" s="232"/>
      <c r="OE6" s="232"/>
      <c r="OF6" s="232" t="s">
        <v>645</v>
      </c>
      <c r="OG6" s="232"/>
      <c r="OH6" s="232"/>
      <c r="OI6" s="232"/>
      <c r="OJ6" s="232" t="s">
        <v>317</v>
      </c>
      <c r="OK6" s="232"/>
      <c r="OL6" s="232"/>
      <c r="OM6" s="232"/>
      <c r="ON6" s="232" t="s">
        <v>646</v>
      </c>
      <c r="OO6" s="232"/>
      <c r="OP6" s="232"/>
      <c r="OQ6" s="232"/>
      <c r="OR6" s="232" t="s">
        <v>647</v>
      </c>
      <c r="OS6" s="232"/>
      <c r="OT6" s="232"/>
      <c r="OU6" s="232"/>
      <c r="OV6" s="232" t="s">
        <v>648</v>
      </c>
      <c r="OW6" s="232"/>
      <c r="OX6" s="232"/>
      <c r="OY6" s="232"/>
      <c r="OZ6" s="232" t="s">
        <v>75</v>
      </c>
      <c r="PA6" s="232"/>
      <c r="PB6" s="232"/>
      <c r="PC6" s="232"/>
      <c r="PD6" s="232" t="s">
        <v>137</v>
      </c>
      <c r="PE6" s="232"/>
      <c r="PF6" s="232"/>
      <c r="PG6" s="232"/>
      <c r="PH6" s="232" t="s">
        <v>137</v>
      </c>
      <c r="PI6" s="232"/>
      <c r="PJ6" s="232"/>
      <c r="PK6" s="232"/>
      <c r="PL6" s="232" t="s">
        <v>122</v>
      </c>
      <c r="PM6" s="232"/>
      <c r="PN6" s="232"/>
      <c r="PO6" s="232"/>
      <c r="PP6" s="232" t="s">
        <v>55</v>
      </c>
      <c r="PQ6" s="232"/>
      <c r="PR6" s="232"/>
      <c r="PS6" s="232"/>
      <c r="PT6" s="232" t="s">
        <v>649</v>
      </c>
      <c r="PU6" s="232"/>
      <c r="PV6" s="232"/>
      <c r="PW6" s="232"/>
      <c r="PX6" s="232" t="s">
        <v>650</v>
      </c>
      <c r="PY6" s="232"/>
      <c r="PZ6" s="232"/>
      <c r="QA6" s="232"/>
      <c r="QB6" s="232" t="s">
        <v>651</v>
      </c>
      <c r="QC6" s="232"/>
      <c r="QD6" s="232"/>
      <c r="QE6" s="232"/>
      <c r="QF6" s="232" t="s">
        <v>652</v>
      </c>
      <c r="QG6" s="232"/>
      <c r="QH6" s="232"/>
      <c r="QI6" s="232"/>
      <c r="QJ6" s="232" t="s">
        <v>653</v>
      </c>
      <c r="QK6" s="232"/>
      <c r="QL6" s="232"/>
      <c r="QM6" s="232"/>
      <c r="QN6" s="232" t="s">
        <v>654</v>
      </c>
      <c r="QO6" s="232"/>
      <c r="QP6" s="232"/>
      <c r="QQ6" s="232"/>
      <c r="QR6" s="232" t="s">
        <v>655</v>
      </c>
      <c r="QS6" s="232"/>
      <c r="QT6" s="232"/>
      <c r="QU6" s="232"/>
      <c r="QV6" s="232" t="s">
        <v>656</v>
      </c>
      <c r="QW6" s="232"/>
      <c r="QX6" s="232"/>
      <c r="QY6" s="232"/>
      <c r="QZ6" s="232" t="s">
        <v>657</v>
      </c>
      <c r="RA6" s="232"/>
      <c r="RB6" s="232"/>
      <c r="RC6" s="232"/>
      <c r="RD6" s="232" t="s">
        <v>658</v>
      </c>
      <c r="RE6" s="232"/>
      <c r="RF6" s="232"/>
      <c r="RG6" s="232"/>
      <c r="RH6" s="232" t="s">
        <v>659</v>
      </c>
      <c r="RI6" s="232"/>
      <c r="RJ6" s="232"/>
      <c r="RK6" s="232"/>
      <c r="RL6" s="232" t="s">
        <v>660</v>
      </c>
      <c r="RM6" s="232"/>
      <c r="RN6" s="232"/>
      <c r="RO6" s="232"/>
      <c r="RP6" s="232" t="s">
        <v>661</v>
      </c>
      <c r="RQ6" s="232"/>
      <c r="RR6" s="232"/>
      <c r="RS6" s="232"/>
      <c r="RT6" s="232" t="s">
        <v>662</v>
      </c>
      <c r="RU6" s="232"/>
      <c r="RV6" s="232"/>
      <c r="RW6" s="232"/>
      <c r="RX6" s="232" t="s">
        <v>663</v>
      </c>
      <c r="RY6" s="232"/>
      <c r="RZ6" s="232"/>
      <c r="SA6" s="232"/>
      <c r="SB6" s="232" t="s">
        <v>664</v>
      </c>
      <c r="SC6" s="232"/>
      <c r="SD6" s="232"/>
      <c r="SE6" s="232"/>
      <c r="SF6" s="232" t="s">
        <v>665</v>
      </c>
      <c r="SG6" s="232"/>
      <c r="SH6" s="232"/>
      <c r="SI6" s="232"/>
      <c r="SJ6" s="232" t="s">
        <v>666</v>
      </c>
      <c r="SK6" s="232"/>
      <c r="SL6" s="232"/>
      <c r="SM6" s="232"/>
      <c r="SN6" s="232" t="s">
        <v>666</v>
      </c>
      <c r="SO6" s="232"/>
      <c r="SP6" s="232"/>
      <c r="SQ6" s="232"/>
      <c r="SR6" s="232" t="s">
        <v>666</v>
      </c>
      <c r="SS6" s="232"/>
      <c r="ST6" s="232"/>
      <c r="SU6" s="232"/>
      <c r="SV6" s="232" t="s">
        <v>666</v>
      </c>
      <c r="SW6" s="232"/>
      <c r="SX6" s="232"/>
      <c r="SY6" s="232"/>
      <c r="SZ6" s="232" t="s">
        <v>667</v>
      </c>
      <c r="TA6" s="232"/>
      <c r="TB6" s="232"/>
      <c r="TC6" s="232"/>
      <c r="TD6" s="232" t="s">
        <v>668</v>
      </c>
      <c r="TE6" s="232"/>
      <c r="TF6" s="232"/>
      <c r="TG6" s="232"/>
      <c r="TH6" s="232" t="s">
        <v>668</v>
      </c>
      <c r="TI6" s="232"/>
      <c r="TJ6" s="232"/>
      <c r="TK6" s="232"/>
      <c r="TL6" s="232" t="s">
        <v>110</v>
      </c>
      <c r="TM6" s="232"/>
      <c r="TN6" s="232"/>
      <c r="TO6" s="232"/>
      <c r="TP6" s="232" t="s">
        <v>110</v>
      </c>
      <c r="TQ6" s="232"/>
      <c r="TR6" s="232"/>
      <c r="TS6" s="232"/>
      <c r="TT6" s="232" t="s">
        <v>110</v>
      </c>
      <c r="TU6" s="232"/>
      <c r="TV6" s="232"/>
      <c r="TW6" s="232"/>
      <c r="TX6" s="232" t="s">
        <v>110</v>
      </c>
      <c r="TY6" s="232"/>
      <c r="TZ6" s="232"/>
      <c r="UA6" s="232"/>
      <c r="UB6" s="232" t="s">
        <v>110</v>
      </c>
      <c r="UC6" s="232"/>
      <c r="UD6" s="232"/>
      <c r="UE6" s="232"/>
      <c r="UF6" s="232" t="s">
        <v>110</v>
      </c>
      <c r="UG6" s="232"/>
      <c r="UH6" s="232"/>
      <c r="UI6" s="232"/>
      <c r="UJ6" s="232" t="s">
        <v>669</v>
      </c>
      <c r="UK6" s="232"/>
      <c r="UL6" s="232"/>
      <c r="UM6" s="232"/>
      <c r="UN6" s="232" t="s">
        <v>669</v>
      </c>
      <c r="UO6" s="232"/>
      <c r="UP6" s="232"/>
      <c r="UQ6" s="232"/>
      <c r="UR6" s="232" t="s">
        <v>670</v>
      </c>
      <c r="US6" s="232"/>
      <c r="UT6" s="232"/>
      <c r="UU6" s="232"/>
      <c r="UV6" s="232" t="s">
        <v>670</v>
      </c>
      <c r="UW6" s="232"/>
      <c r="UX6" s="232"/>
      <c r="UY6" s="232"/>
      <c r="UZ6" s="232" t="s">
        <v>670</v>
      </c>
      <c r="VA6" s="232"/>
      <c r="VB6" s="232"/>
      <c r="VC6" s="232"/>
      <c r="VD6" s="232" t="s">
        <v>670</v>
      </c>
      <c r="VE6" s="232"/>
      <c r="VF6" s="232"/>
      <c r="VG6" s="232"/>
      <c r="VH6" s="232" t="s">
        <v>358</v>
      </c>
      <c r="VI6" s="232"/>
      <c r="VJ6" s="232"/>
      <c r="VK6" s="232"/>
      <c r="VL6" s="232" t="s">
        <v>671</v>
      </c>
      <c r="VM6" s="232"/>
      <c r="VN6" s="232"/>
      <c r="VO6" s="232"/>
      <c r="VP6" s="232" t="s">
        <v>672</v>
      </c>
      <c r="VQ6" s="232"/>
      <c r="VR6" s="232"/>
      <c r="VS6" s="232"/>
      <c r="VT6" s="232" t="s">
        <v>161</v>
      </c>
      <c r="VU6" s="232"/>
      <c r="VV6" s="232"/>
      <c r="VW6" s="232"/>
      <c r="VX6" s="232" t="s">
        <v>161</v>
      </c>
      <c r="VY6" s="232"/>
      <c r="VZ6" s="232"/>
      <c r="WA6" s="232"/>
      <c r="WB6" s="232" t="s">
        <v>161</v>
      </c>
      <c r="WC6" s="232"/>
      <c r="WD6" s="232"/>
      <c r="WE6" s="232"/>
      <c r="WF6" s="232" t="s">
        <v>161</v>
      </c>
      <c r="WG6" s="232"/>
      <c r="WH6" s="232"/>
      <c r="WI6" s="232"/>
      <c r="WJ6" s="232" t="s">
        <v>161</v>
      </c>
      <c r="WK6" s="232"/>
      <c r="WL6" s="232"/>
      <c r="WM6" s="232"/>
      <c r="WN6" s="232" t="s">
        <v>425</v>
      </c>
      <c r="WO6" s="232"/>
      <c r="WP6" s="232"/>
      <c r="WQ6" s="232"/>
      <c r="WR6" s="232" t="s">
        <v>425</v>
      </c>
      <c r="WS6" s="232"/>
      <c r="WT6" s="232"/>
      <c r="WU6" s="232"/>
      <c r="WV6" s="232" t="s">
        <v>425</v>
      </c>
      <c r="WW6" s="232"/>
      <c r="WX6" s="232"/>
      <c r="WY6" s="232"/>
      <c r="WZ6" s="232" t="s">
        <v>425</v>
      </c>
      <c r="XA6" s="232"/>
      <c r="XB6" s="232"/>
      <c r="XC6" s="232"/>
      <c r="XD6" s="232" t="s">
        <v>673</v>
      </c>
      <c r="XE6" s="232"/>
      <c r="XF6" s="232"/>
      <c r="XG6" s="232"/>
      <c r="XH6" s="232" t="s">
        <v>674</v>
      </c>
      <c r="XI6" s="232"/>
      <c r="XJ6" s="232"/>
      <c r="XK6" s="232"/>
      <c r="XL6" s="232" t="s">
        <v>674</v>
      </c>
      <c r="XM6" s="232"/>
      <c r="XN6" s="232"/>
      <c r="XO6" s="232"/>
      <c r="XP6" s="232" t="s">
        <v>675</v>
      </c>
      <c r="XQ6" s="232"/>
      <c r="XR6" s="232"/>
      <c r="XS6" s="232"/>
      <c r="XT6" s="232" t="s">
        <v>676</v>
      </c>
      <c r="XU6" s="232"/>
      <c r="XV6" s="232"/>
      <c r="XW6" s="232"/>
      <c r="XX6" s="232" t="s">
        <v>676</v>
      </c>
      <c r="XY6" s="232"/>
      <c r="XZ6" s="232"/>
      <c r="YA6" s="232"/>
      <c r="YB6" s="232" t="s">
        <v>203</v>
      </c>
      <c r="YC6" s="232"/>
      <c r="YD6" s="232"/>
      <c r="YE6" s="232"/>
      <c r="YF6" s="232" t="s">
        <v>677</v>
      </c>
      <c r="YG6" s="232"/>
      <c r="YH6" s="232"/>
      <c r="YI6" s="232"/>
      <c r="YJ6" s="232" t="s">
        <v>678</v>
      </c>
      <c r="YK6" s="232"/>
      <c r="YL6" s="232"/>
      <c r="YM6" s="232"/>
      <c r="YN6" s="232" t="s">
        <v>679</v>
      </c>
      <c r="YO6" s="232"/>
      <c r="YP6" s="232"/>
      <c r="YQ6" s="232"/>
      <c r="YR6" s="232" t="s">
        <v>680</v>
      </c>
      <c r="YS6" s="232"/>
      <c r="YT6" s="232"/>
      <c r="YU6" s="232"/>
    </row>
    <row r="7" spans="1:671" ht="40.049999999999997" customHeight="1" x14ac:dyDescent="0.3">
      <c r="A7" s="1"/>
      <c r="B7" s="207"/>
      <c r="C7" s="207"/>
      <c r="D7" s="240" t="s">
        <v>687</v>
      </c>
      <c r="E7" s="207"/>
      <c r="F7" s="207"/>
      <c r="G7" s="207"/>
      <c r="H7" s="240" t="s">
        <v>688</v>
      </c>
      <c r="I7" s="207"/>
      <c r="J7" s="207"/>
      <c r="K7" s="207"/>
      <c r="L7" s="240" t="s">
        <v>689</v>
      </c>
      <c r="M7" s="207"/>
      <c r="N7" s="207"/>
      <c r="O7" s="207"/>
      <c r="P7" s="240" t="s">
        <v>690</v>
      </c>
      <c r="Q7" s="207"/>
      <c r="R7" s="207"/>
      <c r="S7" s="207"/>
      <c r="T7" s="240" t="s">
        <v>691</v>
      </c>
      <c r="U7" s="207"/>
      <c r="V7" s="207"/>
      <c r="W7" s="207"/>
      <c r="X7" s="240" t="s">
        <v>406</v>
      </c>
      <c r="Y7" s="207"/>
      <c r="Z7" s="207"/>
      <c r="AA7" s="207"/>
      <c r="AB7" s="240" t="s">
        <v>692</v>
      </c>
      <c r="AC7" s="207"/>
      <c r="AD7" s="207"/>
      <c r="AE7" s="207"/>
      <c r="AF7" s="240" t="s">
        <v>693</v>
      </c>
      <c r="AG7" s="207"/>
      <c r="AH7" s="207"/>
      <c r="AI7" s="207"/>
      <c r="AJ7" s="240" t="s">
        <v>694</v>
      </c>
      <c r="AK7" s="207"/>
      <c r="AL7" s="207"/>
      <c r="AM7" s="207"/>
      <c r="AN7" s="240" t="s">
        <v>695</v>
      </c>
      <c r="AO7" s="207"/>
      <c r="AP7" s="207"/>
      <c r="AQ7" s="207"/>
      <c r="AR7" s="240" t="s">
        <v>696</v>
      </c>
      <c r="AS7" s="207"/>
      <c r="AT7" s="207"/>
      <c r="AU7" s="207"/>
      <c r="AV7" s="240" t="s">
        <v>697</v>
      </c>
      <c r="AW7" s="207"/>
      <c r="AX7" s="207"/>
      <c r="AY7" s="207"/>
      <c r="AZ7" s="240" t="s">
        <v>698</v>
      </c>
      <c r="BA7" s="207"/>
      <c r="BB7" s="207"/>
      <c r="BC7" s="207"/>
      <c r="BD7" s="240" t="s">
        <v>699</v>
      </c>
      <c r="BE7" s="207"/>
      <c r="BF7" s="207"/>
      <c r="BG7" s="207"/>
      <c r="BH7" s="240" t="s">
        <v>700</v>
      </c>
      <c r="BI7" s="207"/>
      <c r="BJ7" s="207"/>
      <c r="BK7" s="207"/>
      <c r="BL7" s="240" t="s">
        <v>701</v>
      </c>
      <c r="BM7" s="207"/>
      <c r="BN7" s="207"/>
      <c r="BO7" s="207"/>
      <c r="BP7" s="240" t="s">
        <v>702</v>
      </c>
      <c r="BQ7" s="207"/>
      <c r="BR7" s="207"/>
      <c r="BS7" s="207"/>
      <c r="BT7" s="240" t="s">
        <v>703</v>
      </c>
      <c r="BU7" s="207"/>
      <c r="BV7" s="207"/>
      <c r="BW7" s="207"/>
      <c r="BX7" s="240" t="s">
        <v>704</v>
      </c>
      <c r="BY7" s="207"/>
      <c r="BZ7" s="207"/>
      <c r="CA7" s="207"/>
      <c r="CB7" s="240" t="s">
        <v>705</v>
      </c>
      <c r="CC7" s="207"/>
      <c r="CD7" s="207"/>
      <c r="CE7" s="207"/>
      <c r="CF7" s="240" t="s">
        <v>706</v>
      </c>
      <c r="CG7" s="207"/>
      <c r="CH7" s="207"/>
      <c r="CI7" s="207"/>
      <c r="CJ7" s="240" t="s">
        <v>261</v>
      </c>
      <c r="CK7" s="207"/>
      <c r="CL7" s="207"/>
      <c r="CM7" s="207"/>
      <c r="CN7" s="240" t="s">
        <v>707</v>
      </c>
      <c r="CO7" s="207"/>
      <c r="CP7" s="207"/>
      <c r="CQ7" s="207"/>
      <c r="CR7" s="240" t="s">
        <v>708</v>
      </c>
      <c r="CS7" s="207"/>
      <c r="CT7" s="207"/>
      <c r="CU7" s="207"/>
      <c r="CV7" s="240" t="s">
        <v>273</v>
      </c>
      <c r="CW7" s="207"/>
      <c r="CX7" s="207"/>
      <c r="CY7" s="207"/>
      <c r="CZ7" s="240" t="s">
        <v>709</v>
      </c>
      <c r="DA7" s="207"/>
      <c r="DB7" s="207"/>
      <c r="DC7" s="207"/>
      <c r="DD7" s="240" t="s">
        <v>247</v>
      </c>
      <c r="DE7" s="207"/>
      <c r="DF7" s="207"/>
      <c r="DG7" s="207"/>
      <c r="DH7" s="240" t="s">
        <v>253</v>
      </c>
      <c r="DI7" s="207"/>
      <c r="DJ7" s="207"/>
      <c r="DK7" s="207"/>
      <c r="DL7" s="240" t="s">
        <v>710</v>
      </c>
      <c r="DM7" s="207"/>
      <c r="DN7" s="207"/>
      <c r="DO7" s="207"/>
      <c r="DP7" s="240" t="s">
        <v>711</v>
      </c>
      <c r="DQ7" s="207"/>
      <c r="DR7" s="207"/>
      <c r="DS7" s="207"/>
      <c r="DT7" s="240" t="s">
        <v>712</v>
      </c>
      <c r="DU7" s="207"/>
      <c r="DV7" s="207"/>
      <c r="DW7" s="207"/>
      <c r="DX7" s="240" t="s">
        <v>713</v>
      </c>
      <c r="DY7" s="207"/>
      <c r="DZ7" s="207"/>
      <c r="EA7" s="207"/>
      <c r="EB7" s="240" t="s">
        <v>714</v>
      </c>
      <c r="EC7" s="207"/>
      <c r="ED7" s="207"/>
      <c r="EE7" s="207"/>
      <c r="EF7" s="240" t="s">
        <v>715</v>
      </c>
      <c r="EG7" s="207"/>
      <c r="EH7" s="207"/>
      <c r="EI7" s="207"/>
      <c r="EJ7" s="240" t="s">
        <v>716</v>
      </c>
      <c r="EK7" s="207"/>
      <c r="EL7" s="207"/>
      <c r="EM7" s="207"/>
      <c r="EN7" s="240" t="s">
        <v>717</v>
      </c>
      <c r="EO7" s="207"/>
      <c r="EP7" s="207"/>
      <c r="EQ7" s="207"/>
      <c r="ER7" s="240" t="s">
        <v>718</v>
      </c>
      <c r="ES7" s="207"/>
      <c r="ET7" s="207"/>
      <c r="EU7" s="207"/>
      <c r="EV7" s="240" t="s">
        <v>719</v>
      </c>
      <c r="EW7" s="207"/>
      <c r="EX7" s="207"/>
      <c r="EY7" s="207"/>
      <c r="EZ7" s="240" t="s">
        <v>304</v>
      </c>
      <c r="FA7" s="207"/>
      <c r="FB7" s="207"/>
      <c r="FC7" s="207"/>
      <c r="FD7" s="240" t="s">
        <v>634</v>
      </c>
      <c r="FE7" s="207"/>
      <c r="FF7" s="207"/>
      <c r="FG7" s="207"/>
      <c r="FH7" s="240" t="s">
        <v>720</v>
      </c>
      <c r="FI7" s="207"/>
      <c r="FJ7" s="207"/>
      <c r="FK7" s="207"/>
      <c r="FL7" s="240" t="s">
        <v>721</v>
      </c>
      <c r="FM7" s="207"/>
      <c r="FN7" s="207"/>
      <c r="FO7" s="207"/>
      <c r="FP7" s="240" t="s">
        <v>722</v>
      </c>
      <c r="FQ7" s="207"/>
      <c r="FR7" s="207"/>
      <c r="FS7" s="207"/>
      <c r="FT7" s="240" t="s">
        <v>723</v>
      </c>
      <c r="FU7" s="207"/>
      <c r="FV7" s="207"/>
      <c r="FW7" s="207"/>
      <c r="FX7" s="240" t="s">
        <v>724</v>
      </c>
      <c r="FY7" s="207"/>
      <c r="FZ7" s="207"/>
      <c r="GA7" s="207"/>
      <c r="GB7" s="240" t="s">
        <v>725</v>
      </c>
      <c r="GC7" s="207"/>
      <c r="GD7" s="207"/>
      <c r="GE7" s="207"/>
      <c r="GF7" s="240" t="s">
        <v>726</v>
      </c>
      <c r="GG7" s="207"/>
      <c r="GH7" s="207"/>
      <c r="GI7" s="207"/>
      <c r="GJ7" s="240" t="s">
        <v>727</v>
      </c>
      <c r="GK7" s="207"/>
      <c r="GL7" s="207"/>
      <c r="GM7" s="207"/>
      <c r="GN7" s="240" t="s">
        <v>69</v>
      </c>
      <c r="GO7" s="207"/>
      <c r="GP7" s="207"/>
      <c r="GQ7" s="207"/>
      <c r="GR7" s="240" t="s">
        <v>63</v>
      </c>
      <c r="GS7" s="207"/>
      <c r="GT7" s="207"/>
      <c r="GU7" s="207"/>
      <c r="GV7" s="240" t="s">
        <v>728</v>
      </c>
      <c r="GW7" s="207"/>
      <c r="GX7" s="207"/>
      <c r="GY7" s="207"/>
      <c r="GZ7" s="240" t="s">
        <v>729</v>
      </c>
      <c r="HA7" s="207"/>
      <c r="HB7" s="207"/>
      <c r="HC7" s="207"/>
      <c r="HD7" s="240" t="s">
        <v>730</v>
      </c>
      <c r="HE7" s="207"/>
      <c r="HF7" s="207"/>
      <c r="HG7" s="207"/>
      <c r="HH7" s="240" t="s">
        <v>731</v>
      </c>
      <c r="HI7" s="207"/>
      <c r="HJ7" s="207"/>
      <c r="HK7" s="207"/>
      <c r="HL7" s="240" t="s">
        <v>732</v>
      </c>
      <c r="HM7" s="207"/>
      <c r="HN7" s="207"/>
      <c r="HO7" s="207"/>
      <c r="HP7" s="240" t="s">
        <v>733</v>
      </c>
      <c r="HQ7" s="207"/>
      <c r="HR7" s="207"/>
      <c r="HS7" s="207"/>
      <c r="HT7" s="240" t="s">
        <v>734</v>
      </c>
      <c r="HU7" s="207"/>
      <c r="HV7" s="207"/>
      <c r="HW7" s="207"/>
      <c r="HX7" s="240" t="s">
        <v>735</v>
      </c>
      <c r="HY7" s="207"/>
      <c r="HZ7" s="207"/>
      <c r="IA7" s="207"/>
      <c r="IB7" s="240" t="s">
        <v>736</v>
      </c>
      <c r="IC7" s="207"/>
      <c r="ID7" s="207"/>
      <c r="IE7" s="207"/>
      <c r="IF7" s="240" t="s">
        <v>737</v>
      </c>
      <c r="IG7" s="207"/>
      <c r="IH7" s="207"/>
      <c r="II7" s="207"/>
      <c r="IJ7" s="240" t="s">
        <v>738</v>
      </c>
      <c r="IK7" s="207"/>
      <c r="IL7" s="207"/>
      <c r="IM7" s="207"/>
      <c r="IN7" s="240" t="s">
        <v>739</v>
      </c>
      <c r="IO7" s="207"/>
      <c r="IP7" s="207"/>
      <c r="IQ7" s="207"/>
      <c r="IR7" s="240" t="s">
        <v>740</v>
      </c>
      <c r="IS7" s="207"/>
      <c r="IT7" s="207"/>
      <c r="IU7" s="207"/>
      <c r="IV7" s="240" t="s">
        <v>354</v>
      </c>
      <c r="IW7" s="207"/>
      <c r="IX7" s="207"/>
      <c r="IY7" s="207"/>
      <c r="IZ7" s="240" t="s">
        <v>741</v>
      </c>
      <c r="JA7" s="207"/>
      <c r="JB7" s="207"/>
      <c r="JC7" s="207"/>
      <c r="JD7" s="240" t="s">
        <v>742</v>
      </c>
      <c r="JE7" s="207"/>
      <c r="JF7" s="207"/>
      <c r="JG7" s="207"/>
      <c r="JH7" s="240" t="s">
        <v>743</v>
      </c>
      <c r="JI7" s="207"/>
      <c r="JJ7" s="207"/>
      <c r="JK7" s="207"/>
      <c r="JL7" s="240" t="s">
        <v>744</v>
      </c>
      <c r="JM7" s="207"/>
      <c r="JN7" s="207"/>
      <c r="JO7" s="207"/>
      <c r="JP7" s="240" t="s">
        <v>745</v>
      </c>
      <c r="JQ7" s="207"/>
      <c r="JR7" s="207"/>
      <c r="JS7" s="207"/>
      <c r="JT7" s="240" t="s">
        <v>746</v>
      </c>
      <c r="JU7" s="207"/>
      <c r="JV7" s="207"/>
      <c r="JW7" s="207"/>
      <c r="JX7" s="240" t="s">
        <v>747</v>
      </c>
      <c r="JY7" s="207"/>
      <c r="JZ7" s="207"/>
      <c r="KA7" s="207"/>
      <c r="KB7" s="240" t="s">
        <v>748</v>
      </c>
      <c r="KC7" s="207"/>
      <c r="KD7" s="207"/>
      <c r="KE7" s="207"/>
      <c r="KF7" s="240" t="s">
        <v>749</v>
      </c>
      <c r="KG7" s="207"/>
      <c r="KH7" s="207"/>
      <c r="KI7" s="207"/>
      <c r="KJ7" s="240" t="s">
        <v>350</v>
      </c>
      <c r="KK7" s="207"/>
      <c r="KL7" s="207"/>
      <c r="KM7" s="207"/>
      <c r="KN7" s="240" t="s">
        <v>750</v>
      </c>
      <c r="KO7" s="207"/>
      <c r="KP7" s="207"/>
      <c r="KQ7" s="207"/>
      <c r="KR7" s="240" t="s">
        <v>751</v>
      </c>
      <c r="KS7" s="207"/>
      <c r="KT7" s="207"/>
      <c r="KU7" s="207"/>
      <c r="KV7" s="240" t="s">
        <v>752</v>
      </c>
      <c r="KW7" s="207"/>
      <c r="KX7" s="207"/>
      <c r="KY7" s="207"/>
      <c r="KZ7" s="240" t="s">
        <v>753</v>
      </c>
      <c r="LA7" s="207"/>
      <c r="LB7" s="207"/>
      <c r="LC7" s="207"/>
      <c r="LD7" s="240" t="s">
        <v>754</v>
      </c>
      <c r="LE7" s="207"/>
      <c r="LF7" s="207"/>
      <c r="LG7" s="207"/>
      <c r="LH7" s="240" t="s">
        <v>755</v>
      </c>
      <c r="LI7" s="207"/>
      <c r="LJ7" s="207"/>
      <c r="LK7" s="207"/>
      <c r="LL7" s="240" t="s">
        <v>409</v>
      </c>
      <c r="LM7" s="207"/>
      <c r="LN7" s="207"/>
      <c r="LO7" s="207"/>
      <c r="LP7" s="240" t="s">
        <v>756</v>
      </c>
      <c r="LQ7" s="207"/>
      <c r="LR7" s="207"/>
      <c r="LS7" s="207"/>
      <c r="LT7" s="240" t="s">
        <v>757</v>
      </c>
      <c r="LU7" s="207"/>
      <c r="LV7" s="207"/>
      <c r="LW7" s="207"/>
      <c r="LX7" s="240" t="s">
        <v>758</v>
      </c>
      <c r="LY7" s="207"/>
      <c r="LZ7" s="207"/>
      <c r="MA7" s="207"/>
      <c r="MB7" s="240" t="s">
        <v>759</v>
      </c>
      <c r="MC7" s="207"/>
      <c r="MD7" s="207"/>
      <c r="ME7" s="207"/>
      <c r="MF7" s="240" t="s">
        <v>760</v>
      </c>
      <c r="MG7" s="207"/>
      <c r="MH7" s="207"/>
      <c r="MI7" s="207"/>
      <c r="MJ7" s="240" t="s">
        <v>761</v>
      </c>
      <c r="MK7" s="207"/>
      <c r="ML7" s="207"/>
      <c r="MM7" s="207"/>
      <c r="MN7" s="240" t="s">
        <v>762</v>
      </c>
      <c r="MO7" s="207"/>
      <c r="MP7" s="207"/>
      <c r="MQ7" s="207"/>
      <c r="MR7" s="240" t="s">
        <v>763</v>
      </c>
      <c r="MS7" s="207"/>
      <c r="MT7" s="207"/>
      <c r="MU7" s="207"/>
      <c r="MV7" s="240" t="s">
        <v>764</v>
      </c>
      <c r="MW7" s="207"/>
      <c r="MX7" s="207"/>
      <c r="MY7" s="207"/>
      <c r="MZ7" s="240" t="s">
        <v>765</v>
      </c>
      <c r="NA7" s="207"/>
      <c r="NB7" s="207"/>
      <c r="NC7" s="207"/>
      <c r="ND7" s="240" t="s">
        <v>766</v>
      </c>
      <c r="NE7" s="207"/>
      <c r="NF7" s="207"/>
      <c r="NG7" s="207"/>
      <c r="NH7" s="240" t="s">
        <v>767</v>
      </c>
      <c r="NI7" s="207"/>
      <c r="NJ7" s="207"/>
      <c r="NK7" s="207"/>
      <c r="NL7" s="240" t="s">
        <v>768</v>
      </c>
      <c r="NM7" s="207"/>
      <c r="NN7" s="207"/>
      <c r="NO7" s="207"/>
      <c r="NP7" s="240" t="s">
        <v>769</v>
      </c>
      <c r="NQ7" s="207"/>
      <c r="NR7" s="207"/>
      <c r="NS7" s="207"/>
      <c r="NT7" s="240" t="s">
        <v>770</v>
      </c>
      <c r="NU7" s="207"/>
      <c r="NV7" s="207"/>
      <c r="NW7" s="207"/>
      <c r="NX7" s="240" t="s">
        <v>771</v>
      </c>
      <c r="NY7" s="207"/>
      <c r="NZ7" s="207"/>
      <c r="OA7" s="207"/>
      <c r="OB7" s="240" t="s">
        <v>772</v>
      </c>
      <c r="OC7" s="207"/>
      <c r="OD7" s="207"/>
      <c r="OE7" s="207"/>
      <c r="OF7" s="240" t="s">
        <v>773</v>
      </c>
      <c r="OG7" s="207"/>
      <c r="OH7" s="207"/>
      <c r="OI7" s="207"/>
      <c r="OJ7" s="240" t="s">
        <v>384</v>
      </c>
      <c r="OK7" s="207"/>
      <c r="OL7" s="207"/>
      <c r="OM7" s="207"/>
      <c r="ON7" s="240" t="s">
        <v>774</v>
      </c>
      <c r="OO7" s="207"/>
      <c r="OP7" s="207"/>
      <c r="OQ7" s="207"/>
      <c r="OR7" s="240" t="s">
        <v>775</v>
      </c>
      <c r="OS7" s="207"/>
      <c r="OT7" s="207"/>
      <c r="OU7" s="207"/>
      <c r="OV7" s="240" t="s">
        <v>776</v>
      </c>
      <c r="OW7" s="207"/>
      <c r="OX7" s="207"/>
      <c r="OY7" s="207"/>
      <c r="OZ7" s="240" t="s">
        <v>777</v>
      </c>
      <c r="PA7" s="207"/>
      <c r="PB7" s="207"/>
      <c r="PC7" s="207"/>
      <c r="PD7" s="240" t="s">
        <v>778</v>
      </c>
      <c r="PE7" s="207"/>
      <c r="PF7" s="207"/>
      <c r="PG7" s="207"/>
      <c r="PH7" s="240" t="s">
        <v>779</v>
      </c>
      <c r="PI7" s="207"/>
      <c r="PJ7" s="207"/>
      <c r="PK7" s="207"/>
      <c r="PL7" s="240" t="s">
        <v>780</v>
      </c>
      <c r="PM7" s="207"/>
      <c r="PN7" s="207"/>
      <c r="PO7" s="207"/>
      <c r="PP7" s="240" t="s">
        <v>781</v>
      </c>
      <c r="PQ7" s="207"/>
      <c r="PR7" s="207"/>
      <c r="PS7" s="207"/>
      <c r="PT7" s="240" t="s">
        <v>782</v>
      </c>
      <c r="PU7" s="207"/>
      <c r="PV7" s="207"/>
      <c r="PW7" s="207"/>
      <c r="PX7" s="240" t="s">
        <v>783</v>
      </c>
      <c r="PY7" s="207"/>
      <c r="PZ7" s="207"/>
      <c r="QA7" s="207"/>
      <c r="QB7" s="240" t="s">
        <v>784</v>
      </c>
      <c r="QC7" s="207"/>
      <c r="QD7" s="207"/>
      <c r="QE7" s="207"/>
      <c r="QF7" s="240" t="s">
        <v>785</v>
      </c>
      <c r="QG7" s="207"/>
      <c r="QH7" s="207"/>
      <c r="QI7" s="207"/>
      <c r="QJ7" s="240" t="s">
        <v>786</v>
      </c>
      <c r="QK7" s="207"/>
      <c r="QL7" s="207"/>
      <c r="QM7" s="207"/>
      <c r="QN7" s="240" t="s">
        <v>787</v>
      </c>
      <c r="QO7" s="207"/>
      <c r="QP7" s="207"/>
      <c r="QQ7" s="207"/>
      <c r="QR7" s="240" t="s">
        <v>788</v>
      </c>
      <c r="QS7" s="207"/>
      <c r="QT7" s="207"/>
      <c r="QU7" s="207"/>
      <c r="QV7" s="240" t="s">
        <v>789</v>
      </c>
      <c r="QW7" s="207"/>
      <c r="QX7" s="207"/>
      <c r="QY7" s="207"/>
      <c r="QZ7" s="240" t="s">
        <v>790</v>
      </c>
      <c r="RA7" s="207"/>
      <c r="RB7" s="207"/>
      <c r="RC7" s="207"/>
      <c r="RD7" s="240" t="s">
        <v>791</v>
      </c>
      <c r="RE7" s="207"/>
      <c r="RF7" s="207"/>
      <c r="RG7" s="207"/>
      <c r="RH7" s="240" t="s">
        <v>792</v>
      </c>
      <c r="RI7" s="207"/>
      <c r="RJ7" s="207"/>
      <c r="RK7" s="207"/>
      <c r="RL7" s="240" t="s">
        <v>793</v>
      </c>
      <c r="RM7" s="207"/>
      <c r="RN7" s="207"/>
      <c r="RO7" s="207"/>
      <c r="RP7" s="240" t="s">
        <v>794</v>
      </c>
      <c r="RQ7" s="207"/>
      <c r="RR7" s="207"/>
      <c r="RS7" s="207"/>
      <c r="RT7" s="240" t="s">
        <v>795</v>
      </c>
      <c r="RU7" s="207"/>
      <c r="RV7" s="207"/>
      <c r="RW7" s="207"/>
      <c r="RX7" s="240" t="s">
        <v>796</v>
      </c>
      <c r="RY7" s="207"/>
      <c r="RZ7" s="207"/>
      <c r="SA7" s="207"/>
      <c r="SB7" s="240" t="s">
        <v>797</v>
      </c>
      <c r="SC7" s="207"/>
      <c r="SD7" s="207"/>
      <c r="SE7" s="207"/>
      <c r="SF7" s="240" t="s">
        <v>798</v>
      </c>
      <c r="SG7" s="207"/>
      <c r="SH7" s="207"/>
      <c r="SI7" s="207"/>
      <c r="SJ7" s="240" t="s">
        <v>799</v>
      </c>
      <c r="SK7" s="207"/>
      <c r="SL7" s="207"/>
      <c r="SM7" s="207"/>
      <c r="SN7" s="240" t="s">
        <v>800</v>
      </c>
      <c r="SO7" s="207"/>
      <c r="SP7" s="207"/>
      <c r="SQ7" s="207"/>
      <c r="SR7" s="240" t="s">
        <v>801</v>
      </c>
      <c r="SS7" s="207"/>
      <c r="ST7" s="207"/>
      <c r="SU7" s="207"/>
      <c r="SV7" s="240" t="s">
        <v>802</v>
      </c>
      <c r="SW7" s="207"/>
      <c r="SX7" s="207"/>
      <c r="SY7" s="207"/>
      <c r="SZ7" s="240" t="s">
        <v>803</v>
      </c>
      <c r="TA7" s="207"/>
      <c r="TB7" s="207"/>
      <c r="TC7" s="207"/>
      <c r="TD7" s="240" t="s">
        <v>804</v>
      </c>
      <c r="TE7" s="207"/>
      <c r="TF7" s="207"/>
      <c r="TG7" s="207"/>
      <c r="TH7" s="240" t="s">
        <v>805</v>
      </c>
      <c r="TI7" s="207"/>
      <c r="TJ7" s="207"/>
      <c r="TK7" s="207"/>
      <c r="TL7" s="240" t="s">
        <v>806</v>
      </c>
      <c r="TM7" s="207"/>
      <c r="TN7" s="207"/>
      <c r="TO7" s="207"/>
      <c r="TP7" s="240" t="s">
        <v>807</v>
      </c>
      <c r="TQ7" s="207"/>
      <c r="TR7" s="207"/>
      <c r="TS7" s="207"/>
      <c r="TT7" s="240" t="s">
        <v>808</v>
      </c>
      <c r="TU7" s="207"/>
      <c r="TV7" s="207"/>
      <c r="TW7" s="207"/>
      <c r="TX7" s="240" t="s">
        <v>809</v>
      </c>
      <c r="TY7" s="207"/>
      <c r="TZ7" s="207"/>
      <c r="UA7" s="207"/>
      <c r="UB7" s="240" t="s">
        <v>810</v>
      </c>
      <c r="UC7" s="207"/>
      <c r="UD7" s="207"/>
      <c r="UE7" s="207"/>
      <c r="UF7" s="240" t="s">
        <v>811</v>
      </c>
      <c r="UG7" s="207"/>
      <c r="UH7" s="207"/>
      <c r="UI7" s="207"/>
      <c r="UJ7" s="240" t="s">
        <v>812</v>
      </c>
      <c r="UK7" s="207"/>
      <c r="UL7" s="207"/>
      <c r="UM7" s="207"/>
      <c r="UN7" s="240" t="s">
        <v>813</v>
      </c>
      <c r="UO7" s="207"/>
      <c r="UP7" s="207"/>
      <c r="UQ7" s="207"/>
      <c r="UR7" s="240" t="s">
        <v>814</v>
      </c>
      <c r="US7" s="207"/>
      <c r="UT7" s="207"/>
      <c r="UU7" s="207"/>
      <c r="UV7" s="240" t="s">
        <v>815</v>
      </c>
      <c r="UW7" s="207"/>
      <c r="UX7" s="207"/>
      <c r="UY7" s="207"/>
      <c r="UZ7" s="240" t="s">
        <v>816</v>
      </c>
      <c r="VA7" s="207"/>
      <c r="VB7" s="207"/>
      <c r="VC7" s="207"/>
      <c r="VD7" s="240" t="s">
        <v>817</v>
      </c>
      <c r="VE7" s="207"/>
      <c r="VF7" s="207"/>
      <c r="VG7" s="207"/>
      <c r="VH7" s="240" t="s">
        <v>818</v>
      </c>
      <c r="VI7" s="207"/>
      <c r="VJ7" s="207"/>
      <c r="VK7" s="207"/>
      <c r="VL7" s="240" t="s">
        <v>819</v>
      </c>
      <c r="VM7" s="207"/>
      <c r="VN7" s="207"/>
      <c r="VO7" s="207"/>
      <c r="VP7" s="240" t="s">
        <v>820</v>
      </c>
      <c r="VQ7" s="207"/>
      <c r="VR7" s="207"/>
      <c r="VS7" s="207"/>
      <c r="VT7" s="240" t="s">
        <v>821</v>
      </c>
      <c r="VU7" s="207"/>
      <c r="VV7" s="207"/>
      <c r="VW7" s="207"/>
      <c r="VX7" s="240" t="s">
        <v>822</v>
      </c>
      <c r="VY7" s="207"/>
      <c r="VZ7" s="207"/>
      <c r="WA7" s="207"/>
      <c r="WB7" s="240" t="s">
        <v>823</v>
      </c>
      <c r="WC7" s="207"/>
      <c r="WD7" s="207"/>
      <c r="WE7" s="207"/>
      <c r="WF7" s="240" t="s">
        <v>824</v>
      </c>
      <c r="WG7" s="207"/>
      <c r="WH7" s="207"/>
      <c r="WI7" s="207"/>
      <c r="WJ7" s="240" t="s">
        <v>825</v>
      </c>
      <c r="WK7" s="207"/>
      <c r="WL7" s="207"/>
      <c r="WM7" s="207"/>
      <c r="WN7" s="240" t="s">
        <v>826</v>
      </c>
      <c r="WO7" s="207"/>
      <c r="WP7" s="207"/>
      <c r="WQ7" s="207"/>
      <c r="WR7" s="240" t="s">
        <v>827</v>
      </c>
      <c r="WS7" s="207"/>
      <c r="WT7" s="207"/>
      <c r="WU7" s="207"/>
      <c r="WV7" s="240" t="s">
        <v>828</v>
      </c>
      <c r="WW7" s="207"/>
      <c r="WX7" s="207"/>
      <c r="WY7" s="207"/>
      <c r="WZ7" s="240" t="s">
        <v>829</v>
      </c>
      <c r="XA7" s="207"/>
      <c r="XB7" s="207"/>
      <c r="XC7" s="207"/>
      <c r="XD7" s="240" t="s">
        <v>830</v>
      </c>
      <c r="XE7" s="207"/>
      <c r="XF7" s="207"/>
      <c r="XG7" s="207"/>
      <c r="XH7" s="240" t="s">
        <v>831</v>
      </c>
      <c r="XI7" s="207"/>
      <c r="XJ7" s="207"/>
      <c r="XK7" s="207"/>
      <c r="XL7" s="240" t="s">
        <v>832</v>
      </c>
      <c r="XM7" s="207"/>
      <c r="XN7" s="207"/>
      <c r="XO7" s="207"/>
      <c r="XP7" s="240" t="s">
        <v>833</v>
      </c>
      <c r="XQ7" s="207"/>
      <c r="XR7" s="207"/>
      <c r="XS7" s="207"/>
      <c r="XT7" s="240" t="s">
        <v>834</v>
      </c>
      <c r="XU7" s="207"/>
      <c r="XV7" s="207"/>
      <c r="XW7" s="207"/>
      <c r="XX7" s="240" t="s">
        <v>835</v>
      </c>
      <c r="XY7" s="207"/>
      <c r="XZ7" s="207"/>
      <c r="YA7" s="207"/>
      <c r="YB7" s="240" t="s">
        <v>204</v>
      </c>
      <c r="YC7" s="207"/>
      <c r="YD7" s="207"/>
      <c r="YE7" s="207"/>
      <c r="YF7" s="240" t="s">
        <v>836</v>
      </c>
      <c r="YG7" s="207"/>
      <c r="YH7" s="207"/>
      <c r="YI7" s="207"/>
      <c r="YJ7" s="240" t="s">
        <v>837</v>
      </c>
      <c r="YK7" s="207"/>
      <c r="YL7" s="207"/>
      <c r="YM7" s="207"/>
      <c r="YN7" s="240" t="s">
        <v>838</v>
      </c>
      <c r="YO7" s="207"/>
      <c r="YP7" s="207"/>
      <c r="YQ7" s="207"/>
      <c r="YR7" s="240" t="s">
        <v>839</v>
      </c>
      <c r="YS7" s="207"/>
      <c r="YT7" s="207"/>
      <c r="YU7" s="207"/>
    </row>
    <row r="8" spans="1:671" ht="19.95" customHeight="1" x14ac:dyDescent="0.3">
      <c r="A8" s="1"/>
      <c r="B8" s="207"/>
      <c r="C8" s="207"/>
      <c r="D8" s="9" t="s">
        <v>2954</v>
      </c>
      <c r="E8" s="9" t="s">
        <v>2955</v>
      </c>
      <c r="F8" s="9" t="s">
        <v>2956</v>
      </c>
      <c r="G8" s="9" t="s">
        <v>2957</v>
      </c>
      <c r="H8" s="9" t="s">
        <v>2954</v>
      </c>
      <c r="I8" s="9" t="s">
        <v>2955</v>
      </c>
      <c r="J8" s="9" t="s">
        <v>2956</v>
      </c>
      <c r="K8" s="9" t="s">
        <v>2957</v>
      </c>
      <c r="L8" s="9" t="s">
        <v>2954</v>
      </c>
      <c r="M8" s="9" t="s">
        <v>2955</v>
      </c>
      <c r="N8" s="9" t="s">
        <v>2956</v>
      </c>
      <c r="O8" s="9" t="s">
        <v>2957</v>
      </c>
      <c r="P8" s="9" t="s">
        <v>2954</v>
      </c>
      <c r="Q8" s="9" t="s">
        <v>2955</v>
      </c>
      <c r="R8" s="9" t="s">
        <v>2956</v>
      </c>
      <c r="S8" s="9" t="s">
        <v>2957</v>
      </c>
      <c r="T8" s="9" t="s">
        <v>2954</v>
      </c>
      <c r="U8" s="9" t="s">
        <v>2955</v>
      </c>
      <c r="V8" s="9" t="s">
        <v>2956</v>
      </c>
      <c r="W8" s="9" t="s">
        <v>2957</v>
      </c>
      <c r="X8" s="9" t="s">
        <v>2954</v>
      </c>
      <c r="Y8" s="9" t="s">
        <v>2955</v>
      </c>
      <c r="Z8" s="9" t="s">
        <v>2956</v>
      </c>
      <c r="AA8" s="9" t="s">
        <v>2957</v>
      </c>
      <c r="AB8" s="9" t="s">
        <v>2954</v>
      </c>
      <c r="AC8" s="9" t="s">
        <v>2955</v>
      </c>
      <c r="AD8" s="9" t="s">
        <v>2956</v>
      </c>
      <c r="AE8" s="9" t="s">
        <v>2957</v>
      </c>
      <c r="AF8" s="9" t="s">
        <v>2954</v>
      </c>
      <c r="AG8" s="9" t="s">
        <v>2955</v>
      </c>
      <c r="AH8" s="9" t="s">
        <v>2956</v>
      </c>
      <c r="AI8" s="9" t="s">
        <v>2957</v>
      </c>
      <c r="AJ8" s="9" t="s">
        <v>2954</v>
      </c>
      <c r="AK8" s="9" t="s">
        <v>2955</v>
      </c>
      <c r="AL8" s="9" t="s">
        <v>2956</v>
      </c>
      <c r="AM8" s="9" t="s">
        <v>2957</v>
      </c>
      <c r="AN8" s="9" t="s">
        <v>2954</v>
      </c>
      <c r="AO8" s="9" t="s">
        <v>2955</v>
      </c>
      <c r="AP8" s="9" t="s">
        <v>2956</v>
      </c>
      <c r="AQ8" s="9" t="s">
        <v>2957</v>
      </c>
      <c r="AR8" s="9" t="s">
        <v>2954</v>
      </c>
      <c r="AS8" s="9" t="s">
        <v>2955</v>
      </c>
      <c r="AT8" s="9" t="s">
        <v>2956</v>
      </c>
      <c r="AU8" s="9" t="s">
        <v>2957</v>
      </c>
      <c r="AV8" s="9" t="s">
        <v>2954</v>
      </c>
      <c r="AW8" s="9" t="s">
        <v>2955</v>
      </c>
      <c r="AX8" s="9" t="s">
        <v>2956</v>
      </c>
      <c r="AY8" s="9" t="s">
        <v>2957</v>
      </c>
      <c r="AZ8" s="9" t="s">
        <v>2954</v>
      </c>
      <c r="BA8" s="9" t="s">
        <v>2955</v>
      </c>
      <c r="BB8" s="9" t="s">
        <v>2956</v>
      </c>
      <c r="BC8" s="9" t="s">
        <v>2957</v>
      </c>
      <c r="BD8" s="9" t="s">
        <v>2954</v>
      </c>
      <c r="BE8" s="9" t="s">
        <v>2955</v>
      </c>
      <c r="BF8" s="9" t="s">
        <v>2956</v>
      </c>
      <c r="BG8" s="9" t="s">
        <v>2957</v>
      </c>
      <c r="BH8" s="9" t="s">
        <v>2954</v>
      </c>
      <c r="BI8" s="9" t="s">
        <v>2955</v>
      </c>
      <c r="BJ8" s="9" t="s">
        <v>2956</v>
      </c>
      <c r="BK8" s="9" t="s">
        <v>2957</v>
      </c>
      <c r="BL8" s="9" t="s">
        <v>2954</v>
      </c>
      <c r="BM8" s="9" t="s">
        <v>2955</v>
      </c>
      <c r="BN8" s="9" t="s">
        <v>2956</v>
      </c>
      <c r="BO8" s="9" t="s">
        <v>2957</v>
      </c>
      <c r="BP8" s="9" t="s">
        <v>2954</v>
      </c>
      <c r="BQ8" s="9" t="s">
        <v>2955</v>
      </c>
      <c r="BR8" s="9" t="s">
        <v>2956</v>
      </c>
      <c r="BS8" s="9" t="s">
        <v>2957</v>
      </c>
      <c r="BT8" s="9" t="s">
        <v>2954</v>
      </c>
      <c r="BU8" s="9" t="s">
        <v>2955</v>
      </c>
      <c r="BV8" s="9" t="s">
        <v>2956</v>
      </c>
      <c r="BW8" s="9" t="s">
        <v>2957</v>
      </c>
      <c r="BX8" s="9" t="s">
        <v>2954</v>
      </c>
      <c r="BY8" s="9" t="s">
        <v>2955</v>
      </c>
      <c r="BZ8" s="9" t="s">
        <v>2956</v>
      </c>
      <c r="CA8" s="9" t="s">
        <v>2957</v>
      </c>
      <c r="CB8" s="9" t="s">
        <v>2954</v>
      </c>
      <c r="CC8" s="9" t="s">
        <v>2955</v>
      </c>
      <c r="CD8" s="9" t="s">
        <v>2956</v>
      </c>
      <c r="CE8" s="9" t="s">
        <v>2957</v>
      </c>
      <c r="CF8" s="9" t="s">
        <v>2954</v>
      </c>
      <c r="CG8" s="9" t="s">
        <v>2955</v>
      </c>
      <c r="CH8" s="9" t="s">
        <v>2956</v>
      </c>
      <c r="CI8" s="9" t="s">
        <v>2957</v>
      </c>
      <c r="CJ8" s="9" t="s">
        <v>2954</v>
      </c>
      <c r="CK8" s="9" t="s">
        <v>2955</v>
      </c>
      <c r="CL8" s="9" t="s">
        <v>2956</v>
      </c>
      <c r="CM8" s="9" t="s">
        <v>2957</v>
      </c>
      <c r="CN8" s="9" t="s">
        <v>2954</v>
      </c>
      <c r="CO8" s="9" t="s">
        <v>2955</v>
      </c>
      <c r="CP8" s="9" t="s">
        <v>2956</v>
      </c>
      <c r="CQ8" s="9" t="s">
        <v>2957</v>
      </c>
      <c r="CR8" s="9" t="s">
        <v>2954</v>
      </c>
      <c r="CS8" s="9" t="s">
        <v>2955</v>
      </c>
      <c r="CT8" s="9" t="s">
        <v>2956</v>
      </c>
      <c r="CU8" s="9" t="s">
        <v>2957</v>
      </c>
      <c r="CV8" s="9" t="s">
        <v>2954</v>
      </c>
      <c r="CW8" s="9" t="s">
        <v>2955</v>
      </c>
      <c r="CX8" s="9" t="s">
        <v>2956</v>
      </c>
      <c r="CY8" s="9" t="s">
        <v>2957</v>
      </c>
      <c r="CZ8" s="9" t="s">
        <v>2954</v>
      </c>
      <c r="DA8" s="9" t="s">
        <v>2955</v>
      </c>
      <c r="DB8" s="9" t="s">
        <v>2956</v>
      </c>
      <c r="DC8" s="9" t="s">
        <v>2957</v>
      </c>
      <c r="DD8" s="9" t="s">
        <v>2954</v>
      </c>
      <c r="DE8" s="9" t="s">
        <v>2955</v>
      </c>
      <c r="DF8" s="9" t="s">
        <v>2956</v>
      </c>
      <c r="DG8" s="9" t="s">
        <v>2957</v>
      </c>
      <c r="DH8" s="9" t="s">
        <v>2954</v>
      </c>
      <c r="DI8" s="9" t="s">
        <v>2955</v>
      </c>
      <c r="DJ8" s="9" t="s">
        <v>2956</v>
      </c>
      <c r="DK8" s="9" t="s">
        <v>2957</v>
      </c>
      <c r="DL8" s="9" t="s">
        <v>2954</v>
      </c>
      <c r="DM8" s="9" t="s">
        <v>2955</v>
      </c>
      <c r="DN8" s="9" t="s">
        <v>2956</v>
      </c>
      <c r="DO8" s="9" t="s">
        <v>2957</v>
      </c>
      <c r="DP8" s="9" t="s">
        <v>2954</v>
      </c>
      <c r="DQ8" s="9" t="s">
        <v>2955</v>
      </c>
      <c r="DR8" s="9" t="s">
        <v>2956</v>
      </c>
      <c r="DS8" s="9" t="s">
        <v>2957</v>
      </c>
      <c r="DT8" s="9" t="s">
        <v>2954</v>
      </c>
      <c r="DU8" s="9" t="s">
        <v>2955</v>
      </c>
      <c r="DV8" s="9" t="s">
        <v>2956</v>
      </c>
      <c r="DW8" s="9" t="s">
        <v>2957</v>
      </c>
      <c r="DX8" s="9" t="s">
        <v>2954</v>
      </c>
      <c r="DY8" s="9" t="s">
        <v>2955</v>
      </c>
      <c r="DZ8" s="9" t="s">
        <v>2956</v>
      </c>
      <c r="EA8" s="9" t="s">
        <v>2957</v>
      </c>
      <c r="EB8" s="9" t="s">
        <v>2954</v>
      </c>
      <c r="EC8" s="9" t="s">
        <v>2955</v>
      </c>
      <c r="ED8" s="9" t="s">
        <v>2956</v>
      </c>
      <c r="EE8" s="9" t="s">
        <v>2957</v>
      </c>
      <c r="EF8" s="9" t="s">
        <v>2954</v>
      </c>
      <c r="EG8" s="9" t="s">
        <v>2955</v>
      </c>
      <c r="EH8" s="9" t="s">
        <v>2956</v>
      </c>
      <c r="EI8" s="9" t="s">
        <v>2957</v>
      </c>
      <c r="EJ8" s="9" t="s">
        <v>2954</v>
      </c>
      <c r="EK8" s="9" t="s">
        <v>2955</v>
      </c>
      <c r="EL8" s="9" t="s">
        <v>2956</v>
      </c>
      <c r="EM8" s="9" t="s">
        <v>2957</v>
      </c>
      <c r="EN8" s="9" t="s">
        <v>2954</v>
      </c>
      <c r="EO8" s="9" t="s">
        <v>2955</v>
      </c>
      <c r="EP8" s="9" t="s">
        <v>2956</v>
      </c>
      <c r="EQ8" s="9" t="s">
        <v>2957</v>
      </c>
      <c r="ER8" s="9" t="s">
        <v>2954</v>
      </c>
      <c r="ES8" s="9" t="s">
        <v>2955</v>
      </c>
      <c r="ET8" s="9" t="s">
        <v>2956</v>
      </c>
      <c r="EU8" s="9" t="s">
        <v>2957</v>
      </c>
      <c r="EV8" s="9" t="s">
        <v>2954</v>
      </c>
      <c r="EW8" s="9" t="s">
        <v>2955</v>
      </c>
      <c r="EX8" s="9" t="s">
        <v>2956</v>
      </c>
      <c r="EY8" s="9" t="s">
        <v>2957</v>
      </c>
      <c r="EZ8" s="9" t="s">
        <v>2954</v>
      </c>
      <c r="FA8" s="9" t="s">
        <v>2955</v>
      </c>
      <c r="FB8" s="9" t="s">
        <v>2956</v>
      </c>
      <c r="FC8" s="9" t="s">
        <v>2957</v>
      </c>
      <c r="FD8" s="9" t="s">
        <v>2954</v>
      </c>
      <c r="FE8" s="9" t="s">
        <v>2955</v>
      </c>
      <c r="FF8" s="9" t="s">
        <v>2956</v>
      </c>
      <c r="FG8" s="9" t="s">
        <v>2957</v>
      </c>
      <c r="FH8" s="9" t="s">
        <v>2954</v>
      </c>
      <c r="FI8" s="9" t="s">
        <v>2955</v>
      </c>
      <c r="FJ8" s="9" t="s">
        <v>2956</v>
      </c>
      <c r="FK8" s="9" t="s">
        <v>2957</v>
      </c>
      <c r="FL8" s="9" t="s">
        <v>2954</v>
      </c>
      <c r="FM8" s="9" t="s">
        <v>2955</v>
      </c>
      <c r="FN8" s="9" t="s">
        <v>2956</v>
      </c>
      <c r="FO8" s="9" t="s">
        <v>2957</v>
      </c>
      <c r="FP8" s="9" t="s">
        <v>2954</v>
      </c>
      <c r="FQ8" s="9" t="s">
        <v>2955</v>
      </c>
      <c r="FR8" s="9" t="s">
        <v>2956</v>
      </c>
      <c r="FS8" s="9" t="s">
        <v>2957</v>
      </c>
      <c r="FT8" s="9" t="s">
        <v>2954</v>
      </c>
      <c r="FU8" s="9" t="s">
        <v>2955</v>
      </c>
      <c r="FV8" s="9" t="s">
        <v>2956</v>
      </c>
      <c r="FW8" s="9" t="s">
        <v>2957</v>
      </c>
      <c r="FX8" s="9" t="s">
        <v>2954</v>
      </c>
      <c r="FY8" s="9" t="s">
        <v>2955</v>
      </c>
      <c r="FZ8" s="9" t="s">
        <v>2956</v>
      </c>
      <c r="GA8" s="9" t="s">
        <v>2957</v>
      </c>
      <c r="GB8" s="9" t="s">
        <v>2954</v>
      </c>
      <c r="GC8" s="9" t="s">
        <v>2955</v>
      </c>
      <c r="GD8" s="9" t="s">
        <v>2956</v>
      </c>
      <c r="GE8" s="9" t="s">
        <v>2957</v>
      </c>
      <c r="GF8" s="9" t="s">
        <v>2954</v>
      </c>
      <c r="GG8" s="9" t="s">
        <v>2955</v>
      </c>
      <c r="GH8" s="9" t="s">
        <v>2956</v>
      </c>
      <c r="GI8" s="9" t="s">
        <v>2957</v>
      </c>
      <c r="GJ8" s="9" t="s">
        <v>2954</v>
      </c>
      <c r="GK8" s="9" t="s">
        <v>2955</v>
      </c>
      <c r="GL8" s="9" t="s">
        <v>2956</v>
      </c>
      <c r="GM8" s="9" t="s">
        <v>2957</v>
      </c>
      <c r="GN8" s="9" t="s">
        <v>2954</v>
      </c>
      <c r="GO8" s="9" t="s">
        <v>2955</v>
      </c>
      <c r="GP8" s="9" t="s">
        <v>2956</v>
      </c>
      <c r="GQ8" s="9" t="s">
        <v>2957</v>
      </c>
      <c r="GR8" s="9" t="s">
        <v>2954</v>
      </c>
      <c r="GS8" s="9" t="s">
        <v>2955</v>
      </c>
      <c r="GT8" s="9" t="s">
        <v>2956</v>
      </c>
      <c r="GU8" s="9" t="s">
        <v>2957</v>
      </c>
      <c r="GV8" s="9" t="s">
        <v>2954</v>
      </c>
      <c r="GW8" s="9" t="s">
        <v>2955</v>
      </c>
      <c r="GX8" s="9" t="s">
        <v>2956</v>
      </c>
      <c r="GY8" s="9" t="s">
        <v>2957</v>
      </c>
      <c r="GZ8" s="9" t="s">
        <v>2954</v>
      </c>
      <c r="HA8" s="9" t="s">
        <v>2955</v>
      </c>
      <c r="HB8" s="9" t="s">
        <v>2956</v>
      </c>
      <c r="HC8" s="9" t="s">
        <v>2957</v>
      </c>
      <c r="HD8" s="9" t="s">
        <v>2954</v>
      </c>
      <c r="HE8" s="9" t="s">
        <v>2955</v>
      </c>
      <c r="HF8" s="9" t="s">
        <v>2956</v>
      </c>
      <c r="HG8" s="9" t="s">
        <v>2957</v>
      </c>
      <c r="HH8" s="9" t="s">
        <v>2954</v>
      </c>
      <c r="HI8" s="9" t="s">
        <v>2955</v>
      </c>
      <c r="HJ8" s="9" t="s">
        <v>2956</v>
      </c>
      <c r="HK8" s="9" t="s">
        <v>2957</v>
      </c>
      <c r="HL8" s="9" t="s">
        <v>2954</v>
      </c>
      <c r="HM8" s="9" t="s">
        <v>2955</v>
      </c>
      <c r="HN8" s="9" t="s">
        <v>2956</v>
      </c>
      <c r="HO8" s="9" t="s">
        <v>2957</v>
      </c>
      <c r="HP8" s="9" t="s">
        <v>2954</v>
      </c>
      <c r="HQ8" s="9" t="s">
        <v>2955</v>
      </c>
      <c r="HR8" s="9" t="s">
        <v>2956</v>
      </c>
      <c r="HS8" s="9" t="s">
        <v>2957</v>
      </c>
      <c r="HT8" s="9" t="s">
        <v>2954</v>
      </c>
      <c r="HU8" s="9" t="s">
        <v>2955</v>
      </c>
      <c r="HV8" s="9" t="s">
        <v>2956</v>
      </c>
      <c r="HW8" s="9" t="s">
        <v>2957</v>
      </c>
      <c r="HX8" s="9" t="s">
        <v>2954</v>
      </c>
      <c r="HY8" s="9" t="s">
        <v>2955</v>
      </c>
      <c r="HZ8" s="9" t="s">
        <v>2956</v>
      </c>
      <c r="IA8" s="9" t="s">
        <v>2957</v>
      </c>
      <c r="IB8" s="9" t="s">
        <v>2954</v>
      </c>
      <c r="IC8" s="9" t="s">
        <v>2955</v>
      </c>
      <c r="ID8" s="9" t="s">
        <v>2956</v>
      </c>
      <c r="IE8" s="9" t="s">
        <v>2957</v>
      </c>
      <c r="IF8" s="9" t="s">
        <v>2954</v>
      </c>
      <c r="IG8" s="9" t="s">
        <v>2955</v>
      </c>
      <c r="IH8" s="9" t="s">
        <v>2956</v>
      </c>
      <c r="II8" s="9" t="s">
        <v>2957</v>
      </c>
      <c r="IJ8" s="9" t="s">
        <v>2954</v>
      </c>
      <c r="IK8" s="9" t="s">
        <v>2955</v>
      </c>
      <c r="IL8" s="9" t="s">
        <v>2956</v>
      </c>
      <c r="IM8" s="9" t="s">
        <v>2957</v>
      </c>
      <c r="IN8" s="9" t="s">
        <v>2954</v>
      </c>
      <c r="IO8" s="9" t="s">
        <v>2955</v>
      </c>
      <c r="IP8" s="9" t="s">
        <v>2956</v>
      </c>
      <c r="IQ8" s="9" t="s">
        <v>2957</v>
      </c>
      <c r="IR8" s="9" t="s">
        <v>2954</v>
      </c>
      <c r="IS8" s="9" t="s">
        <v>2955</v>
      </c>
      <c r="IT8" s="9" t="s">
        <v>2956</v>
      </c>
      <c r="IU8" s="9" t="s">
        <v>2957</v>
      </c>
      <c r="IV8" s="9" t="s">
        <v>2954</v>
      </c>
      <c r="IW8" s="9" t="s">
        <v>2955</v>
      </c>
      <c r="IX8" s="9" t="s">
        <v>2956</v>
      </c>
      <c r="IY8" s="9" t="s">
        <v>2957</v>
      </c>
      <c r="IZ8" s="9" t="s">
        <v>2954</v>
      </c>
      <c r="JA8" s="9" t="s">
        <v>2955</v>
      </c>
      <c r="JB8" s="9" t="s">
        <v>2956</v>
      </c>
      <c r="JC8" s="9" t="s">
        <v>2957</v>
      </c>
      <c r="JD8" s="9" t="s">
        <v>2954</v>
      </c>
      <c r="JE8" s="9" t="s">
        <v>2955</v>
      </c>
      <c r="JF8" s="9" t="s">
        <v>2956</v>
      </c>
      <c r="JG8" s="9" t="s">
        <v>2957</v>
      </c>
      <c r="JH8" s="9" t="s">
        <v>2954</v>
      </c>
      <c r="JI8" s="9" t="s">
        <v>2955</v>
      </c>
      <c r="JJ8" s="9" t="s">
        <v>2956</v>
      </c>
      <c r="JK8" s="9" t="s">
        <v>2957</v>
      </c>
      <c r="JL8" s="9" t="s">
        <v>2954</v>
      </c>
      <c r="JM8" s="9" t="s">
        <v>2955</v>
      </c>
      <c r="JN8" s="9" t="s">
        <v>2956</v>
      </c>
      <c r="JO8" s="9" t="s">
        <v>2957</v>
      </c>
      <c r="JP8" s="9" t="s">
        <v>2954</v>
      </c>
      <c r="JQ8" s="9" t="s">
        <v>2955</v>
      </c>
      <c r="JR8" s="9" t="s">
        <v>2956</v>
      </c>
      <c r="JS8" s="9" t="s">
        <v>2957</v>
      </c>
      <c r="JT8" s="9" t="s">
        <v>2954</v>
      </c>
      <c r="JU8" s="9" t="s">
        <v>2955</v>
      </c>
      <c r="JV8" s="9" t="s">
        <v>2956</v>
      </c>
      <c r="JW8" s="9" t="s">
        <v>2957</v>
      </c>
      <c r="JX8" s="9" t="s">
        <v>2954</v>
      </c>
      <c r="JY8" s="9" t="s">
        <v>2955</v>
      </c>
      <c r="JZ8" s="9" t="s">
        <v>2956</v>
      </c>
      <c r="KA8" s="9" t="s">
        <v>2957</v>
      </c>
      <c r="KB8" s="9" t="s">
        <v>2954</v>
      </c>
      <c r="KC8" s="9" t="s">
        <v>2955</v>
      </c>
      <c r="KD8" s="9" t="s">
        <v>2956</v>
      </c>
      <c r="KE8" s="9" t="s">
        <v>2957</v>
      </c>
      <c r="KF8" s="9" t="s">
        <v>2954</v>
      </c>
      <c r="KG8" s="9" t="s">
        <v>2955</v>
      </c>
      <c r="KH8" s="9" t="s">
        <v>2956</v>
      </c>
      <c r="KI8" s="9" t="s">
        <v>2957</v>
      </c>
      <c r="KJ8" s="9" t="s">
        <v>2954</v>
      </c>
      <c r="KK8" s="9" t="s">
        <v>2955</v>
      </c>
      <c r="KL8" s="9" t="s">
        <v>2956</v>
      </c>
      <c r="KM8" s="9" t="s">
        <v>2957</v>
      </c>
      <c r="KN8" s="9" t="s">
        <v>2954</v>
      </c>
      <c r="KO8" s="9" t="s">
        <v>2955</v>
      </c>
      <c r="KP8" s="9" t="s">
        <v>2956</v>
      </c>
      <c r="KQ8" s="9" t="s">
        <v>2957</v>
      </c>
      <c r="KR8" s="9" t="s">
        <v>2954</v>
      </c>
      <c r="KS8" s="9" t="s">
        <v>2955</v>
      </c>
      <c r="KT8" s="9" t="s">
        <v>2956</v>
      </c>
      <c r="KU8" s="9" t="s">
        <v>2957</v>
      </c>
      <c r="KV8" s="9" t="s">
        <v>2954</v>
      </c>
      <c r="KW8" s="9" t="s">
        <v>2955</v>
      </c>
      <c r="KX8" s="9" t="s">
        <v>2956</v>
      </c>
      <c r="KY8" s="9" t="s">
        <v>2957</v>
      </c>
      <c r="KZ8" s="9" t="s">
        <v>2954</v>
      </c>
      <c r="LA8" s="9" t="s">
        <v>2955</v>
      </c>
      <c r="LB8" s="9" t="s">
        <v>2956</v>
      </c>
      <c r="LC8" s="9" t="s">
        <v>2957</v>
      </c>
      <c r="LD8" s="9" t="s">
        <v>2954</v>
      </c>
      <c r="LE8" s="9" t="s">
        <v>2955</v>
      </c>
      <c r="LF8" s="9" t="s">
        <v>2956</v>
      </c>
      <c r="LG8" s="9" t="s">
        <v>2957</v>
      </c>
      <c r="LH8" s="9" t="s">
        <v>2954</v>
      </c>
      <c r="LI8" s="9" t="s">
        <v>2955</v>
      </c>
      <c r="LJ8" s="9" t="s">
        <v>2956</v>
      </c>
      <c r="LK8" s="9" t="s">
        <v>2957</v>
      </c>
      <c r="LL8" s="9" t="s">
        <v>2954</v>
      </c>
      <c r="LM8" s="9" t="s">
        <v>2955</v>
      </c>
      <c r="LN8" s="9" t="s">
        <v>2956</v>
      </c>
      <c r="LO8" s="9" t="s">
        <v>2957</v>
      </c>
      <c r="LP8" s="9" t="s">
        <v>2954</v>
      </c>
      <c r="LQ8" s="9" t="s">
        <v>2955</v>
      </c>
      <c r="LR8" s="9" t="s">
        <v>2956</v>
      </c>
      <c r="LS8" s="9" t="s">
        <v>2957</v>
      </c>
      <c r="LT8" s="9" t="s">
        <v>2954</v>
      </c>
      <c r="LU8" s="9" t="s">
        <v>2955</v>
      </c>
      <c r="LV8" s="9" t="s">
        <v>2956</v>
      </c>
      <c r="LW8" s="9" t="s">
        <v>2957</v>
      </c>
      <c r="LX8" s="9" t="s">
        <v>2954</v>
      </c>
      <c r="LY8" s="9" t="s">
        <v>2955</v>
      </c>
      <c r="LZ8" s="9" t="s">
        <v>2956</v>
      </c>
      <c r="MA8" s="9" t="s">
        <v>2957</v>
      </c>
      <c r="MB8" s="9" t="s">
        <v>2954</v>
      </c>
      <c r="MC8" s="9" t="s">
        <v>2955</v>
      </c>
      <c r="MD8" s="9" t="s">
        <v>2956</v>
      </c>
      <c r="ME8" s="9" t="s">
        <v>2957</v>
      </c>
      <c r="MF8" s="9" t="s">
        <v>2954</v>
      </c>
      <c r="MG8" s="9" t="s">
        <v>2955</v>
      </c>
      <c r="MH8" s="9" t="s">
        <v>2956</v>
      </c>
      <c r="MI8" s="9" t="s">
        <v>2957</v>
      </c>
      <c r="MJ8" s="9" t="s">
        <v>2954</v>
      </c>
      <c r="MK8" s="9" t="s">
        <v>2955</v>
      </c>
      <c r="ML8" s="9" t="s">
        <v>2956</v>
      </c>
      <c r="MM8" s="9" t="s">
        <v>2957</v>
      </c>
      <c r="MN8" s="9" t="s">
        <v>2954</v>
      </c>
      <c r="MO8" s="9" t="s">
        <v>2955</v>
      </c>
      <c r="MP8" s="9" t="s">
        <v>2956</v>
      </c>
      <c r="MQ8" s="9" t="s">
        <v>2957</v>
      </c>
      <c r="MR8" s="9" t="s">
        <v>2954</v>
      </c>
      <c r="MS8" s="9" t="s">
        <v>2955</v>
      </c>
      <c r="MT8" s="9" t="s">
        <v>2956</v>
      </c>
      <c r="MU8" s="9" t="s">
        <v>2957</v>
      </c>
      <c r="MV8" s="9" t="s">
        <v>2954</v>
      </c>
      <c r="MW8" s="9" t="s">
        <v>2955</v>
      </c>
      <c r="MX8" s="9" t="s">
        <v>2956</v>
      </c>
      <c r="MY8" s="9" t="s">
        <v>2957</v>
      </c>
      <c r="MZ8" s="9" t="s">
        <v>2954</v>
      </c>
      <c r="NA8" s="9" t="s">
        <v>2955</v>
      </c>
      <c r="NB8" s="9" t="s">
        <v>2956</v>
      </c>
      <c r="NC8" s="9" t="s">
        <v>2957</v>
      </c>
      <c r="ND8" s="9" t="s">
        <v>2954</v>
      </c>
      <c r="NE8" s="9" t="s">
        <v>2955</v>
      </c>
      <c r="NF8" s="9" t="s">
        <v>2956</v>
      </c>
      <c r="NG8" s="9" t="s">
        <v>2957</v>
      </c>
      <c r="NH8" s="9" t="s">
        <v>2954</v>
      </c>
      <c r="NI8" s="9" t="s">
        <v>2955</v>
      </c>
      <c r="NJ8" s="9" t="s">
        <v>2956</v>
      </c>
      <c r="NK8" s="9" t="s">
        <v>2957</v>
      </c>
      <c r="NL8" s="9" t="s">
        <v>2954</v>
      </c>
      <c r="NM8" s="9" t="s">
        <v>2955</v>
      </c>
      <c r="NN8" s="9" t="s">
        <v>2956</v>
      </c>
      <c r="NO8" s="9" t="s">
        <v>2957</v>
      </c>
      <c r="NP8" s="9" t="s">
        <v>2954</v>
      </c>
      <c r="NQ8" s="9" t="s">
        <v>2955</v>
      </c>
      <c r="NR8" s="9" t="s">
        <v>2956</v>
      </c>
      <c r="NS8" s="9" t="s">
        <v>2957</v>
      </c>
      <c r="NT8" s="9" t="s">
        <v>2954</v>
      </c>
      <c r="NU8" s="9" t="s">
        <v>2955</v>
      </c>
      <c r="NV8" s="9" t="s">
        <v>2956</v>
      </c>
      <c r="NW8" s="9" t="s">
        <v>2957</v>
      </c>
      <c r="NX8" s="9" t="s">
        <v>2954</v>
      </c>
      <c r="NY8" s="9" t="s">
        <v>2955</v>
      </c>
      <c r="NZ8" s="9" t="s">
        <v>2956</v>
      </c>
      <c r="OA8" s="9" t="s">
        <v>2957</v>
      </c>
      <c r="OB8" s="9" t="s">
        <v>2954</v>
      </c>
      <c r="OC8" s="9" t="s">
        <v>2955</v>
      </c>
      <c r="OD8" s="9" t="s">
        <v>2956</v>
      </c>
      <c r="OE8" s="9" t="s">
        <v>2957</v>
      </c>
      <c r="OF8" s="9" t="s">
        <v>2954</v>
      </c>
      <c r="OG8" s="9" t="s">
        <v>2955</v>
      </c>
      <c r="OH8" s="9" t="s">
        <v>2956</v>
      </c>
      <c r="OI8" s="9" t="s">
        <v>2957</v>
      </c>
      <c r="OJ8" s="9" t="s">
        <v>2954</v>
      </c>
      <c r="OK8" s="9" t="s">
        <v>2955</v>
      </c>
      <c r="OL8" s="9" t="s">
        <v>2956</v>
      </c>
      <c r="OM8" s="9" t="s">
        <v>2957</v>
      </c>
      <c r="ON8" s="9" t="s">
        <v>2954</v>
      </c>
      <c r="OO8" s="9" t="s">
        <v>2955</v>
      </c>
      <c r="OP8" s="9" t="s">
        <v>2956</v>
      </c>
      <c r="OQ8" s="9" t="s">
        <v>2957</v>
      </c>
      <c r="OR8" s="9" t="s">
        <v>2954</v>
      </c>
      <c r="OS8" s="9" t="s">
        <v>2955</v>
      </c>
      <c r="OT8" s="9" t="s">
        <v>2956</v>
      </c>
      <c r="OU8" s="9" t="s">
        <v>2957</v>
      </c>
      <c r="OV8" s="9" t="s">
        <v>2954</v>
      </c>
      <c r="OW8" s="9" t="s">
        <v>2955</v>
      </c>
      <c r="OX8" s="9" t="s">
        <v>2956</v>
      </c>
      <c r="OY8" s="9" t="s">
        <v>2957</v>
      </c>
      <c r="OZ8" s="9" t="s">
        <v>2954</v>
      </c>
      <c r="PA8" s="9" t="s">
        <v>2955</v>
      </c>
      <c r="PB8" s="9" t="s">
        <v>2956</v>
      </c>
      <c r="PC8" s="9" t="s">
        <v>2957</v>
      </c>
      <c r="PD8" s="9" t="s">
        <v>2954</v>
      </c>
      <c r="PE8" s="9" t="s">
        <v>2955</v>
      </c>
      <c r="PF8" s="9" t="s">
        <v>2956</v>
      </c>
      <c r="PG8" s="9" t="s">
        <v>2957</v>
      </c>
      <c r="PH8" s="9" t="s">
        <v>2954</v>
      </c>
      <c r="PI8" s="9" t="s">
        <v>2955</v>
      </c>
      <c r="PJ8" s="9" t="s">
        <v>2956</v>
      </c>
      <c r="PK8" s="9" t="s">
        <v>2957</v>
      </c>
      <c r="PL8" s="9" t="s">
        <v>2954</v>
      </c>
      <c r="PM8" s="9" t="s">
        <v>2955</v>
      </c>
      <c r="PN8" s="9" t="s">
        <v>2956</v>
      </c>
      <c r="PO8" s="9" t="s">
        <v>2957</v>
      </c>
      <c r="PP8" s="9" t="s">
        <v>2954</v>
      </c>
      <c r="PQ8" s="9" t="s">
        <v>2955</v>
      </c>
      <c r="PR8" s="9" t="s">
        <v>2956</v>
      </c>
      <c r="PS8" s="9" t="s">
        <v>2957</v>
      </c>
      <c r="PT8" s="9" t="s">
        <v>2954</v>
      </c>
      <c r="PU8" s="9" t="s">
        <v>2955</v>
      </c>
      <c r="PV8" s="9" t="s">
        <v>2956</v>
      </c>
      <c r="PW8" s="9" t="s">
        <v>2957</v>
      </c>
      <c r="PX8" s="9" t="s">
        <v>2954</v>
      </c>
      <c r="PY8" s="9" t="s">
        <v>2955</v>
      </c>
      <c r="PZ8" s="9" t="s">
        <v>2956</v>
      </c>
      <c r="QA8" s="9" t="s">
        <v>2957</v>
      </c>
      <c r="QB8" s="9" t="s">
        <v>2954</v>
      </c>
      <c r="QC8" s="9" t="s">
        <v>2955</v>
      </c>
      <c r="QD8" s="9" t="s">
        <v>2956</v>
      </c>
      <c r="QE8" s="9" t="s">
        <v>2957</v>
      </c>
      <c r="QF8" s="9" t="s">
        <v>2954</v>
      </c>
      <c r="QG8" s="9" t="s">
        <v>2955</v>
      </c>
      <c r="QH8" s="9" t="s">
        <v>2956</v>
      </c>
      <c r="QI8" s="9" t="s">
        <v>2957</v>
      </c>
      <c r="QJ8" s="9" t="s">
        <v>2954</v>
      </c>
      <c r="QK8" s="9" t="s">
        <v>2955</v>
      </c>
      <c r="QL8" s="9" t="s">
        <v>2956</v>
      </c>
      <c r="QM8" s="9" t="s">
        <v>2957</v>
      </c>
      <c r="QN8" s="9" t="s">
        <v>2954</v>
      </c>
      <c r="QO8" s="9" t="s">
        <v>2955</v>
      </c>
      <c r="QP8" s="9" t="s">
        <v>2956</v>
      </c>
      <c r="QQ8" s="9" t="s">
        <v>2957</v>
      </c>
      <c r="QR8" s="9" t="s">
        <v>2954</v>
      </c>
      <c r="QS8" s="9" t="s">
        <v>2955</v>
      </c>
      <c r="QT8" s="9" t="s">
        <v>2956</v>
      </c>
      <c r="QU8" s="9" t="s">
        <v>2957</v>
      </c>
      <c r="QV8" s="9" t="s">
        <v>2954</v>
      </c>
      <c r="QW8" s="9" t="s">
        <v>2955</v>
      </c>
      <c r="QX8" s="9" t="s">
        <v>2956</v>
      </c>
      <c r="QY8" s="9" t="s">
        <v>2957</v>
      </c>
      <c r="QZ8" s="9" t="s">
        <v>2954</v>
      </c>
      <c r="RA8" s="9" t="s">
        <v>2955</v>
      </c>
      <c r="RB8" s="9" t="s">
        <v>2956</v>
      </c>
      <c r="RC8" s="9" t="s">
        <v>2957</v>
      </c>
      <c r="RD8" s="9" t="s">
        <v>2954</v>
      </c>
      <c r="RE8" s="9" t="s">
        <v>2955</v>
      </c>
      <c r="RF8" s="9" t="s">
        <v>2956</v>
      </c>
      <c r="RG8" s="9" t="s">
        <v>2957</v>
      </c>
      <c r="RH8" s="9" t="s">
        <v>2954</v>
      </c>
      <c r="RI8" s="9" t="s">
        <v>2955</v>
      </c>
      <c r="RJ8" s="9" t="s">
        <v>2956</v>
      </c>
      <c r="RK8" s="9" t="s">
        <v>2957</v>
      </c>
      <c r="RL8" s="9" t="s">
        <v>2954</v>
      </c>
      <c r="RM8" s="9" t="s">
        <v>2955</v>
      </c>
      <c r="RN8" s="9" t="s">
        <v>2956</v>
      </c>
      <c r="RO8" s="9" t="s">
        <v>2957</v>
      </c>
      <c r="RP8" s="9" t="s">
        <v>2954</v>
      </c>
      <c r="RQ8" s="9" t="s">
        <v>2955</v>
      </c>
      <c r="RR8" s="9" t="s">
        <v>2956</v>
      </c>
      <c r="RS8" s="9" t="s">
        <v>2957</v>
      </c>
      <c r="RT8" s="9" t="s">
        <v>2954</v>
      </c>
      <c r="RU8" s="9" t="s">
        <v>2955</v>
      </c>
      <c r="RV8" s="9" t="s">
        <v>2956</v>
      </c>
      <c r="RW8" s="9" t="s">
        <v>2957</v>
      </c>
      <c r="RX8" s="9" t="s">
        <v>2954</v>
      </c>
      <c r="RY8" s="9" t="s">
        <v>2955</v>
      </c>
      <c r="RZ8" s="9" t="s">
        <v>2956</v>
      </c>
      <c r="SA8" s="9" t="s">
        <v>2957</v>
      </c>
      <c r="SB8" s="9" t="s">
        <v>2954</v>
      </c>
      <c r="SC8" s="9" t="s">
        <v>2955</v>
      </c>
      <c r="SD8" s="9" t="s">
        <v>2956</v>
      </c>
      <c r="SE8" s="9" t="s">
        <v>2957</v>
      </c>
      <c r="SF8" s="9" t="s">
        <v>2954</v>
      </c>
      <c r="SG8" s="9" t="s">
        <v>2955</v>
      </c>
      <c r="SH8" s="9" t="s">
        <v>2956</v>
      </c>
      <c r="SI8" s="9" t="s">
        <v>2957</v>
      </c>
      <c r="SJ8" s="9" t="s">
        <v>2954</v>
      </c>
      <c r="SK8" s="9" t="s">
        <v>2955</v>
      </c>
      <c r="SL8" s="9" t="s">
        <v>2956</v>
      </c>
      <c r="SM8" s="9" t="s">
        <v>2957</v>
      </c>
      <c r="SN8" s="9" t="s">
        <v>2954</v>
      </c>
      <c r="SO8" s="9" t="s">
        <v>2955</v>
      </c>
      <c r="SP8" s="9" t="s">
        <v>2956</v>
      </c>
      <c r="SQ8" s="9" t="s">
        <v>2957</v>
      </c>
      <c r="SR8" s="9" t="s">
        <v>2954</v>
      </c>
      <c r="SS8" s="9" t="s">
        <v>2955</v>
      </c>
      <c r="ST8" s="9" t="s">
        <v>2956</v>
      </c>
      <c r="SU8" s="9" t="s">
        <v>2957</v>
      </c>
      <c r="SV8" s="9" t="s">
        <v>2954</v>
      </c>
      <c r="SW8" s="9" t="s">
        <v>2955</v>
      </c>
      <c r="SX8" s="9" t="s">
        <v>2956</v>
      </c>
      <c r="SY8" s="9" t="s">
        <v>2957</v>
      </c>
      <c r="SZ8" s="9" t="s">
        <v>2954</v>
      </c>
      <c r="TA8" s="9" t="s">
        <v>2955</v>
      </c>
      <c r="TB8" s="9" t="s">
        <v>2956</v>
      </c>
      <c r="TC8" s="9" t="s">
        <v>2957</v>
      </c>
      <c r="TD8" s="9" t="s">
        <v>2954</v>
      </c>
      <c r="TE8" s="9" t="s">
        <v>2955</v>
      </c>
      <c r="TF8" s="9" t="s">
        <v>2956</v>
      </c>
      <c r="TG8" s="9" t="s">
        <v>2957</v>
      </c>
      <c r="TH8" s="9" t="s">
        <v>2954</v>
      </c>
      <c r="TI8" s="9" t="s">
        <v>2955</v>
      </c>
      <c r="TJ8" s="9" t="s">
        <v>2956</v>
      </c>
      <c r="TK8" s="9" t="s">
        <v>2957</v>
      </c>
      <c r="TL8" s="9" t="s">
        <v>2954</v>
      </c>
      <c r="TM8" s="9" t="s">
        <v>2955</v>
      </c>
      <c r="TN8" s="9" t="s">
        <v>2956</v>
      </c>
      <c r="TO8" s="9" t="s">
        <v>2957</v>
      </c>
      <c r="TP8" s="9" t="s">
        <v>2954</v>
      </c>
      <c r="TQ8" s="9" t="s">
        <v>2955</v>
      </c>
      <c r="TR8" s="9" t="s">
        <v>2956</v>
      </c>
      <c r="TS8" s="9" t="s">
        <v>2957</v>
      </c>
      <c r="TT8" s="9" t="s">
        <v>2954</v>
      </c>
      <c r="TU8" s="9" t="s">
        <v>2955</v>
      </c>
      <c r="TV8" s="9" t="s">
        <v>2956</v>
      </c>
      <c r="TW8" s="9" t="s">
        <v>2957</v>
      </c>
      <c r="TX8" s="9" t="s">
        <v>2954</v>
      </c>
      <c r="TY8" s="9" t="s">
        <v>2955</v>
      </c>
      <c r="TZ8" s="9" t="s">
        <v>2956</v>
      </c>
      <c r="UA8" s="9" t="s">
        <v>2957</v>
      </c>
      <c r="UB8" s="9" t="s">
        <v>2954</v>
      </c>
      <c r="UC8" s="9" t="s">
        <v>2955</v>
      </c>
      <c r="UD8" s="9" t="s">
        <v>2956</v>
      </c>
      <c r="UE8" s="9" t="s">
        <v>2957</v>
      </c>
      <c r="UF8" s="9" t="s">
        <v>2954</v>
      </c>
      <c r="UG8" s="9" t="s">
        <v>2955</v>
      </c>
      <c r="UH8" s="9" t="s">
        <v>2956</v>
      </c>
      <c r="UI8" s="9" t="s">
        <v>2957</v>
      </c>
      <c r="UJ8" s="9" t="s">
        <v>2954</v>
      </c>
      <c r="UK8" s="9" t="s">
        <v>2955</v>
      </c>
      <c r="UL8" s="9" t="s">
        <v>2956</v>
      </c>
      <c r="UM8" s="9" t="s">
        <v>2957</v>
      </c>
      <c r="UN8" s="9" t="s">
        <v>2954</v>
      </c>
      <c r="UO8" s="9" t="s">
        <v>2955</v>
      </c>
      <c r="UP8" s="9" t="s">
        <v>2956</v>
      </c>
      <c r="UQ8" s="9" t="s">
        <v>2957</v>
      </c>
      <c r="UR8" s="9" t="s">
        <v>2954</v>
      </c>
      <c r="US8" s="9" t="s">
        <v>2955</v>
      </c>
      <c r="UT8" s="9" t="s">
        <v>2956</v>
      </c>
      <c r="UU8" s="9" t="s">
        <v>2957</v>
      </c>
      <c r="UV8" s="9" t="s">
        <v>2954</v>
      </c>
      <c r="UW8" s="9" t="s">
        <v>2955</v>
      </c>
      <c r="UX8" s="9" t="s">
        <v>2956</v>
      </c>
      <c r="UY8" s="9" t="s">
        <v>2957</v>
      </c>
      <c r="UZ8" s="9" t="s">
        <v>2954</v>
      </c>
      <c r="VA8" s="9" t="s">
        <v>2955</v>
      </c>
      <c r="VB8" s="9" t="s">
        <v>2956</v>
      </c>
      <c r="VC8" s="9" t="s">
        <v>2957</v>
      </c>
      <c r="VD8" s="9" t="s">
        <v>2954</v>
      </c>
      <c r="VE8" s="9" t="s">
        <v>2955</v>
      </c>
      <c r="VF8" s="9" t="s">
        <v>2956</v>
      </c>
      <c r="VG8" s="9" t="s">
        <v>2957</v>
      </c>
      <c r="VH8" s="9" t="s">
        <v>2954</v>
      </c>
      <c r="VI8" s="9" t="s">
        <v>2955</v>
      </c>
      <c r="VJ8" s="9" t="s">
        <v>2956</v>
      </c>
      <c r="VK8" s="9" t="s">
        <v>2957</v>
      </c>
      <c r="VL8" s="9" t="s">
        <v>2954</v>
      </c>
      <c r="VM8" s="9" t="s">
        <v>2955</v>
      </c>
      <c r="VN8" s="9" t="s">
        <v>2956</v>
      </c>
      <c r="VO8" s="9" t="s">
        <v>2957</v>
      </c>
      <c r="VP8" s="9" t="s">
        <v>2954</v>
      </c>
      <c r="VQ8" s="9" t="s">
        <v>2955</v>
      </c>
      <c r="VR8" s="9" t="s">
        <v>2956</v>
      </c>
      <c r="VS8" s="9" t="s">
        <v>2957</v>
      </c>
      <c r="VT8" s="9" t="s">
        <v>2954</v>
      </c>
      <c r="VU8" s="9" t="s">
        <v>2955</v>
      </c>
      <c r="VV8" s="9" t="s">
        <v>2956</v>
      </c>
      <c r="VW8" s="9" t="s">
        <v>2957</v>
      </c>
      <c r="VX8" s="9" t="s">
        <v>2954</v>
      </c>
      <c r="VY8" s="9" t="s">
        <v>2955</v>
      </c>
      <c r="VZ8" s="9" t="s">
        <v>2956</v>
      </c>
      <c r="WA8" s="9" t="s">
        <v>2957</v>
      </c>
      <c r="WB8" s="9" t="s">
        <v>2954</v>
      </c>
      <c r="WC8" s="9" t="s">
        <v>2955</v>
      </c>
      <c r="WD8" s="9" t="s">
        <v>2956</v>
      </c>
      <c r="WE8" s="9" t="s">
        <v>2957</v>
      </c>
      <c r="WF8" s="9" t="s">
        <v>2954</v>
      </c>
      <c r="WG8" s="9" t="s">
        <v>2955</v>
      </c>
      <c r="WH8" s="9" t="s">
        <v>2956</v>
      </c>
      <c r="WI8" s="9" t="s">
        <v>2957</v>
      </c>
      <c r="WJ8" s="9" t="s">
        <v>2954</v>
      </c>
      <c r="WK8" s="9" t="s">
        <v>2955</v>
      </c>
      <c r="WL8" s="9" t="s">
        <v>2956</v>
      </c>
      <c r="WM8" s="9" t="s">
        <v>2957</v>
      </c>
      <c r="WN8" s="9" t="s">
        <v>2954</v>
      </c>
      <c r="WO8" s="9" t="s">
        <v>2955</v>
      </c>
      <c r="WP8" s="9" t="s">
        <v>2956</v>
      </c>
      <c r="WQ8" s="9" t="s">
        <v>2957</v>
      </c>
      <c r="WR8" s="9" t="s">
        <v>2954</v>
      </c>
      <c r="WS8" s="9" t="s">
        <v>2955</v>
      </c>
      <c r="WT8" s="9" t="s">
        <v>2956</v>
      </c>
      <c r="WU8" s="9" t="s">
        <v>2957</v>
      </c>
      <c r="WV8" s="9" t="s">
        <v>2954</v>
      </c>
      <c r="WW8" s="9" t="s">
        <v>2955</v>
      </c>
      <c r="WX8" s="9" t="s">
        <v>2956</v>
      </c>
      <c r="WY8" s="9" t="s">
        <v>2957</v>
      </c>
      <c r="WZ8" s="9" t="s">
        <v>2954</v>
      </c>
      <c r="XA8" s="9" t="s">
        <v>2955</v>
      </c>
      <c r="XB8" s="9" t="s">
        <v>2956</v>
      </c>
      <c r="XC8" s="9" t="s">
        <v>2957</v>
      </c>
      <c r="XD8" s="9" t="s">
        <v>2954</v>
      </c>
      <c r="XE8" s="9" t="s">
        <v>2955</v>
      </c>
      <c r="XF8" s="9" t="s">
        <v>2956</v>
      </c>
      <c r="XG8" s="9" t="s">
        <v>2957</v>
      </c>
      <c r="XH8" s="9" t="s">
        <v>2954</v>
      </c>
      <c r="XI8" s="9" t="s">
        <v>2955</v>
      </c>
      <c r="XJ8" s="9" t="s">
        <v>2956</v>
      </c>
      <c r="XK8" s="9" t="s">
        <v>2957</v>
      </c>
      <c r="XL8" s="9" t="s">
        <v>2954</v>
      </c>
      <c r="XM8" s="9" t="s">
        <v>2955</v>
      </c>
      <c r="XN8" s="9" t="s">
        <v>2956</v>
      </c>
      <c r="XO8" s="9" t="s">
        <v>2957</v>
      </c>
      <c r="XP8" s="9" t="s">
        <v>2954</v>
      </c>
      <c r="XQ8" s="9" t="s">
        <v>2955</v>
      </c>
      <c r="XR8" s="9" t="s">
        <v>2956</v>
      </c>
      <c r="XS8" s="9" t="s">
        <v>2957</v>
      </c>
      <c r="XT8" s="9" t="s">
        <v>2954</v>
      </c>
      <c r="XU8" s="9" t="s">
        <v>2955</v>
      </c>
      <c r="XV8" s="9" t="s">
        <v>2956</v>
      </c>
      <c r="XW8" s="9" t="s">
        <v>2957</v>
      </c>
      <c r="XX8" s="9" t="s">
        <v>2954</v>
      </c>
      <c r="XY8" s="9" t="s">
        <v>2955</v>
      </c>
      <c r="XZ8" s="9" t="s">
        <v>2956</v>
      </c>
      <c r="YA8" s="9" t="s">
        <v>2957</v>
      </c>
      <c r="YB8" s="9" t="s">
        <v>2954</v>
      </c>
      <c r="YC8" s="9" t="s">
        <v>2955</v>
      </c>
      <c r="YD8" s="9" t="s">
        <v>2956</v>
      </c>
      <c r="YE8" s="9" t="s">
        <v>2957</v>
      </c>
      <c r="YF8" s="9" t="s">
        <v>2954</v>
      </c>
      <c r="YG8" s="9" t="s">
        <v>2955</v>
      </c>
      <c r="YH8" s="9" t="s">
        <v>2956</v>
      </c>
      <c r="YI8" s="9" t="s">
        <v>2957</v>
      </c>
      <c r="YJ8" s="9" t="s">
        <v>2954</v>
      </c>
      <c r="YK8" s="9" t="s">
        <v>2955</v>
      </c>
      <c r="YL8" s="9" t="s">
        <v>2956</v>
      </c>
      <c r="YM8" s="9" t="s">
        <v>2957</v>
      </c>
      <c r="YN8" s="9" t="s">
        <v>2954</v>
      </c>
      <c r="YO8" s="9" t="s">
        <v>2955</v>
      </c>
      <c r="YP8" s="9" t="s">
        <v>2956</v>
      </c>
      <c r="YQ8" s="9" t="s">
        <v>2957</v>
      </c>
      <c r="YR8" s="9" t="s">
        <v>2954</v>
      </c>
      <c r="YS8" s="9" t="s">
        <v>2955</v>
      </c>
      <c r="YT8" s="9" t="s">
        <v>2956</v>
      </c>
      <c r="YU8" s="9" t="s">
        <v>2957</v>
      </c>
    </row>
    <row r="9" spans="1:671" ht="24" customHeight="1" x14ac:dyDescent="0.3">
      <c r="A9" s="1"/>
      <c r="B9" s="13" t="s">
        <v>86</v>
      </c>
      <c r="C9" s="13" t="s">
        <v>849</v>
      </c>
      <c r="D9" s="14">
        <v>204.9</v>
      </c>
      <c r="E9" s="14">
        <v>203.40136000000001</v>
      </c>
      <c r="F9" s="14">
        <v>203.40136000000001</v>
      </c>
      <c r="G9" s="14">
        <v>1.49864</v>
      </c>
      <c r="H9" s="14">
        <v>635.20000000000005</v>
      </c>
      <c r="I9" s="14">
        <v>627.79395999999997</v>
      </c>
      <c r="J9" s="14">
        <v>627.79395999999997</v>
      </c>
      <c r="K9" s="14">
        <v>7.40604</v>
      </c>
      <c r="L9" s="14">
        <v>215.4</v>
      </c>
      <c r="M9" s="14">
        <v>204.43100999999999</v>
      </c>
      <c r="N9" s="14">
        <v>204.43100999999999</v>
      </c>
      <c r="O9" s="14">
        <v>10.96899</v>
      </c>
      <c r="P9" s="14"/>
      <c r="Q9" s="14"/>
      <c r="R9" s="14"/>
      <c r="S9" s="14">
        <v>0</v>
      </c>
      <c r="T9" s="14"/>
      <c r="U9" s="14"/>
      <c r="V9" s="14"/>
      <c r="W9" s="14">
        <v>0</v>
      </c>
      <c r="X9" s="14">
        <v>90.3</v>
      </c>
      <c r="Y9" s="14">
        <v>61.282800000000002</v>
      </c>
      <c r="Z9" s="14">
        <v>61.282800000000002</v>
      </c>
      <c r="AA9" s="14">
        <v>29.017199999999999</v>
      </c>
      <c r="AB9" s="14">
        <v>241.8</v>
      </c>
      <c r="AC9" s="14">
        <v>242</v>
      </c>
      <c r="AD9" s="14">
        <v>242</v>
      </c>
      <c r="AE9" s="14">
        <v>-0.2</v>
      </c>
      <c r="AF9" s="14"/>
      <c r="AG9" s="14"/>
      <c r="AH9" s="14"/>
      <c r="AI9" s="14">
        <v>0</v>
      </c>
      <c r="AJ9" s="14"/>
      <c r="AK9" s="14"/>
      <c r="AL9" s="14"/>
      <c r="AM9" s="14">
        <v>0</v>
      </c>
      <c r="AN9" s="14">
        <v>105.3</v>
      </c>
      <c r="AO9" s="14"/>
      <c r="AP9" s="14"/>
      <c r="AQ9" s="14">
        <v>105.3</v>
      </c>
      <c r="AR9" s="14">
        <v>104</v>
      </c>
      <c r="AS9" s="14"/>
      <c r="AT9" s="14"/>
      <c r="AU9" s="14">
        <v>104</v>
      </c>
      <c r="AV9" s="14">
        <v>167.3</v>
      </c>
      <c r="AW9" s="14">
        <v>204.82900000000001</v>
      </c>
      <c r="AX9" s="14"/>
      <c r="AY9" s="14">
        <v>167.3</v>
      </c>
      <c r="AZ9" s="14">
        <v>0</v>
      </c>
      <c r="BA9" s="14"/>
      <c r="BB9" s="14"/>
      <c r="BC9" s="14">
        <v>0</v>
      </c>
      <c r="BD9" s="14">
        <v>204.8</v>
      </c>
      <c r="BE9" s="14">
        <v>207.24285</v>
      </c>
      <c r="BF9" s="14">
        <v>207.24285</v>
      </c>
      <c r="BG9" s="14">
        <v>-2.44285</v>
      </c>
      <c r="BH9" s="14">
        <v>108.7</v>
      </c>
      <c r="BI9" s="14">
        <v>103.93259999999999</v>
      </c>
      <c r="BJ9" s="14">
        <v>103.93259999999999</v>
      </c>
      <c r="BK9" s="14">
        <v>4.7674000000000003</v>
      </c>
      <c r="BL9" s="14">
        <v>552.9</v>
      </c>
      <c r="BM9" s="14">
        <v>557.29155000000003</v>
      </c>
      <c r="BN9" s="14">
        <v>557.29155000000003</v>
      </c>
      <c r="BO9" s="14">
        <v>-4.3915499999999996</v>
      </c>
      <c r="BP9" s="14">
        <v>10.199999999999999</v>
      </c>
      <c r="BQ9" s="14">
        <v>10.52094</v>
      </c>
      <c r="BR9" s="14">
        <v>3.45607</v>
      </c>
      <c r="BS9" s="14">
        <v>6.7439299999999998</v>
      </c>
      <c r="BT9" s="14"/>
      <c r="BU9" s="14"/>
      <c r="BV9" s="14"/>
      <c r="BW9" s="14">
        <v>0</v>
      </c>
      <c r="BX9" s="14"/>
      <c r="BY9" s="14"/>
      <c r="BZ9" s="14"/>
      <c r="CA9" s="14">
        <v>0</v>
      </c>
      <c r="CB9" s="14"/>
      <c r="CC9" s="14"/>
      <c r="CD9" s="14"/>
      <c r="CE9" s="14">
        <v>0</v>
      </c>
      <c r="CF9" s="14"/>
      <c r="CG9" s="14"/>
      <c r="CH9" s="14"/>
      <c r="CI9" s="14">
        <v>0</v>
      </c>
      <c r="CJ9" s="14">
        <v>168.2</v>
      </c>
      <c r="CK9" s="14">
        <v>164.06706</v>
      </c>
      <c r="CL9" s="14">
        <v>164.06706</v>
      </c>
      <c r="CM9" s="14">
        <v>4.1329399999999996</v>
      </c>
      <c r="CN9" s="14">
        <v>8.1</v>
      </c>
      <c r="CO9" s="14">
        <v>5.1336000000000004</v>
      </c>
      <c r="CP9" s="14">
        <v>5.1336000000000004</v>
      </c>
      <c r="CQ9" s="14">
        <v>2.9664000000000001</v>
      </c>
      <c r="CR9" s="14">
        <v>4.8</v>
      </c>
      <c r="CS9" s="14">
        <v>2.8178999999999998</v>
      </c>
      <c r="CT9" s="14">
        <v>2.8178999999999998</v>
      </c>
      <c r="CU9" s="14">
        <v>1.9821</v>
      </c>
      <c r="CV9" s="14">
        <v>0</v>
      </c>
      <c r="CW9" s="14">
        <v>22.410769999999999</v>
      </c>
      <c r="CX9" s="14">
        <v>22.410769999999999</v>
      </c>
      <c r="CY9" s="14">
        <v>-22.410769999999999</v>
      </c>
      <c r="CZ9" s="14">
        <v>0</v>
      </c>
      <c r="DA9" s="14"/>
      <c r="DB9" s="14">
        <v>6.8787000000000003</v>
      </c>
      <c r="DC9" s="14">
        <v>-6.8787000000000003</v>
      </c>
      <c r="DD9" s="14"/>
      <c r="DE9" s="14"/>
      <c r="DF9" s="14">
        <v>12</v>
      </c>
      <c r="DG9" s="14">
        <v>-12</v>
      </c>
      <c r="DH9" s="14">
        <v>142.5</v>
      </c>
      <c r="DI9" s="14">
        <v>142.44412</v>
      </c>
      <c r="DJ9" s="14">
        <v>140.72585000000001</v>
      </c>
      <c r="DK9" s="14">
        <v>1.7741499999999999</v>
      </c>
      <c r="DL9" s="14"/>
      <c r="DM9" s="14"/>
      <c r="DN9" s="14"/>
      <c r="DO9" s="14">
        <v>0</v>
      </c>
      <c r="DP9" s="14"/>
      <c r="DQ9" s="14"/>
      <c r="DR9" s="14"/>
      <c r="DS9" s="14">
        <v>0</v>
      </c>
      <c r="DT9" s="14"/>
      <c r="DU9" s="14"/>
      <c r="DV9" s="14"/>
      <c r="DW9" s="14">
        <v>0</v>
      </c>
      <c r="DX9" s="14"/>
      <c r="DY9" s="14"/>
      <c r="DZ9" s="14"/>
      <c r="EA9" s="14">
        <v>0</v>
      </c>
      <c r="EB9" s="14">
        <v>110.8</v>
      </c>
      <c r="EC9" s="14">
        <v>112.46647</v>
      </c>
      <c r="ED9" s="14">
        <v>112.46647</v>
      </c>
      <c r="EE9" s="14">
        <v>-1.6664699999999999</v>
      </c>
      <c r="EF9" s="14">
        <v>148.69999999999999</v>
      </c>
      <c r="EG9" s="14">
        <v>190.98546999999999</v>
      </c>
      <c r="EH9" s="14">
        <v>202.64727999999999</v>
      </c>
      <c r="EI9" s="14">
        <v>-53.947279999999999</v>
      </c>
      <c r="EJ9" s="14"/>
      <c r="EK9" s="14"/>
      <c r="EL9" s="14"/>
      <c r="EM9" s="14">
        <v>0</v>
      </c>
      <c r="EN9" s="14"/>
      <c r="EO9" s="14"/>
      <c r="EP9" s="14"/>
      <c r="EQ9" s="14">
        <v>0</v>
      </c>
      <c r="ER9" s="14"/>
      <c r="ES9" s="14"/>
      <c r="ET9" s="14"/>
      <c r="EU9" s="14">
        <v>0</v>
      </c>
      <c r="EV9" s="14">
        <v>6.5</v>
      </c>
      <c r="EW9" s="14">
        <v>6.39</v>
      </c>
      <c r="EX9" s="14">
        <v>6.39</v>
      </c>
      <c r="EY9" s="14">
        <v>0.11</v>
      </c>
      <c r="EZ9" s="14">
        <v>455.3</v>
      </c>
      <c r="FA9" s="14">
        <v>449.28086000000002</v>
      </c>
      <c r="FB9" s="14">
        <v>449.28086000000002</v>
      </c>
      <c r="FC9" s="14">
        <v>6.0191400000000002</v>
      </c>
      <c r="FD9" s="14">
        <v>81.5</v>
      </c>
      <c r="FE9" s="14">
        <v>81.635570000000001</v>
      </c>
      <c r="FF9" s="14">
        <v>81.635570000000001</v>
      </c>
      <c r="FG9" s="14">
        <v>-0.13557</v>
      </c>
      <c r="FH9" s="14">
        <v>137.4</v>
      </c>
      <c r="FI9" s="14">
        <v>142.04259999999999</v>
      </c>
      <c r="FJ9" s="14">
        <v>142.04259999999999</v>
      </c>
      <c r="FK9" s="14">
        <v>-4.6425999999999998</v>
      </c>
      <c r="FL9" s="14">
        <v>42.2</v>
      </c>
      <c r="FM9" s="14">
        <v>41.89893</v>
      </c>
      <c r="FN9" s="14">
        <v>41.89893</v>
      </c>
      <c r="FO9" s="14">
        <v>0.30107</v>
      </c>
      <c r="FP9" s="14">
        <v>18.399999999999999</v>
      </c>
      <c r="FQ9" s="14">
        <v>19.21088</v>
      </c>
      <c r="FR9" s="14">
        <v>19.21088</v>
      </c>
      <c r="FS9" s="14">
        <v>-0.81088000000000005</v>
      </c>
      <c r="FT9" s="14">
        <v>18.8</v>
      </c>
      <c r="FU9" s="14">
        <v>18.172979999999999</v>
      </c>
      <c r="FV9" s="14">
        <v>18.172979999999999</v>
      </c>
      <c r="FW9" s="14">
        <v>0.62702000000000002</v>
      </c>
      <c r="FX9" s="14">
        <v>91.4</v>
      </c>
      <c r="FY9" s="14">
        <v>87.773570000000007</v>
      </c>
      <c r="FZ9" s="14">
        <v>87.773570000000007</v>
      </c>
      <c r="GA9" s="14">
        <v>3.62643</v>
      </c>
      <c r="GB9" s="14">
        <v>172.9</v>
      </c>
      <c r="GC9" s="14">
        <v>174.42857000000001</v>
      </c>
      <c r="GD9" s="14">
        <v>174.42857000000001</v>
      </c>
      <c r="GE9" s="14">
        <v>-1.52857</v>
      </c>
      <c r="GF9" s="14">
        <v>173.6</v>
      </c>
      <c r="GG9" s="14">
        <v>174.42857000000001</v>
      </c>
      <c r="GH9" s="14">
        <v>174.42857000000001</v>
      </c>
      <c r="GI9" s="14">
        <v>-0.82857000000000003</v>
      </c>
      <c r="GJ9" s="14">
        <v>178.6</v>
      </c>
      <c r="GK9" s="14">
        <v>174.95238000000001</v>
      </c>
      <c r="GL9" s="14">
        <v>174.95238000000001</v>
      </c>
      <c r="GM9" s="14">
        <v>3.6476199999999999</v>
      </c>
      <c r="GN9" s="14">
        <v>108.3</v>
      </c>
      <c r="GO9" s="14">
        <v>110.48202000000001</v>
      </c>
      <c r="GP9" s="14">
        <v>110.48202000000001</v>
      </c>
      <c r="GQ9" s="14">
        <v>-2.1820200000000001</v>
      </c>
      <c r="GR9" s="14">
        <v>39.1</v>
      </c>
      <c r="GS9" s="14">
        <v>45</v>
      </c>
      <c r="GT9" s="14">
        <v>37.900869999999998</v>
      </c>
      <c r="GU9" s="14">
        <v>1.19913</v>
      </c>
      <c r="GV9" s="14">
        <v>44</v>
      </c>
      <c r="GW9" s="14">
        <v>44.103009999999998</v>
      </c>
      <c r="GX9" s="14">
        <v>38.272109999999998</v>
      </c>
      <c r="GY9" s="14">
        <v>5.7278900000000004</v>
      </c>
      <c r="GZ9" s="14">
        <v>4</v>
      </c>
      <c r="HA9" s="14"/>
      <c r="HB9" s="14"/>
      <c r="HC9" s="14">
        <v>4</v>
      </c>
      <c r="HD9" s="14">
        <v>33.4</v>
      </c>
      <c r="HE9" s="14">
        <v>29.190480000000001</v>
      </c>
      <c r="HF9" s="14">
        <v>29.190480000000001</v>
      </c>
      <c r="HG9" s="14">
        <v>4.2095200000000004</v>
      </c>
      <c r="HH9" s="14">
        <v>162.19999999999999</v>
      </c>
      <c r="HI9" s="14">
        <v>164.13149000000001</v>
      </c>
      <c r="HJ9" s="14">
        <v>164.13149000000001</v>
      </c>
      <c r="HK9" s="14">
        <v>-1.9314899999999999</v>
      </c>
      <c r="HL9" s="14"/>
      <c r="HM9" s="14"/>
      <c r="HN9" s="14"/>
      <c r="HO9" s="14">
        <v>0</v>
      </c>
      <c r="HP9" s="14"/>
      <c r="HQ9" s="14"/>
      <c r="HR9" s="14"/>
      <c r="HS9" s="14">
        <v>0</v>
      </c>
      <c r="HT9" s="14">
        <v>30.8</v>
      </c>
      <c r="HU9" s="14">
        <v>50.921520000000001</v>
      </c>
      <c r="HV9" s="14">
        <v>4.6344000000000003</v>
      </c>
      <c r="HW9" s="14">
        <v>26.165600000000001</v>
      </c>
      <c r="HX9" s="14"/>
      <c r="HY9" s="14"/>
      <c r="HZ9" s="14"/>
      <c r="IA9" s="14">
        <v>0</v>
      </c>
      <c r="IB9" s="14"/>
      <c r="IC9" s="14"/>
      <c r="ID9" s="14"/>
      <c r="IE9" s="14">
        <v>0</v>
      </c>
      <c r="IF9" s="14">
        <v>45.5</v>
      </c>
      <c r="IG9" s="14">
        <v>45.265309999999999</v>
      </c>
      <c r="IH9" s="14">
        <v>45.265309999999999</v>
      </c>
      <c r="II9" s="14">
        <v>0.23469000000000001</v>
      </c>
      <c r="IJ9" s="14"/>
      <c r="IK9" s="14"/>
      <c r="IL9" s="14"/>
      <c r="IM9" s="14">
        <v>0</v>
      </c>
      <c r="IN9" s="14"/>
      <c r="IO9" s="14"/>
      <c r="IP9" s="14"/>
      <c r="IQ9" s="14">
        <v>0</v>
      </c>
      <c r="IR9" s="14"/>
      <c r="IS9" s="14"/>
      <c r="IT9" s="14"/>
      <c r="IU9" s="14">
        <v>0</v>
      </c>
      <c r="IV9" s="14">
        <v>84.7</v>
      </c>
      <c r="IW9" s="14">
        <v>88.73603</v>
      </c>
      <c r="IX9" s="14">
        <v>88.73603</v>
      </c>
      <c r="IY9" s="14">
        <v>-4.0360300000000002</v>
      </c>
      <c r="IZ9" s="14"/>
      <c r="JA9" s="14"/>
      <c r="JB9" s="14"/>
      <c r="JC9" s="14">
        <v>0</v>
      </c>
      <c r="JD9" s="14">
        <v>0</v>
      </c>
      <c r="JE9" s="14">
        <v>64.373000000000005</v>
      </c>
      <c r="JF9" s="14"/>
      <c r="JG9" s="14">
        <v>0</v>
      </c>
      <c r="JH9" s="14">
        <v>197.1</v>
      </c>
      <c r="JI9" s="14">
        <v>200.11769000000001</v>
      </c>
      <c r="JJ9" s="14">
        <v>183.52659</v>
      </c>
      <c r="JK9" s="14">
        <v>13.573410000000001</v>
      </c>
      <c r="JL9" s="14"/>
      <c r="JM9" s="14"/>
      <c r="JN9" s="14"/>
      <c r="JO9" s="14">
        <v>0</v>
      </c>
      <c r="JP9" s="14">
        <v>72</v>
      </c>
      <c r="JQ9" s="14">
        <v>73.590999999999994</v>
      </c>
      <c r="JR9" s="14">
        <v>73.590999999999994</v>
      </c>
      <c r="JS9" s="14">
        <v>-1.591</v>
      </c>
      <c r="JT9" s="14">
        <v>35.4</v>
      </c>
      <c r="JU9" s="14">
        <v>36.905999999999999</v>
      </c>
      <c r="JV9" s="14">
        <v>36.905999999999999</v>
      </c>
      <c r="JW9" s="14">
        <v>-1.506</v>
      </c>
      <c r="JX9" s="14"/>
      <c r="JY9" s="14"/>
      <c r="JZ9" s="14"/>
      <c r="KA9" s="14">
        <v>0</v>
      </c>
      <c r="KB9" s="14"/>
      <c r="KC9" s="14"/>
      <c r="KD9" s="14"/>
      <c r="KE9" s="14">
        <v>0</v>
      </c>
      <c r="KF9" s="14"/>
      <c r="KG9" s="14"/>
      <c r="KH9" s="14"/>
      <c r="KI9" s="14">
        <v>0</v>
      </c>
      <c r="KJ9" s="14">
        <v>0</v>
      </c>
      <c r="KK9" s="14"/>
      <c r="KL9" s="14"/>
      <c r="KM9" s="14">
        <v>0</v>
      </c>
      <c r="KN9" s="14">
        <v>0</v>
      </c>
      <c r="KO9" s="14"/>
      <c r="KP9" s="14"/>
      <c r="KQ9" s="14">
        <v>0</v>
      </c>
      <c r="KR9" s="14"/>
      <c r="KS9" s="14"/>
      <c r="KT9" s="14"/>
      <c r="KU9" s="14">
        <v>0</v>
      </c>
      <c r="KV9" s="14">
        <v>2.2999999999999998</v>
      </c>
      <c r="KW9" s="14">
        <v>2.04081</v>
      </c>
      <c r="KX9" s="14">
        <v>2.04081</v>
      </c>
      <c r="KY9" s="14">
        <v>0.25918999999999998</v>
      </c>
      <c r="KZ9" s="14">
        <v>141.6</v>
      </c>
      <c r="LA9" s="14">
        <v>158.58221</v>
      </c>
      <c r="LB9" s="14">
        <v>147.84032999999999</v>
      </c>
      <c r="LC9" s="14">
        <v>-6.2403300000000002</v>
      </c>
      <c r="LD9" s="14">
        <v>115.5</v>
      </c>
      <c r="LE9" s="14">
        <v>117.07134000000001</v>
      </c>
      <c r="LF9" s="14">
        <v>117.07134000000001</v>
      </c>
      <c r="LG9" s="14">
        <v>-1.57134</v>
      </c>
      <c r="LH9" s="14">
        <v>63.4</v>
      </c>
      <c r="LI9" s="14">
        <v>67.199219999999997</v>
      </c>
      <c r="LJ9" s="14">
        <v>67.199219999999997</v>
      </c>
      <c r="LK9" s="14">
        <v>-3.79922</v>
      </c>
      <c r="LL9" s="14">
        <v>75.2</v>
      </c>
      <c r="LM9" s="14">
        <v>78.567999999999998</v>
      </c>
      <c r="LN9" s="14">
        <v>78.567999999999998</v>
      </c>
      <c r="LO9" s="14">
        <v>-3.3679999999999999</v>
      </c>
      <c r="LP9" s="14">
        <v>30.4</v>
      </c>
      <c r="LQ9" s="14">
        <v>29.980560000000001</v>
      </c>
      <c r="LR9" s="14">
        <v>29.980560000000001</v>
      </c>
      <c r="LS9" s="14">
        <v>0.41943999999999998</v>
      </c>
      <c r="LT9" s="14"/>
      <c r="LU9" s="14"/>
      <c r="LV9" s="14"/>
      <c r="LW9" s="14">
        <v>0</v>
      </c>
      <c r="LX9" s="14">
        <v>0</v>
      </c>
      <c r="LY9" s="14"/>
      <c r="LZ9" s="14"/>
      <c r="MA9" s="14">
        <v>0</v>
      </c>
      <c r="MB9" s="14">
        <v>0</v>
      </c>
      <c r="MC9" s="14"/>
      <c r="MD9" s="14"/>
      <c r="ME9" s="14">
        <v>0</v>
      </c>
      <c r="MF9" s="14">
        <v>140.19999999999999</v>
      </c>
      <c r="MG9" s="14">
        <v>151.08876000000001</v>
      </c>
      <c r="MH9" s="14">
        <v>151.08876000000001</v>
      </c>
      <c r="MI9" s="14">
        <v>-10.88876</v>
      </c>
      <c r="MJ9" s="14">
        <v>140.9</v>
      </c>
      <c r="MK9" s="14">
        <v>151.08876000000001</v>
      </c>
      <c r="ML9" s="14">
        <v>151.08876000000001</v>
      </c>
      <c r="MM9" s="14">
        <v>-10.18876</v>
      </c>
      <c r="MN9" s="14">
        <v>145.69999999999999</v>
      </c>
      <c r="MO9" s="14">
        <v>151.54248000000001</v>
      </c>
      <c r="MP9" s="14">
        <v>151.54248000000001</v>
      </c>
      <c r="MQ9" s="14">
        <v>-5.8424800000000001</v>
      </c>
      <c r="MR9" s="14"/>
      <c r="MS9" s="14"/>
      <c r="MT9" s="14"/>
      <c r="MU9" s="14">
        <v>0</v>
      </c>
      <c r="MV9" s="14"/>
      <c r="MW9" s="14"/>
      <c r="MX9" s="14"/>
      <c r="MY9" s="14">
        <v>0</v>
      </c>
      <c r="MZ9" s="14"/>
      <c r="NA9" s="14"/>
      <c r="NB9" s="14"/>
      <c r="NC9" s="14">
        <v>0</v>
      </c>
      <c r="ND9" s="14"/>
      <c r="NE9" s="14"/>
      <c r="NF9" s="14"/>
      <c r="NG9" s="14">
        <v>0</v>
      </c>
      <c r="NH9" s="14"/>
      <c r="NI9" s="14"/>
      <c r="NJ9" s="14"/>
      <c r="NK9" s="14">
        <v>0</v>
      </c>
      <c r="NL9" s="14">
        <v>0</v>
      </c>
      <c r="NM9" s="14"/>
      <c r="NN9" s="14">
        <v>206.49084999999999</v>
      </c>
      <c r="NO9" s="14">
        <v>-206.49084999999999</v>
      </c>
      <c r="NP9" s="14"/>
      <c r="NQ9" s="14"/>
      <c r="NR9" s="14">
        <v>103.55547</v>
      </c>
      <c r="NS9" s="14">
        <v>-103.55547</v>
      </c>
      <c r="NT9" s="14">
        <v>6.8</v>
      </c>
      <c r="NU9" s="14">
        <v>7.2163700000000004</v>
      </c>
      <c r="NV9" s="14">
        <v>9.09</v>
      </c>
      <c r="NW9" s="14">
        <v>-2.29</v>
      </c>
      <c r="NX9" s="14">
        <v>4.2</v>
      </c>
      <c r="NY9" s="14">
        <v>4.0686799999999996</v>
      </c>
      <c r="NZ9" s="14">
        <v>9.9490999999999996</v>
      </c>
      <c r="OA9" s="14">
        <v>-5.7491000000000003</v>
      </c>
      <c r="OB9" s="14">
        <v>20.100000000000001</v>
      </c>
      <c r="OC9" s="14">
        <v>20</v>
      </c>
      <c r="OD9" s="14">
        <v>17.492709999999999</v>
      </c>
      <c r="OE9" s="14">
        <v>2.6072899999999999</v>
      </c>
      <c r="OF9" s="14">
        <v>0</v>
      </c>
      <c r="OG9" s="14"/>
      <c r="OH9" s="14"/>
      <c r="OI9" s="14">
        <v>0</v>
      </c>
      <c r="OJ9" s="14">
        <v>27.2</v>
      </c>
      <c r="OK9" s="14">
        <v>29</v>
      </c>
      <c r="OL9" s="14">
        <v>29.41</v>
      </c>
      <c r="OM9" s="14">
        <v>-2.21</v>
      </c>
      <c r="ON9" s="14">
        <v>0</v>
      </c>
      <c r="OO9" s="14"/>
      <c r="OP9" s="14"/>
      <c r="OQ9" s="14">
        <v>0</v>
      </c>
      <c r="OR9" s="14">
        <v>0.2</v>
      </c>
      <c r="OS9" s="14"/>
      <c r="OT9" s="14"/>
      <c r="OU9" s="14">
        <v>0.2</v>
      </c>
      <c r="OV9" s="14">
        <v>0</v>
      </c>
      <c r="OW9" s="14"/>
      <c r="OX9" s="14"/>
      <c r="OY9" s="14">
        <v>0</v>
      </c>
      <c r="OZ9" s="14">
        <v>20.3</v>
      </c>
      <c r="PA9" s="14">
        <v>19.436350000000001</v>
      </c>
      <c r="PB9" s="14">
        <v>19.436350000000001</v>
      </c>
      <c r="PC9" s="14">
        <v>0.86365000000000003</v>
      </c>
      <c r="PD9" s="14">
        <v>10</v>
      </c>
      <c r="PE9" s="14">
        <v>9.9830000000000005</v>
      </c>
      <c r="PF9" s="14">
        <v>9.9830000000000005</v>
      </c>
      <c r="PG9" s="14">
        <v>1.7000000000000001E-2</v>
      </c>
      <c r="PH9" s="14">
        <v>5.5</v>
      </c>
      <c r="PI9" s="14">
        <v>5.67</v>
      </c>
      <c r="PJ9" s="14">
        <v>5.67</v>
      </c>
      <c r="PK9" s="14">
        <v>-0.17</v>
      </c>
      <c r="PL9" s="14">
        <v>0</v>
      </c>
      <c r="PM9" s="14"/>
      <c r="PN9" s="14"/>
      <c r="PO9" s="14">
        <v>0</v>
      </c>
      <c r="PP9" s="14">
        <v>1.6</v>
      </c>
      <c r="PQ9" s="14">
        <v>1</v>
      </c>
      <c r="PR9" s="14">
        <v>1</v>
      </c>
      <c r="PS9" s="14">
        <v>0.6</v>
      </c>
      <c r="PT9" s="14">
        <v>3.6</v>
      </c>
      <c r="PU9" s="14">
        <v>3.6</v>
      </c>
      <c r="PV9" s="14">
        <v>3.6</v>
      </c>
      <c r="PW9" s="14">
        <v>0</v>
      </c>
      <c r="PX9" s="14">
        <v>4.2</v>
      </c>
      <c r="PY9" s="14">
        <v>5</v>
      </c>
      <c r="PZ9" s="14">
        <v>5</v>
      </c>
      <c r="QA9" s="14">
        <v>-0.8</v>
      </c>
      <c r="QB9" s="14">
        <v>20.6</v>
      </c>
      <c r="QC9" s="14">
        <v>20.274049999999999</v>
      </c>
      <c r="QD9" s="14">
        <v>20.274049999999999</v>
      </c>
      <c r="QE9" s="14">
        <v>0.32595000000000002</v>
      </c>
      <c r="QF9" s="14">
        <v>20</v>
      </c>
      <c r="QG9" s="14">
        <v>19.436350000000001</v>
      </c>
      <c r="QH9" s="14">
        <v>19.436350000000001</v>
      </c>
      <c r="QI9" s="14">
        <v>0.56364999999999998</v>
      </c>
      <c r="QJ9" s="14">
        <v>18.600000000000001</v>
      </c>
      <c r="QK9" s="14">
        <v>17.492709999999999</v>
      </c>
      <c r="QL9" s="14">
        <v>17.492709999999999</v>
      </c>
      <c r="QM9" s="14">
        <v>1.1072900000000001</v>
      </c>
      <c r="QN9" s="14">
        <v>3.3</v>
      </c>
      <c r="QO9" s="14">
        <v>3.4</v>
      </c>
      <c r="QP9" s="14">
        <v>3.4</v>
      </c>
      <c r="QQ9" s="14">
        <v>-0.1</v>
      </c>
      <c r="QR9" s="14">
        <v>18.5</v>
      </c>
      <c r="QS9" s="14">
        <v>17.881440000000001</v>
      </c>
      <c r="QT9" s="14">
        <v>17.881440000000001</v>
      </c>
      <c r="QU9" s="14">
        <v>0.61856</v>
      </c>
      <c r="QV9" s="14">
        <v>0</v>
      </c>
      <c r="QW9" s="14"/>
      <c r="QX9" s="14"/>
      <c r="QY9" s="14">
        <v>0</v>
      </c>
      <c r="QZ9" s="14">
        <v>0</v>
      </c>
      <c r="RA9" s="14"/>
      <c r="RB9" s="14"/>
      <c r="RC9" s="14">
        <v>0</v>
      </c>
      <c r="RD9" s="14">
        <v>5.2</v>
      </c>
      <c r="RE9" s="14">
        <v>8.1</v>
      </c>
      <c r="RF9" s="14">
        <v>5.577</v>
      </c>
      <c r="RG9" s="14">
        <v>-0.377</v>
      </c>
      <c r="RH9" s="14">
        <v>11.4</v>
      </c>
      <c r="RI9" s="14">
        <v>21.8</v>
      </c>
      <c r="RJ9" s="14">
        <v>15.202</v>
      </c>
      <c r="RK9" s="14">
        <v>-3.802</v>
      </c>
      <c r="RL9" s="14">
        <v>0</v>
      </c>
      <c r="RM9" s="14"/>
      <c r="RN9" s="14"/>
      <c r="RO9" s="14">
        <v>0</v>
      </c>
      <c r="RP9" s="14">
        <v>3.5</v>
      </c>
      <c r="RQ9" s="14">
        <v>3.5489999999999999</v>
      </c>
      <c r="RR9" s="14">
        <v>3.5489999999999999</v>
      </c>
      <c r="RS9" s="14">
        <v>-4.9000000000000002E-2</v>
      </c>
      <c r="RT9" s="14">
        <v>16.2</v>
      </c>
      <c r="RU9" s="14">
        <v>17.090050000000002</v>
      </c>
      <c r="RV9" s="14">
        <v>6.3730700000000002</v>
      </c>
      <c r="RW9" s="14">
        <v>9.8269300000000008</v>
      </c>
      <c r="RX9" s="14">
        <v>3.1</v>
      </c>
      <c r="RY9" s="14">
        <v>2</v>
      </c>
      <c r="RZ9" s="14">
        <v>2</v>
      </c>
      <c r="SA9" s="14">
        <v>1.1000000000000001</v>
      </c>
      <c r="SB9" s="14">
        <v>0.4</v>
      </c>
      <c r="SC9" s="14">
        <v>0.4</v>
      </c>
      <c r="SD9" s="14">
        <v>0.4</v>
      </c>
      <c r="SE9" s="14">
        <v>0</v>
      </c>
      <c r="SF9" s="14">
        <v>0</v>
      </c>
      <c r="SG9" s="14"/>
      <c r="SH9" s="14"/>
      <c r="SI9" s="14">
        <v>0</v>
      </c>
      <c r="SJ9" s="14">
        <v>19.8</v>
      </c>
      <c r="SK9" s="14">
        <v>19.1448</v>
      </c>
      <c r="SL9" s="14">
        <v>19.1448</v>
      </c>
      <c r="SM9" s="14">
        <v>0.6552</v>
      </c>
      <c r="SN9" s="14">
        <v>12.4</v>
      </c>
      <c r="SO9" s="14">
        <v>10.88435</v>
      </c>
      <c r="SP9" s="14">
        <v>10.88435</v>
      </c>
      <c r="SQ9" s="14">
        <v>1.5156499999999999</v>
      </c>
      <c r="SR9" s="14">
        <v>20.2</v>
      </c>
      <c r="SS9" s="14">
        <v>19.436350000000001</v>
      </c>
      <c r="ST9" s="14">
        <v>19.436350000000001</v>
      </c>
      <c r="SU9" s="14">
        <v>0.76365000000000005</v>
      </c>
      <c r="SV9" s="14">
        <v>20.3</v>
      </c>
      <c r="SW9" s="14">
        <v>19.436350000000001</v>
      </c>
      <c r="SX9" s="14">
        <v>19.436350000000001</v>
      </c>
      <c r="SY9" s="14">
        <v>0.86365000000000003</v>
      </c>
      <c r="SZ9" s="14">
        <v>20</v>
      </c>
      <c r="TA9" s="14">
        <v>19.241980000000002</v>
      </c>
      <c r="TB9" s="14">
        <v>19.241980000000002</v>
      </c>
      <c r="TC9" s="14">
        <v>0.75802000000000003</v>
      </c>
      <c r="TD9" s="14">
        <v>1.5</v>
      </c>
      <c r="TE9" s="14">
        <v>0.9</v>
      </c>
      <c r="TF9" s="14">
        <v>2</v>
      </c>
      <c r="TG9" s="14">
        <v>-0.5</v>
      </c>
      <c r="TH9" s="14">
        <v>12.3</v>
      </c>
      <c r="TI9" s="14">
        <v>10.6</v>
      </c>
      <c r="TJ9" s="14">
        <v>32</v>
      </c>
      <c r="TK9" s="14">
        <v>-19.7</v>
      </c>
      <c r="TL9" s="14">
        <v>0</v>
      </c>
      <c r="TM9" s="14"/>
      <c r="TN9" s="14"/>
      <c r="TO9" s="14">
        <v>0</v>
      </c>
      <c r="TP9" s="14">
        <v>7.96</v>
      </c>
      <c r="TQ9" s="14">
        <v>12.7</v>
      </c>
      <c r="TR9" s="14">
        <v>30.31</v>
      </c>
      <c r="TS9" s="14">
        <v>-22.35</v>
      </c>
      <c r="TT9" s="14">
        <v>17.05</v>
      </c>
      <c r="TU9" s="14">
        <v>27.1</v>
      </c>
      <c r="TV9" s="14">
        <v>33.82</v>
      </c>
      <c r="TW9" s="14">
        <v>-16.77</v>
      </c>
      <c r="TX9" s="14">
        <v>0.4</v>
      </c>
      <c r="TY9" s="14">
        <v>3.67</v>
      </c>
      <c r="TZ9" s="14">
        <v>3.67</v>
      </c>
      <c r="UA9" s="14">
        <v>-3.27</v>
      </c>
      <c r="UB9" s="14">
        <v>0</v>
      </c>
      <c r="UC9" s="14">
        <v>1.64</v>
      </c>
      <c r="UD9" s="14">
        <v>1.64</v>
      </c>
      <c r="UE9" s="14">
        <v>-1.64</v>
      </c>
      <c r="UF9" s="14">
        <v>0</v>
      </c>
      <c r="UG9" s="14"/>
      <c r="UH9" s="14"/>
      <c r="UI9" s="14">
        <v>0</v>
      </c>
      <c r="UJ9" s="14">
        <v>20.9</v>
      </c>
      <c r="UK9" s="14">
        <v>20.408159999999999</v>
      </c>
      <c r="UL9" s="14">
        <v>20.408159999999999</v>
      </c>
      <c r="UM9" s="14">
        <v>0.49184</v>
      </c>
      <c r="UN9" s="14">
        <v>7.8</v>
      </c>
      <c r="UO9" s="14">
        <v>8.1999999999999993</v>
      </c>
      <c r="UP9" s="14">
        <v>8.1999999999999993</v>
      </c>
      <c r="UQ9" s="14">
        <v>-0.4</v>
      </c>
      <c r="UR9" s="14"/>
      <c r="US9" s="14"/>
      <c r="UT9" s="14">
        <v>6.3</v>
      </c>
      <c r="UU9" s="14">
        <v>-6.3</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20.100000000000001</v>
      </c>
      <c r="VE9" s="14">
        <v>19.436350000000001</v>
      </c>
      <c r="VF9" s="14">
        <v>19.436350000000001</v>
      </c>
      <c r="VG9" s="14">
        <v>0.66364999999999996</v>
      </c>
      <c r="VH9" s="14">
        <v>0.5</v>
      </c>
      <c r="VI9" s="14"/>
      <c r="VJ9" s="14"/>
      <c r="VK9" s="14">
        <v>0.5</v>
      </c>
      <c r="VL9" s="14">
        <v>0</v>
      </c>
      <c r="VM9" s="14"/>
      <c r="VN9" s="14"/>
      <c r="VO9" s="14">
        <v>0</v>
      </c>
      <c r="VP9" s="14">
        <v>0</v>
      </c>
      <c r="VQ9" s="14"/>
      <c r="VR9" s="14"/>
      <c r="VS9" s="14">
        <v>0</v>
      </c>
      <c r="VT9" s="14">
        <v>0</v>
      </c>
      <c r="VU9" s="14"/>
      <c r="VV9" s="14"/>
      <c r="VW9" s="14">
        <v>0</v>
      </c>
      <c r="VX9" s="14">
        <v>0.3</v>
      </c>
      <c r="VY9" s="14">
        <v>0.6</v>
      </c>
      <c r="VZ9" s="14">
        <v>0.6</v>
      </c>
      <c r="WA9" s="14">
        <v>-0.3</v>
      </c>
      <c r="WB9" s="14">
        <v>0</v>
      </c>
      <c r="WC9" s="14">
        <v>15.564</v>
      </c>
      <c r="WD9" s="14">
        <v>15.564</v>
      </c>
      <c r="WE9" s="14">
        <v>-15.564</v>
      </c>
      <c r="WF9" s="14">
        <v>0</v>
      </c>
      <c r="WG9" s="14">
        <v>1.2</v>
      </c>
      <c r="WH9" s="14">
        <v>8.3279999999999994</v>
      </c>
      <c r="WI9" s="14">
        <v>-8.3279999999999994</v>
      </c>
      <c r="WJ9" s="14">
        <v>0</v>
      </c>
      <c r="WK9" s="14"/>
      <c r="WL9" s="14"/>
      <c r="WM9" s="14">
        <v>0</v>
      </c>
      <c r="WN9" s="14">
        <v>3.6</v>
      </c>
      <c r="WO9" s="14">
        <v>4.2</v>
      </c>
      <c r="WP9" s="14">
        <v>4.2</v>
      </c>
      <c r="WQ9" s="14">
        <v>-0.6</v>
      </c>
      <c r="WR9" s="14">
        <v>1.2</v>
      </c>
      <c r="WS9" s="14">
        <v>1.2</v>
      </c>
      <c r="WT9" s="14">
        <v>1.2</v>
      </c>
      <c r="WU9" s="14">
        <v>0</v>
      </c>
      <c r="WV9" s="14">
        <v>1.2</v>
      </c>
      <c r="WW9" s="14">
        <v>1.2</v>
      </c>
      <c r="WX9" s="14">
        <v>1.2</v>
      </c>
      <c r="WY9" s="14">
        <v>0</v>
      </c>
      <c r="WZ9" s="14">
        <v>1.1000000000000001</v>
      </c>
      <c r="XA9" s="14">
        <v>1.4</v>
      </c>
      <c r="XB9" s="14">
        <v>1.4</v>
      </c>
      <c r="XC9" s="14">
        <v>-0.3</v>
      </c>
      <c r="XD9" s="14">
        <v>0</v>
      </c>
      <c r="XE9" s="14"/>
      <c r="XF9" s="14"/>
      <c r="XG9" s="14">
        <v>0</v>
      </c>
      <c r="XH9" s="14">
        <v>8.8000000000000007</v>
      </c>
      <c r="XI9" s="14">
        <v>9</v>
      </c>
      <c r="XJ9" s="14">
        <v>9</v>
      </c>
      <c r="XK9" s="14">
        <v>-0.2</v>
      </c>
      <c r="XL9" s="14">
        <v>20</v>
      </c>
      <c r="XM9" s="14">
        <v>19.241980000000002</v>
      </c>
      <c r="XN9" s="14">
        <v>19.241980000000002</v>
      </c>
      <c r="XO9" s="14">
        <v>0.75802000000000003</v>
      </c>
      <c r="XP9" s="14">
        <v>8.6</v>
      </c>
      <c r="XQ9" s="14">
        <v>10.7</v>
      </c>
      <c r="XR9" s="14">
        <v>10.7</v>
      </c>
      <c r="XS9" s="14">
        <v>-2.1</v>
      </c>
      <c r="XT9" s="14">
        <v>27.1</v>
      </c>
      <c r="XU9" s="14">
        <v>30.5</v>
      </c>
      <c r="XV9" s="14">
        <v>30.5</v>
      </c>
      <c r="XW9" s="14">
        <v>-3.4</v>
      </c>
      <c r="XX9" s="14">
        <v>33.5</v>
      </c>
      <c r="XY9" s="14">
        <v>30.5</v>
      </c>
      <c r="XZ9" s="14">
        <v>30.5</v>
      </c>
      <c r="YA9" s="14">
        <v>3</v>
      </c>
      <c r="YB9" s="14">
        <v>14</v>
      </c>
      <c r="YC9" s="14"/>
      <c r="YD9" s="14">
        <v>14</v>
      </c>
      <c r="YE9" s="14">
        <v>0</v>
      </c>
      <c r="YF9" s="14">
        <v>4.2</v>
      </c>
      <c r="YG9" s="14">
        <v>16</v>
      </c>
      <c r="YH9" s="14">
        <v>16</v>
      </c>
      <c r="YI9" s="14">
        <v>-11.8</v>
      </c>
      <c r="YJ9" s="14">
        <v>8.8000000000000007</v>
      </c>
      <c r="YK9" s="14">
        <v>7.96</v>
      </c>
      <c r="YL9" s="14">
        <v>7.96</v>
      </c>
      <c r="YM9" s="14">
        <v>0.84</v>
      </c>
      <c r="YN9" s="14">
        <v>11.2</v>
      </c>
      <c r="YO9" s="14">
        <v>11</v>
      </c>
      <c r="YP9" s="14">
        <v>11</v>
      </c>
      <c r="YQ9" s="14">
        <v>0.2</v>
      </c>
      <c r="YR9" s="14">
        <v>18.5</v>
      </c>
      <c r="YS9" s="14">
        <v>22</v>
      </c>
      <c r="YT9" s="14">
        <v>22</v>
      </c>
      <c r="YU9" s="14">
        <v>-3.5</v>
      </c>
    </row>
    <row r="10" spans="1:671" ht="24" customHeight="1" x14ac:dyDescent="0.3">
      <c r="A10" s="1"/>
      <c r="B10" s="16" t="s">
        <v>86</v>
      </c>
      <c r="C10" s="16" t="s">
        <v>850</v>
      </c>
      <c r="D10" s="17">
        <v>203.1</v>
      </c>
      <c r="E10" s="17">
        <v>203.40136000000001</v>
      </c>
      <c r="F10" s="17">
        <v>203.40136000000001</v>
      </c>
      <c r="G10" s="17">
        <v>-0.30136000000000002</v>
      </c>
      <c r="H10" s="17">
        <v>629.6</v>
      </c>
      <c r="I10" s="17">
        <v>627.79395999999997</v>
      </c>
      <c r="J10" s="17">
        <v>627.79395999999997</v>
      </c>
      <c r="K10" s="17">
        <v>1.8060400000000001</v>
      </c>
      <c r="L10" s="17">
        <v>215.2</v>
      </c>
      <c r="M10" s="17">
        <v>204.43100999999999</v>
      </c>
      <c r="N10" s="17">
        <v>204.43100999999999</v>
      </c>
      <c r="O10" s="17">
        <v>10.768990000000001</v>
      </c>
      <c r="P10" s="17"/>
      <c r="Q10" s="17"/>
      <c r="R10" s="17"/>
      <c r="S10" s="17">
        <v>0</v>
      </c>
      <c r="T10" s="17"/>
      <c r="U10" s="17"/>
      <c r="V10" s="17"/>
      <c r="W10" s="17">
        <v>0</v>
      </c>
      <c r="X10" s="17">
        <v>89.6</v>
      </c>
      <c r="Y10" s="17">
        <v>61.282800000000002</v>
      </c>
      <c r="Z10" s="17">
        <v>61.282800000000002</v>
      </c>
      <c r="AA10" s="17">
        <v>28.3172</v>
      </c>
      <c r="AB10" s="17">
        <v>238.6</v>
      </c>
      <c r="AC10" s="17">
        <v>242</v>
      </c>
      <c r="AD10" s="17">
        <v>242</v>
      </c>
      <c r="AE10" s="17">
        <v>-3.4</v>
      </c>
      <c r="AF10" s="17"/>
      <c r="AG10" s="17"/>
      <c r="AH10" s="17"/>
      <c r="AI10" s="17">
        <v>0</v>
      </c>
      <c r="AJ10" s="17"/>
      <c r="AK10" s="17"/>
      <c r="AL10" s="17"/>
      <c r="AM10" s="17">
        <v>0</v>
      </c>
      <c r="AN10" s="17">
        <v>105.2</v>
      </c>
      <c r="AO10" s="17"/>
      <c r="AP10" s="17"/>
      <c r="AQ10" s="17">
        <v>105.2</v>
      </c>
      <c r="AR10" s="17">
        <v>104.9</v>
      </c>
      <c r="AS10" s="17"/>
      <c r="AT10" s="17"/>
      <c r="AU10" s="17">
        <v>104.9</v>
      </c>
      <c r="AV10" s="17">
        <v>104.9</v>
      </c>
      <c r="AW10" s="17">
        <v>131.36897999999999</v>
      </c>
      <c r="AX10" s="17"/>
      <c r="AY10" s="17">
        <v>104.9</v>
      </c>
      <c r="AZ10" s="17">
        <v>0</v>
      </c>
      <c r="BA10" s="17"/>
      <c r="BB10" s="17"/>
      <c r="BC10" s="17">
        <v>0</v>
      </c>
      <c r="BD10" s="17">
        <v>206.6</v>
      </c>
      <c r="BE10" s="17">
        <v>207.24285</v>
      </c>
      <c r="BF10" s="17">
        <v>207.24285</v>
      </c>
      <c r="BG10" s="17">
        <v>-0.64285000000000003</v>
      </c>
      <c r="BH10" s="17">
        <v>108.7</v>
      </c>
      <c r="BI10" s="17">
        <v>103.93259999999999</v>
      </c>
      <c r="BJ10" s="17">
        <v>103.93259999999999</v>
      </c>
      <c r="BK10" s="17">
        <v>4.7674000000000003</v>
      </c>
      <c r="BL10" s="17">
        <v>541.70000000000005</v>
      </c>
      <c r="BM10" s="17">
        <v>557.29155000000003</v>
      </c>
      <c r="BN10" s="17">
        <v>557.29155000000003</v>
      </c>
      <c r="BO10" s="17">
        <v>-15.59155</v>
      </c>
      <c r="BP10" s="17">
        <v>10.3</v>
      </c>
      <c r="BQ10" s="17">
        <v>10.52094</v>
      </c>
      <c r="BR10" s="17">
        <v>3.45607</v>
      </c>
      <c r="BS10" s="17">
        <v>6.8439300000000003</v>
      </c>
      <c r="BT10" s="17"/>
      <c r="BU10" s="17"/>
      <c r="BV10" s="17"/>
      <c r="BW10" s="17">
        <v>0</v>
      </c>
      <c r="BX10" s="17"/>
      <c r="BY10" s="17"/>
      <c r="BZ10" s="17"/>
      <c r="CA10" s="17">
        <v>0</v>
      </c>
      <c r="CB10" s="17"/>
      <c r="CC10" s="17"/>
      <c r="CD10" s="17"/>
      <c r="CE10" s="17">
        <v>0</v>
      </c>
      <c r="CF10" s="17"/>
      <c r="CG10" s="17"/>
      <c r="CH10" s="17"/>
      <c r="CI10" s="17">
        <v>0</v>
      </c>
      <c r="CJ10" s="17">
        <v>164.7</v>
      </c>
      <c r="CK10" s="17">
        <v>164.06706</v>
      </c>
      <c r="CL10" s="17">
        <v>164.06706</v>
      </c>
      <c r="CM10" s="17">
        <v>0.63293999999999995</v>
      </c>
      <c r="CN10" s="17">
        <v>7.5</v>
      </c>
      <c r="CO10" s="17">
        <v>5.1336000000000004</v>
      </c>
      <c r="CP10" s="17">
        <v>5.1336000000000004</v>
      </c>
      <c r="CQ10" s="17">
        <v>2.3664000000000001</v>
      </c>
      <c r="CR10" s="17">
        <v>4.8</v>
      </c>
      <c r="CS10" s="17">
        <v>2.8178999999999998</v>
      </c>
      <c r="CT10" s="17">
        <v>2.8178999999999998</v>
      </c>
      <c r="CU10" s="17">
        <v>1.9821</v>
      </c>
      <c r="CV10" s="17">
        <v>0</v>
      </c>
      <c r="CW10" s="17">
        <v>22.410769999999999</v>
      </c>
      <c r="CX10" s="17">
        <v>22.410769999999999</v>
      </c>
      <c r="CY10" s="17">
        <v>-22.410769999999999</v>
      </c>
      <c r="CZ10" s="17">
        <v>0</v>
      </c>
      <c r="DA10" s="17"/>
      <c r="DB10" s="17">
        <v>6.8787000000000003</v>
      </c>
      <c r="DC10" s="17">
        <v>-6.8787000000000003</v>
      </c>
      <c r="DD10" s="17"/>
      <c r="DE10" s="17"/>
      <c r="DF10" s="17">
        <v>12</v>
      </c>
      <c r="DG10" s="17">
        <v>-12</v>
      </c>
      <c r="DH10" s="17">
        <v>141.80000000000001</v>
      </c>
      <c r="DI10" s="17">
        <v>142.44412</v>
      </c>
      <c r="DJ10" s="17">
        <v>142.44412</v>
      </c>
      <c r="DK10" s="17">
        <v>-0.64412000000000003</v>
      </c>
      <c r="DL10" s="17"/>
      <c r="DM10" s="17"/>
      <c r="DN10" s="17"/>
      <c r="DO10" s="17">
        <v>0</v>
      </c>
      <c r="DP10" s="17"/>
      <c r="DQ10" s="17"/>
      <c r="DR10" s="17"/>
      <c r="DS10" s="17">
        <v>0</v>
      </c>
      <c r="DT10" s="17"/>
      <c r="DU10" s="17"/>
      <c r="DV10" s="17"/>
      <c r="DW10" s="17">
        <v>0</v>
      </c>
      <c r="DX10" s="17"/>
      <c r="DY10" s="17"/>
      <c r="DZ10" s="17"/>
      <c r="EA10" s="17">
        <v>0</v>
      </c>
      <c r="EB10" s="17">
        <v>110.7</v>
      </c>
      <c r="EC10" s="17">
        <v>112.46647</v>
      </c>
      <c r="ED10" s="17">
        <v>112.46647</v>
      </c>
      <c r="EE10" s="17">
        <v>-1.76647</v>
      </c>
      <c r="EF10" s="17">
        <v>170.7</v>
      </c>
      <c r="EG10" s="17">
        <v>185.15457000000001</v>
      </c>
      <c r="EH10" s="17">
        <v>202.64727999999999</v>
      </c>
      <c r="EI10" s="17">
        <v>-31.947279999999999</v>
      </c>
      <c r="EJ10" s="17"/>
      <c r="EK10" s="17"/>
      <c r="EL10" s="17"/>
      <c r="EM10" s="17">
        <v>0</v>
      </c>
      <c r="EN10" s="17"/>
      <c r="EO10" s="17"/>
      <c r="EP10" s="17"/>
      <c r="EQ10" s="17">
        <v>0</v>
      </c>
      <c r="ER10" s="17"/>
      <c r="ES10" s="17"/>
      <c r="ET10" s="17"/>
      <c r="EU10" s="17">
        <v>0</v>
      </c>
      <c r="EV10" s="17">
        <v>6.5</v>
      </c>
      <c r="EW10" s="17">
        <v>6.39</v>
      </c>
      <c r="EX10" s="17">
        <v>6.39</v>
      </c>
      <c r="EY10" s="17">
        <v>0.11</v>
      </c>
      <c r="EZ10" s="17">
        <v>451.8</v>
      </c>
      <c r="FA10" s="17">
        <v>449.28086000000002</v>
      </c>
      <c r="FB10" s="17">
        <v>449.28086000000002</v>
      </c>
      <c r="FC10" s="17">
        <v>2.5191400000000002</v>
      </c>
      <c r="FD10" s="17">
        <v>81.5</v>
      </c>
      <c r="FE10" s="17">
        <v>81.635570000000001</v>
      </c>
      <c r="FF10" s="17">
        <v>81.635570000000001</v>
      </c>
      <c r="FG10" s="17">
        <v>-0.13557</v>
      </c>
      <c r="FH10" s="17">
        <v>124.8</v>
      </c>
      <c r="FI10" s="17">
        <v>142.04259999999999</v>
      </c>
      <c r="FJ10" s="17">
        <v>142.04259999999999</v>
      </c>
      <c r="FK10" s="17">
        <v>-17.242599999999999</v>
      </c>
      <c r="FL10" s="17">
        <v>42.3</v>
      </c>
      <c r="FM10" s="17">
        <v>41.89893</v>
      </c>
      <c r="FN10" s="17">
        <v>41.89893</v>
      </c>
      <c r="FO10" s="17">
        <v>0.40106999999999998</v>
      </c>
      <c r="FP10" s="17">
        <v>18.399999999999999</v>
      </c>
      <c r="FQ10" s="17">
        <v>19.21088</v>
      </c>
      <c r="FR10" s="17">
        <v>19.21088</v>
      </c>
      <c r="FS10" s="17">
        <v>-0.81088000000000005</v>
      </c>
      <c r="FT10" s="17">
        <v>18.8</v>
      </c>
      <c r="FU10" s="17">
        <v>18.172979999999999</v>
      </c>
      <c r="FV10" s="17">
        <v>18.172979999999999</v>
      </c>
      <c r="FW10" s="17">
        <v>0.62702000000000002</v>
      </c>
      <c r="FX10" s="17">
        <v>89.1</v>
      </c>
      <c r="FY10" s="17">
        <v>87.773570000000007</v>
      </c>
      <c r="FZ10" s="17">
        <v>87.773570000000007</v>
      </c>
      <c r="GA10" s="17">
        <v>1.32643</v>
      </c>
      <c r="GB10" s="17">
        <v>176.2</v>
      </c>
      <c r="GC10" s="17">
        <v>181.48500000000001</v>
      </c>
      <c r="GD10" s="17">
        <v>174.42857000000001</v>
      </c>
      <c r="GE10" s="17">
        <v>1.7714300000000001</v>
      </c>
      <c r="GF10" s="17">
        <v>176.3</v>
      </c>
      <c r="GG10" s="17">
        <v>181.48500000000001</v>
      </c>
      <c r="GH10" s="17">
        <v>174.42857000000001</v>
      </c>
      <c r="GI10" s="17">
        <v>1.8714299999999999</v>
      </c>
      <c r="GJ10" s="17">
        <v>183.1</v>
      </c>
      <c r="GK10" s="17">
        <v>182.03</v>
      </c>
      <c r="GL10" s="17">
        <v>174.95238000000001</v>
      </c>
      <c r="GM10" s="17">
        <v>8.1476199999999999</v>
      </c>
      <c r="GN10" s="17">
        <v>105.7</v>
      </c>
      <c r="GO10" s="17">
        <v>110.48202000000001</v>
      </c>
      <c r="GP10" s="17">
        <v>110.48202000000001</v>
      </c>
      <c r="GQ10" s="17">
        <v>-4.7820200000000002</v>
      </c>
      <c r="GR10" s="17">
        <v>22.7</v>
      </c>
      <c r="GS10" s="17">
        <v>45</v>
      </c>
      <c r="GT10" s="17">
        <v>37.900869999999998</v>
      </c>
      <c r="GU10" s="17">
        <v>-15.20087</v>
      </c>
      <c r="GV10" s="17">
        <v>39.5</v>
      </c>
      <c r="GW10" s="17">
        <v>34</v>
      </c>
      <c r="GX10" s="17">
        <v>38.272109999999998</v>
      </c>
      <c r="GY10" s="17">
        <v>1.2278899999999999</v>
      </c>
      <c r="GZ10" s="17">
        <v>4</v>
      </c>
      <c r="HA10" s="17"/>
      <c r="HB10" s="17"/>
      <c r="HC10" s="17">
        <v>4</v>
      </c>
      <c r="HD10" s="17">
        <v>31.5</v>
      </c>
      <c r="HE10" s="17">
        <v>29.190480000000001</v>
      </c>
      <c r="HF10" s="17">
        <v>29.190480000000001</v>
      </c>
      <c r="HG10" s="17">
        <v>2.30952</v>
      </c>
      <c r="HH10" s="17">
        <v>155.69999999999999</v>
      </c>
      <c r="HI10" s="17">
        <v>164.13149000000001</v>
      </c>
      <c r="HJ10" s="17">
        <v>164.13149000000001</v>
      </c>
      <c r="HK10" s="17">
        <v>-8.4314900000000002</v>
      </c>
      <c r="HL10" s="17"/>
      <c r="HM10" s="17"/>
      <c r="HN10" s="17"/>
      <c r="HO10" s="17">
        <v>0</v>
      </c>
      <c r="HP10" s="17"/>
      <c r="HQ10" s="17"/>
      <c r="HR10" s="17"/>
      <c r="HS10" s="17">
        <v>0</v>
      </c>
      <c r="HT10" s="17">
        <v>30.2</v>
      </c>
      <c r="HU10" s="17">
        <v>28.844449999999998</v>
      </c>
      <c r="HV10" s="17">
        <v>66.714929999999995</v>
      </c>
      <c r="HW10" s="17">
        <v>-36.51493</v>
      </c>
      <c r="HX10" s="17"/>
      <c r="HY10" s="17"/>
      <c r="HZ10" s="17"/>
      <c r="IA10" s="17">
        <v>0</v>
      </c>
      <c r="IB10" s="17"/>
      <c r="IC10" s="17"/>
      <c r="ID10" s="17"/>
      <c r="IE10" s="17">
        <v>0</v>
      </c>
      <c r="IF10" s="17">
        <v>45.4</v>
      </c>
      <c r="IG10" s="17">
        <v>45.265309999999999</v>
      </c>
      <c r="IH10" s="17">
        <v>45.265309999999999</v>
      </c>
      <c r="II10" s="17">
        <v>0.13469</v>
      </c>
      <c r="IJ10" s="17"/>
      <c r="IK10" s="17"/>
      <c r="IL10" s="17"/>
      <c r="IM10" s="17">
        <v>0</v>
      </c>
      <c r="IN10" s="17"/>
      <c r="IO10" s="17"/>
      <c r="IP10" s="17"/>
      <c r="IQ10" s="17">
        <v>0</v>
      </c>
      <c r="IR10" s="17"/>
      <c r="IS10" s="17"/>
      <c r="IT10" s="17"/>
      <c r="IU10" s="17">
        <v>0</v>
      </c>
      <c r="IV10" s="17">
        <v>84.4</v>
      </c>
      <c r="IW10" s="17">
        <v>88.73603</v>
      </c>
      <c r="IX10" s="17">
        <v>88.73603</v>
      </c>
      <c r="IY10" s="17">
        <v>-4.3360300000000001</v>
      </c>
      <c r="IZ10" s="17"/>
      <c r="JA10" s="17"/>
      <c r="JB10" s="17"/>
      <c r="JC10" s="17">
        <v>0</v>
      </c>
      <c r="JD10" s="17">
        <v>0</v>
      </c>
      <c r="JE10" s="17"/>
      <c r="JF10" s="17"/>
      <c r="JG10" s="17">
        <v>0</v>
      </c>
      <c r="JH10" s="17">
        <v>200.4</v>
      </c>
      <c r="JI10" s="17">
        <v>200.11769000000001</v>
      </c>
      <c r="JJ10" s="17"/>
      <c r="JK10" s="17">
        <v>200.4</v>
      </c>
      <c r="JL10" s="17"/>
      <c r="JM10" s="17"/>
      <c r="JN10" s="17"/>
      <c r="JO10" s="17">
        <v>0</v>
      </c>
      <c r="JP10" s="17">
        <v>72.5</v>
      </c>
      <c r="JQ10" s="17">
        <v>73.590999999999994</v>
      </c>
      <c r="JR10" s="17">
        <v>73.590999999999994</v>
      </c>
      <c r="JS10" s="17">
        <v>-1.091</v>
      </c>
      <c r="JT10" s="17">
        <v>35.299999999999997</v>
      </c>
      <c r="JU10" s="17">
        <v>36.905999999999999</v>
      </c>
      <c r="JV10" s="17">
        <v>36.905999999999999</v>
      </c>
      <c r="JW10" s="17">
        <v>-1.6060000000000001</v>
      </c>
      <c r="JX10" s="17"/>
      <c r="JY10" s="17"/>
      <c r="JZ10" s="17"/>
      <c r="KA10" s="17">
        <v>0</v>
      </c>
      <c r="KB10" s="17"/>
      <c r="KC10" s="17"/>
      <c r="KD10" s="17"/>
      <c r="KE10" s="17">
        <v>0</v>
      </c>
      <c r="KF10" s="17"/>
      <c r="KG10" s="17"/>
      <c r="KH10" s="17"/>
      <c r="KI10" s="17">
        <v>0</v>
      </c>
      <c r="KJ10" s="17">
        <v>0</v>
      </c>
      <c r="KK10" s="17"/>
      <c r="KL10" s="17"/>
      <c r="KM10" s="17">
        <v>0</v>
      </c>
      <c r="KN10" s="17">
        <v>0</v>
      </c>
      <c r="KO10" s="17"/>
      <c r="KP10" s="17"/>
      <c r="KQ10" s="17">
        <v>0</v>
      </c>
      <c r="KR10" s="17"/>
      <c r="KS10" s="17"/>
      <c r="KT10" s="17"/>
      <c r="KU10" s="17">
        <v>0</v>
      </c>
      <c r="KV10" s="17">
        <v>2.2999999999999998</v>
      </c>
      <c r="KW10" s="17">
        <v>2.04081</v>
      </c>
      <c r="KX10" s="17">
        <v>2.04081</v>
      </c>
      <c r="KY10" s="17">
        <v>0.25918999999999998</v>
      </c>
      <c r="KZ10" s="17">
        <v>92.4</v>
      </c>
      <c r="LA10" s="17">
        <v>158.23392000000001</v>
      </c>
      <c r="LB10" s="17">
        <v>147.84032999999999</v>
      </c>
      <c r="LC10" s="17">
        <v>-55.440330000000003</v>
      </c>
      <c r="LD10" s="17">
        <v>103.2</v>
      </c>
      <c r="LE10" s="17">
        <v>117.07134000000001</v>
      </c>
      <c r="LF10" s="17">
        <v>117.07134000000001</v>
      </c>
      <c r="LG10" s="17">
        <v>-13.87134</v>
      </c>
      <c r="LH10" s="17">
        <v>62.8</v>
      </c>
      <c r="LI10" s="17">
        <v>67.199219999999997</v>
      </c>
      <c r="LJ10" s="17">
        <v>67.199219999999997</v>
      </c>
      <c r="LK10" s="17">
        <v>-4.3992199999999997</v>
      </c>
      <c r="LL10" s="17">
        <v>75.2</v>
      </c>
      <c r="LM10" s="17">
        <v>78.567999999999998</v>
      </c>
      <c r="LN10" s="17">
        <v>78.567999999999998</v>
      </c>
      <c r="LO10" s="17">
        <v>-3.3679999999999999</v>
      </c>
      <c r="LP10" s="17">
        <v>30</v>
      </c>
      <c r="LQ10" s="17">
        <v>29.980560000000001</v>
      </c>
      <c r="LR10" s="17">
        <v>29.980560000000001</v>
      </c>
      <c r="LS10" s="17">
        <v>1.9439999999999999E-2</v>
      </c>
      <c r="LT10" s="17"/>
      <c r="LU10" s="17"/>
      <c r="LV10" s="17"/>
      <c r="LW10" s="17">
        <v>0</v>
      </c>
      <c r="LX10" s="17">
        <v>0</v>
      </c>
      <c r="LY10" s="17"/>
      <c r="LZ10" s="17"/>
      <c r="MA10" s="17">
        <v>0</v>
      </c>
      <c r="MB10" s="17">
        <v>0</v>
      </c>
      <c r="MC10" s="17"/>
      <c r="MD10" s="17"/>
      <c r="ME10" s="17">
        <v>0</v>
      </c>
      <c r="MF10" s="17">
        <v>141</v>
      </c>
      <c r="MG10" s="17">
        <v>151.08876000000001</v>
      </c>
      <c r="MH10" s="17">
        <v>151.08876000000001</v>
      </c>
      <c r="MI10" s="17">
        <v>-10.088760000000001</v>
      </c>
      <c r="MJ10" s="17">
        <v>141.6</v>
      </c>
      <c r="MK10" s="17">
        <v>151.08876000000001</v>
      </c>
      <c r="ML10" s="17">
        <v>151.08876000000001</v>
      </c>
      <c r="MM10" s="17">
        <v>-9.4887599999999992</v>
      </c>
      <c r="MN10" s="17">
        <v>146.69999999999999</v>
      </c>
      <c r="MO10" s="17">
        <v>151.54248000000001</v>
      </c>
      <c r="MP10" s="17">
        <v>151.54248000000001</v>
      </c>
      <c r="MQ10" s="17">
        <v>-4.8424800000000001</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0</v>
      </c>
      <c r="NM10" s="17"/>
      <c r="NN10" s="17">
        <v>206.49084999999999</v>
      </c>
      <c r="NO10" s="17">
        <v>-206.49084999999999</v>
      </c>
      <c r="NP10" s="17"/>
      <c r="NQ10" s="17"/>
      <c r="NR10" s="17">
        <v>103.55547</v>
      </c>
      <c r="NS10" s="17">
        <v>-103.55547</v>
      </c>
      <c r="NT10" s="17">
        <v>6.8</v>
      </c>
      <c r="NU10" s="17">
        <v>7.2163700000000004</v>
      </c>
      <c r="NV10" s="17">
        <v>9.09</v>
      </c>
      <c r="NW10" s="17">
        <v>-2.29</v>
      </c>
      <c r="NX10" s="17">
        <v>4.2</v>
      </c>
      <c r="NY10" s="17">
        <v>4.0686799999999996</v>
      </c>
      <c r="NZ10" s="17">
        <v>9.9490999999999996</v>
      </c>
      <c r="OA10" s="17">
        <v>-5.7491000000000003</v>
      </c>
      <c r="OB10" s="17">
        <v>20.100000000000001</v>
      </c>
      <c r="OC10" s="17">
        <v>20</v>
      </c>
      <c r="OD10" s="17">
        <v>17.492709999999999</v>
      </c>
      <c r="OE10" s="17">
        <v>2.6072899999999999</v>
      </c>
      <c r="OF10" s="17">
        <v>0</v>
      </c>
      <c r="OG10" s="17"/>
      <c r="OH10" s="17"/>
      <c r="OI10" s="17">
        <v>0</v>
      </c>
      <c r="OJ10" s="17">
        <v>22.8</v>
      </c>
      <c r="OK10" s="17">
        <v>28.8</v>
      </c>
      <c r="OL10" s="17">
        <v>22.690999999999999</v>
      </c>
      <c r="OM10" s="17">
        <v>0.109</v>
      </c>
      <c r="ON10" s="17">
        <v>0</v>
      </c>
      <c r="OO10" s="17"/>
      <c r="OP10" s="17"/>
      <c r="OQ10" s="17">
        <v>0</v>
      </c>
      <c r="OR10" s="17">
        <v>0.2</v>
      </c>
      <c r="OS10" s="17">
        <v>1.17</v>
      </c>
      <c r="OT10" s="17">
        <v>1.17</v>
      </c>
      <c r="OU10" s="17">
        <v>-0.97</v>
      </c>
      <c r="OV10" s="17">
        <v>0</v>
      </c>
      <c r="OW10" s="17"/>
      <c r="OX10" s="17"/>
      <c r="OY10" s="17">
        <v>0</v>
      </c>
      <c r="OZ10" s="17">
        <v>20.3</v>
      </c>
      <c r="PA10" s="17">
        <v>19.436350000000001</v>
      </c>
      <c r="PB10" s="17">
        <v>19.436350000000001</v>
      </c>
      <c r="PC10" s="17">
        <v>0.86365000000000003</v>
      </c>
      <c r="PD10" s="17">
        <v>9.9</v>
      </c>
      <c r="PE10" s="17">
        <v>9.9830000000000005</v>
      </c>
      <c r="PF10" s="17">
        <v>9.9830000000000005</v>
      </c>
      <c r="PG10" s="17">
        <v>-8.3000000000000004E-2</v>
      </c>
      <c r="PH10" s="17">
        <v>5.5</v>
      </c>
      <c r="PI10" s="17">
        <v>5.67</v>
      </c>
      <c r="PJ10" s="17">
        <v>5.67</v>
      </c>
      <c r="PK10" s="17">
        <v>-0.17</v>
      </c>
      <c r="PL10" s="17">
        <v>0</v>
      </c>
      <c r="PM10" s="17"/>
      <c r="PN10" s="17"/>
      <c r="PO10" s="17">
        <v>0</v>
      </c>
      <c r="PP10" s="17">
        <v>1.5</v>
      </c>
      <c r="PQ10" s="17">
        <v>1</v>
      </c>
      <c r="PR10" s="17">
        <v>1</v>
      </c>
      <c r="PS10" s="17">
        <v>0.5</v>
      </c>
      <c r="PT10" s="17">
        <v>3.6</v>
      </c>
      <c r="PU10" s="17">
        <v>3.6</v>
      </c>
      <c r="PV10" s="17">
        <v>3.6</v>
      </c>
      <c r="PW10" s="17">
        <v>0</v>
      </c>
      <c r="PX10" s="17">
        <v>5</v>
      </c>
      <c r="PY10" s="17">
        <v>5</v>
      </c>
      <c r="PZ10" s="17">
        <v>5</v>
      </c>
      <c r="QA10" s="17">
        <v>0</v>
      </c>
      <c r="QB10" s="17">
        <v>20.100000000000001</v>
      </c>
      <c r="QC10" s="17">
        <v>20.274049999999999</v>
      </c>
      <c r="QD10" s="17">
        <v>20.274049999999999</v>
      </c>
      <c r="QE10" s="17">
        <v>-0.17405000000000001</v>
      </c>
      <c r="QF10" s="17">
        <v>20</v>
      </c>
      <c r="QG10" s="17">
        <v>19.436350000000001</v>
      </c>
      <c r="QH10" s="17">
        <v>19.436350000000001</v>
      </c>
      <c r="QI10" s="17">
        <v>0.56364999999999998</v>
      </c>
      <c r="QJ10" s="17">
        <v>18.600000000000001</v>
      </c>
      <c r="QK10" s="17">
        <v>17.492709999999999</v>
      </c>
      <c r="QL10" s="17">
        <v>17.492709999999999</v>
      </c>
      <c r="QM10" s="17">
        <v>1.1072900000000001</v>
      </c>
      <c r="QN10" s="17">
        <v>3.4</v>
      </c>
      <c r="QO10" s="17">
        <v>3.4</v>
      </c>
      <c r="QP10" s="17">
        <v>3.4</v>
      </c>
      <c r="QQ10" s="17">
        <v>0</v>
      </c>
      <c r="QR10" s="17">
        <v>18.5</v>
      </c>
      <c r="QS10" s="17">
        <v>17.881440000000001</v>
      </c>
      <c r="QT10" s="17">
        <v>17.881440000000001</v>
      </c>
      <c r="QU10" s="17">
        <v>0.61856</v>
      </c>
      <c r="QV10" s="17">
        <v>0</v>
      </c>
      <c r="QW10" s="17"/>
      <c r="QX10" s="17"/>
      <c r="QY10" s="17">
        <v>0</v>
      </c>
      <c r="QZ10" s="17">
        <v>0</v>
      </c>
      <c r="RA10" s="17"/>
      <c r="RB10" s="17"/>
      <c r="RC10" s="17">
        <v>0</v>
      </c>
      <c r="RD10" s="17">
        <v>4.8</v>
      </c>
      <c r="RE10" s="17">
        <v>8.1</v>
      </c>
      <c r="RF10" s="17">
        <v>5.9740000000000002</v>
      </c>
      <c r="RG10" s="17">
        <v>-1.1739999999999999</v>
      </c>
      <c r="RH10" s="17">
        <v>10.1</v>
      </c>
      <c r="RI10" s="17">
        <v>21.4</v>
      </c>
      <c r="RJ10" s="17">
        <v>17.044</v>
      </c>
      <c r="RK10" s="17">
        <v>-6.944</v>
      </c>
      <c r="RL10" s="17">
        <v>0</v>
      </c>
      <c r="RM10" s="17"/>
      <c r="RN10" s="17"/>
      <c r="RO10" s="17">
        <v>0</v>
      </c>
      <c r="RP10" s="17">
        <v>3.5</v>
      </c>
      <c r="RQ10" s="17">
        <v>3.5489999999999999</v>
      </c>
      <c r="RR10" s="17">
        <v>3.5489999999999999</v>
      </c>
      <c r="RS10" s="17">
        <v>-4.9000000000000002E-2</v>
      </c>
      <c r="RT10" s="17">
        <v>16.3</v>
      </c>
      <c r="RU10" s="17">
        <v>11.978490000000001</v>
      </c>
      <c r="RV10" s="17">
        <v>19.792000000000002</v>
      </c>
      <c r="RW10" s="17">
        <v>-3.492</v>
      </c>
      <c r="RX10" s="17">
        <v>3.1</v>
      </c>
      <c r="RY10" s="17">
        <v>2</v>
      </c>
      <c r="RZ10" s="17">
        <v>2</v>
      </c>
      <c r="SA10" s="17">
        <v>1.1000000000000001</v>
      </c>
      <c r="SB10" s="17">
        <v>0.4</v>
      </c>
      <c r="SC10" s="17">
        <v>0.4</v>
      </c>
      <c r="SD10" s="17">
        <v>0.4</v>
      </c>
      <c r="SE10" s="17">
        <v>0</v>
      </c>
      <c r="SF10" s="17">
        <v>0</v>
      </c>
      <c r="SG10" s="17"/>
      <c r="SH10" s="17"/>
      <c r="SI10" s="17">
        <v>0</v>
      </c>
      <c r="SJ10" s="17">
        <v>19.8</v>
      </c>
      <c r="SK10" s="17">
        <v>19.1448</v>
      </c>
      <c r="SL10" s="17">
        <v>19.1448</v>
      </c>
      <c r="SM10" s="17">
        <v>0.6552</v>
      </c>
      <c r="SN10" s="17">
        <v>12.6</v>
      </c>
      <c r="SO10" s="17">
        <v>10.88435</v>
      </c>
      <c r="SP10" s="17">
        <v>10.88435</v>
      </c>
      <c r="SQ10" s="17">
        <v>1.7156499999999999</v>
      </c>
      <c r="SR10" s="17">
        <v>20.2</v>
      </c>
      <c r="SS10" s="17">
        <v>19.436350000000001</v>
      </c>
      <c r="ST10" s="17">
        <v>19.436350000000001</v>
      </c>
      <c r="SU10" s="17">
        <v>0.76365000000000005</v>
      </c>
      <c r="SV10" s="17">
        <v>20.2</v>
      </c>
      <c r="SW10" s="17">
        <v>19.436350000000001</v>
      </c>
      <c r="SX10" s="17">
        <v>19.436350000000001</v>
      </c>
      <c r="SY10" s="17">
        <v>0.76365000000000005</v>
      </c>
      <c r="SZ10" s="17">
        <v>20</v>
      </c>
      <c r="TA10" s="17">
        <v>19.241980000000002</v>
      </c>
      <c r="TB10" s="17">
        <v>19.241980000000002</v>
      </c>
      <c r="TC10" s="17">
        <v>0.75802000000000003</v>
      </c>
      <c r="TD10" s="17">
        <v>0.8</v>
      </c>
      <c r="TE10" s="17">
        <v>0.9</v>
      </c>
      <c r="TF10" s="17">
        <v>0.96899999999999997</v>
      </c>
      <c r="TG10" s="17">
        <v>-0.16900000000000001</v>
      </c>
      <c r="TH10" s="17">
        <v>8</v>
      </c>
      <c r="TI10" s="17">
        <v>9</v>
      </c>
      <c r="TJ10" s="17">
        <v>9.7789999999999999</v>
      </c>
      <c r="TK10" s="17">
        <v>-1.7789999999999999</v>
      </c>
      <c r="TL10" s="17">
        <v>0</v>
      </c>
      <c r="TM10" s="17"/>
      <c r="TN10" s="17"/>
      <c r="TO10" s="17">
        <v>0</v>
      </c>
      <c r="TP10" s="17">
        <v>7.31</v>
      </c>
      <c r="TQ10" s="17">
        <v>11.5</v>
      </c>
      <c r="TR10" s="17">
        <v>14.504</v>
      </c>
      <c r="TS10" s="17">
        <v>-7.194</v>
      </c>
      <c r="TT10" s="17">
        <v>13.61</v>
      </c>
      <c r="TU10" s="17">
        <v>24.3</v>
      </c>
      <c r="TV10" s="17">
        <v>23.164000000000001</v>
      </c>
      <c r="TW10" s="17">
        <v>-9.5540000000000003</v>
      </c>
      <c r="TX10" s="17">
        <v>0.52</v>
      </c>
      <c r="TY10" s="17">
        <v>0.29699999999999999</v>
      </c>
      <c r="TZ10" s="17">
        <v>0.29699999999999999</v>
      </c>
      <c r="UA10" s="17">
        <v>0.223</v>
      </c>
      <c r="UB10" s="17">
        <v>0</v>
      </c>
      <c r="UC10" s="17">
        <v>0.47299999999999998</v>
      </c>
      <c r="UD10" s="17">
        <v>0.47299999999999998</v>
      </c>
      <c r="UE10" s="17">
        <v>-0.47299999999999998</v>
      </c>
      <c r="UF10" s="17">
        <v>0</v>
      </c>
      <c r="UG10" s="17"/>
      <c r="UH10" s="17"/>
      <c r="UI10" s="17">
        <v>0</v>
      </c>
      <c r="UJ10" s="17">
        <v>20.9</v>
      </c>
      <c r="UK10" s="17">
        <v>20.408159999999999</v>
      </c>
      <c r="UL10" s="17">
        <v>20.408159999999999</v>
      </c>
      <c r="UM10" s="17">
        <v>0.49184</v>
      </c>
      <c r="UN10" s="17">
        <v>7.6</v>
      </c>
      <c r="UO10" s="17">
        <v>8.1999999999999993</v>
      </c>
      <c r="UP10" s="17">
        <v>8.1999999999999993</v>
      </c>
      <c r="UQ10" s="17">
        <v>-0.6</v>
      </c>
      <c r="UR10" s="17"/>
      <c r="US10" s="17"/>
      <c r="UT10" s="17">
        <v>6.3</v>
      </c>
      <c r="UU10" s="17">
        <v>-6.3</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20.100000000000001</v>
      </c>
      <c r="VE10" s="17">
        <v>19.436350000000001</v>
      </c>
      <c r="VF10" s="17">
        <v>19.436350000000001</v>
      </c>
      <c r="VG10" s="17">
        <v>0.66364999999999996</v>
      </c>
      <c r="VH10" s="17">
        <v>0.2</v>
      </c>
      <c r="VI10" s="17">
        <v>1.7350000000000001</v>
      </c>
      <c r="VJ10" s="17">
        <v>1.7350000000000001</v>
      </c>
      <c r="VK10" s="17">
        <v>-1.5349999999999999</v>
      </c>
      <c r="VL10" s="17">
        <v>0</v>
      </c>
      <c r="VM10" s="17"/>
      <c r="VN10" s="17"/>
      <c r="VO10" s="17">
        <v>0</v>
      </c>
      <c r="VP10" s="17">
        <v>0</v>
      </c>
      <c r="VQ10" s="17"/>
      <c r="VR10" s="17"/>
      <c r="VS10" s="17">
        <v>0</v>
      </c>
      <c r="VT10" s="17">
        <v>0</v>
      </c>
      <c r="VU10" s="17"/>
      <c r="VV10" s="17"/>
      <c r="VW10" s="17">
        <v>0</v>
      </c>
      <c r="VX10" s="17">
        <v>0.3</v>
      </c>
      <c r="VY10" s="17">
        <v>0.6</v>
      </c>
      <c r="VZ10" s="17">
        <v>0.6</v>
      </c>
      <c r="WA10" s="17">
        <v>-0.3</v>
      </c>
      <c r="WB10" s="17">
        <v>0</v>
      </c>
      <c r="WC10" s="17">
        <v>4.71</v>
      </c>
      <c r="WD10" s="17">
        <v>4.71</v>
      </c>
      <c r="WE10" s="17">
        <v>-4.71</v>
      </c>
      <c r="WF10" s="17">
        <v>0</v>
      </c>
      <c r="WG10" s="17">
        <v>0.2</v>
      </c>
      <c r="WH10" s="17">
        <v>5.0880000000000001</v>
      </c>
      <c r="WI10" s="17">
        <v>-5.0880000000000001</v>
      </c>
      <c r="WJ10" s="17">
        <v>0</v>
      </c>
      <c r="WK10" s="17"/>
      <c r="WL10" s="17"/>
      <c r="WM10" s="17">
        <v>0</v>
      </c>
      <c r="WN10" s="17">
        <v>3.6</v>
      </c>
      <c r="WO10" s="17">
        <v>4.2</v>
      </c>
      <c r="WP10" s="17">
        <v>4.2</v>
      </c>
      <c r="WQ10" s="17">
        <v>-0.6</v>
      </c>
      <c r="WR10" s="17">
        <v>1.2</v>
      </c>
      <c r="WS10" s="17">
        <v>1.2</v>
      </c>
      <c r="WT10" s="17">
        <v>1.2</v>
      </c>
      <c r="WU10" s="17">
        <v>0</v>
      </c>
      <c r="WV10" s="17">
        <v>1.2</v>
      </c>
      <c r="WW10" s="17">
        <v>1.2</v>
      </c>
      <c r="WX10" s="17">
        <v>1.2</v>
      </c>
      <c r="WY10" s="17">
        <v>0</v>
      </c>
      <c r="WZ10" s="17">
        <v>1.1000000000000001</v>
      </c>
      <c r="XA10" s="17">
        <v>1.4</v>
      </c>
      <c r="XB10" s="17">
        <v>1.4</v>
      </c>
      <c r="XC10" s="17">
        <v>-0.3</v>
      </c>
      <c r="XD10" s="17">
        <v>0</v>
      </c>
      <c r="XE10" s="17"/>
      <c r="XF10" s="17"/>
      <c r="XG10" s="17">
        <v>0</v>
      </c>
      <c r="XH10" s="17">
        <v>8.8000000000000007</v>
      </c>
      <c r="XI10" s="17">
        <v>9</v>
      </c>
      <c r="XJ10" s="17">
        <v>9</v>
      </c>
      <c r="XK10" s="17">
        <v>-0.2</v>
      </c>
      <c r="XL10" s="17">
        <v>20</v>
      </c>
      <c r="XM10" s="17">
        <v>19.241980000000002</v>
      </c>
      <c r="XN10" s="17">
        <v>19.241980000000002</v>
      </c>
      <c r="XO10" s="17">
        <v>0.75802000000000003</v>
      </c>
      <c r="XP10" s="17">
        <v>8.5</v>
      </c>
      <c r="XQ10" s="17">
        <v>10.7</v>
      </c>
      <c r="XR10" s="17">
        <v>10.7</v>
      </c>
      <c r="XS10" s="17">
        <v>-2.2000000000000002</v>
      </c>
      <c r="XT10" s="17">
        <v>26.6</v>
      </c>
      <c r="XU10" s="17">
        <v>30.5</v>
      </c>
      <c r="XV10" s="17">
        <v>30.5</v>
      </c>
      <c r="XW10" s="17">
        <v>-3.9</v>
      </c>
      <c r="XX10" s="17">
        <v>33.4</v>
      </c>
      <c r="XY10" s="17">
        <v>30.5</v>
      </c>
      <c r="XZ10" s="17">
        <v>30.5</v>
      </c>
      <c r="YA10" s="17">
        <v>2.9</v>
      </c>
      <c r="YB10" s="17">
        <v>14</v>
      </c>
      <c r="YC10" s="17"/>
      <c r="YD10" s="17">
        <v>14</v>
      </c>
      <c r="YE10" s="17">
        <v>0</v>
      </c>
      <c r="YF10" s="17">
        <v>4.2</v>
      </c>
      <c r="YG10" s="17">
        <v>16</v>
      </c>
      <c r="YH10" s="17">
        <v>16</v>
      </c>
      <c r="YI10" s="17">
        <v>-11.8</v>
      </c>
      <c r="YJ10" s="17">
        <v>8.5</v>
      </c>
      <c r="YK10" s="17">
        <v>7.96</v>
      </c>
      <c r="YL10" s="17">
        <v>7.96</v>
      </c>
      <c r="YM10" s="17">
        <v>0.54</v>
      </c>
      <c r="YN10" s="17">
        <v>11.2</v>
      </c>
      <c r="YO10" s="17">
        <v>11</v>
      </c>
      <c r="YP10" s="17">
        <v>11</v>
      </c>
      <c r="YQ10" s="17">
        <v>0.2</v>
      </c>
      <c r="YR10" s="17">
        <v>22.8</v>
      </c>
      <c r="YS10" s="17">
        <v>22</v>
      </c>
      <c r="YT10" s="17">
        <v>22</v>
      </c>
      <c r="YU10" s="17">
        <v>0.8</v>
      </c>
    </row>
    <row r="11" spans="1:671" ht="24" customHeight="1" x14ac:dyDescent="0.3">
      <c r="A11" s="1"/>
      <c r="B11" s="16" t="s">
        <v>86</v>
      </c>
      <c r="C11" s="16" t="s">
        <v>851</v>
      </c>
      <c r="D11" s="17">
        <v>203.6</v>
      </c>
      <c r="E11" s="17">
        <v>203.40136000000001</v>
      </c>
      <c r="F11" s="17">
        <v>203.40136000000001</v>
      </c>
      <c r="G11" s="17">
        <v>0.19864000000000001</v>
      </c>
      <c r="H11" s="17">
        <v>633.6</v>
      </c>
      <c r="I11" s="17">
        <v>627.79395999999997</v>
      </c>
      <c r="J11" s="17">
        <v>627.79395999999997</v>
      </c>
      <c r="K11" s="17">
        <v>5.8060400000000003</v>
      </c>
      <c r="L11" s="17">
        <v>215.1</v>
      </c>
      <c r="M11" s="17">
        <v>204.43100999999999</v>
      </c>
      <c r="N11" s="17">
        <v>204.43100999999999</v>
      </c>
      <c r="O11" s="17">
        <v>10.668990000000001</v>
      </c>
      <c r="P11" s="17"/>
      <c r="Q11" s="17"/>
      <c r="R11" s="17"/>
      <c r="S11" s="17">
        <v>0</v>
      </c>
      <c r="T11" s="17"/>
      <c r="U11" s="17"/>
      <c r="V11" s="17"/>
      <c r="W11" s="17">
        <v>0</v>
      </c>
      <c r="X11" s="17">
        <v>90.6</v>
      </c>
      <c r="Y11" s="17">
        <v>61.282800000000002</v>
      </c>
      <c r="Z11" s="17">
        <v>61.282800000000002</v>
      </c>
      <c r="AA11" s="17">
        <v>29.3172</v>
      </c>
      <c r="AB11" s="17">
        <v>239.8</v>
      </c>
      <c r="AC11" s="17">
        <v>242</v>
      </c>
      <c r="AD11" s="17">
        <v>242</v>
      </c>
      <c r="AE11" s="17">
        <v>-2.2000000000000002</v>
      </c>
      <c r="AF11" s="17"/>
      <c r="AG11" s="17"/>
      <c r="AH11" s="17"/>
      <c r="AI11" s="17">
        <v>0</v>
      </c>
      <c r="AJ11" s="17"/>
      <c r="AK11" s="17"/>
      <c r="AL11" s="17"/>
      <c r="AM11" s="17">
        <v>0</v>
      </c>
      <c r="AN11" s="17">
        <v>106</v>
      </c>
      <c r="AO11" s="17"/>
      <c r="AP11" s="17"/>
      <c r="AQ11" s="17">
        <v>106</v>
      </c>
      <c r="AR11" s="17">
        <v>0</v>
      </c>
      <c r="AS11" s="17"/>
      <c r="AT11" s="17"/>
      <c r="AU11" s="17">
        <v>0</v>
      </c>
      <c r="AV11" s="17">
        <v>105.7</v>
      </c>
      <c r="AW11" s="17">
        <v>110.33253000000001</v>
      </c>
      <c r="AX11" s="17"/>
      <c r="AY11" s="17">
        <v>105.7</v>
      </c>
      <c r="AZ11" s="17">
        <v>0</v>
      </c>
      <c r="BA11" s="17"/>
      <c r="BB11" s="17"/>
      <c r="BC11" s="17">
        <v>0</v>
      </c>
      <c r="BD11" s="17">
        <v>205.9</v>
      </c>
      <c r="BE11" s="17">
        <v>207.24285</v>
      </c>
      <c r="BF11" s="17">
        <v>207.24285</v>
      </c>
      <c r="BG11" s="17">
        <v>-1.3428500000000001</v>
      </c>
      <c r="BH11" s="17">
        <v>109</v>
      </c>
      <c r="BI11" s="17">
        <v>103.93259999999999</v>
      </c>
      <c r="BJ11" s="17">
        <v>103.93259999999999</v>
      </c>
      <c r="BK11" s="17">
        <v>5.0674000000000001</v>
      </c>
      <c r="BL11" s="17">
        <v>548.20000000000005</v>
      </c>
      <c r="BM11" s="17">
        <v>557.29155000000003</v>
      </c>
      <c r="BN11" s="17">
        <v>557.29155000000003</v>
      </c>
      <c r="BO11" s="17">
        <v>-9.0915499999999998</v>
      </c>
      <c r="BP11" s="17">
        <v>10.3</v>
      </c>
      <c r="BQ11" s="17">
        <v>10.52094</v>
      </c>
      <c r="BR11" s="17">
        <v>3.45607</v>
      </c>
      <c r="BS11" s="17">
        <v>6.8439300000000003</v>
      </c>
      <c r="BT11" s="17"/>
      <c r="BU11" s="17"/>
      <c r="BV11" s="17"/>
      <c r="BW11" s="17">
        <v>0</v>
      </c>
      <c r="BX11" s="17"/>
      <c r="BY11" s="17"/>
      <c r="BZ11" s="17"/>
      <c r="CA11" s="17">
        <v>0</v>
      </c>
      <c r="CB11" s="17"/>
      <c r="CC11" s="17"/>
      <c r="CD11" s="17"/>
      <c r="CE11" s="17">
        <v>0</v>
      </c>
      <c r="CF11" s="17"/>
      <c r="CG11" s="17"/>
      <c r="CH11" s="17"/>
      <c r="CI11" s="17">
        <v>0</v>
      </c>
      <c r="CJ11" s="17">
        <v>167.5</v>
      </c>
      <c r="CK11" s="17">
        <v>164.06706</v>
      </c>
      <c r="CL11" s="17">
        <v>164.06706</v>
      </c>
      <c r="CM11" s="17">
        <v>3.4329399999999999</v>
      </c>
      <c r="CN11" s="17">
        <v>7.7</v>
      </c>
      <c r="CO11" s="17">
        <v>5.1336000000000004</v>
      </c>
      <c r="CP11" s="17">
        <v>5.1336000000000004</v>
      </c>
      <c r="CQ11" s="17">
        <v>2.5663999999999998</v>
      </c>
      <c r="CR11" s="17">
        <v>4.9000000000000004</v>
      </c>
      <c r="CS11" s="17">
        <v>2.8178999999999998</v>
      </c>
      <c r="CT11" s="17">
        <v>2.8178999999999998</v>
      </c>
      <c r="CU11" s="17">
        <v>2.0821000000000001</v>
      </c>
      <c r="CV11" s="17">
        <v>0</v>
      </c>
      <c r="CW11" s="17">
        <v>22.410769999999999</v>
      </c>
      <c r="CX11" s="17">
        <v>22.410769999999999</v>
      </c>
      <c r="CY11" s="17">
        <v>-22.410769999999999</v>
      </c>
      <c r="CZ11" s="17">
        <v>0</v>
      </c>
      <c r="DA11" s="17"/>
      <c r="DB11" s="17">
        <v>6.8787000000000003</v>
      </c>
      <c r="DC11" s="17">
        <v>-6.8787000000000003</v>
      </c>
      <c r="DD11" s="17"/>
      <c r="DE11" s="17"/>
      <c r="DF11" s="17">
        <v>12</v>
      </c>
      <c r="DG11" s="17">
        <v>-12</v>
      </c>
      <c r="DH11" s="17">
        <v>142.4</v>
      </c>
      <c r="DI11" s="17">
        <v>142.44412</v>
      </c>
      <c r="DJ11" s="17">
        <v>142.44412</v>
      </c>
      <c r="DK11" s="17">
        <v>-4.4119999999999999E-2</v>
      </c>
      <c r="DL11" s="17"/>
      <c r="DM11" s="17"/>
      <c r="DN11" s="17"/>
      <c r="DO11" s="17">
        <v>0</v>
      </c>
      <c r="DP11" s="17"/>
      <c r="DQ11" s="17"/>
      <c r="DR11" s="17"/>
      <c r="DS11" s="17">
        <v>0</v>
      </c>
      <c r="DT11" s="17"/>
      <c r="DU11" s="17"/>
      <c r="DV11" s="17"/>
      <c r="DW11" s="17">
        <v>0</v>
      </c>
      <c r="DX11" s="17"/>
      <c r="DY11" s="17"/>
      <c r="DZ11" s="17"/>
      <c r="EA11" s="17">
        <v>0</v>
      </c>
      <c r="EB11" s="17">
        <v>110.7</v>
      </c>
      <c r="EC11" s="17">
        <v>112.46647</v>
      </c>
      <c r="ED11" s="17">
        <v>112.46647</v>
      </c>
      <c r="EE11" s="17">
        <v>-1.76647</v>
      </c>
      <c r="EF11" s="17">
        <v>162.5</v>
      </c>
      <c r="EG11" s="17">
        <v>190.98546999999999</v>
      </c>
      <c r="EH11" s="17">
        <v>202.64727999999999</v>
      </c>
      <c r="EI11" s="17">
        <v>-40.147280000000002</v>
      </c>
      <c r="EJ11" s="17"/>
      <c r="EK11" s="17"/>
      <c r="EL11" s="17"/>
      <c r="EM11" s="17">
        <v>0</v>
      </c>
      <c r="EN11" s="17"/>
      <c r="EO11" s="17"/>
      <c r="EP11" s="17"/>
      <c r="EQ11" s="17">
        <v>0</v>
      </c>
      <c r="ER11" s="17"/>
      <c r="ES11" s="17"/>
      <c r="ET11" s="17"/>
      <c r="EU11" s="17">
        <v>0</v>
      </c>
      <c r="EV11" s="17">
        <v>6.5</v>
      </c>
      <c r="EW11" s="17">
        <v>6.39</v>
      </c>
      <c r="EX11" s="17">
        <v>6.39</v>
      </c>
      <c r="EY11" s="17">
        <v>0.11</v>
      </c>
      <c r="EZ11" s="17">
        <v>454.4</v>
      </c>
      <c r="FA11" s="17">
        <v>449.28086000000002</v>
      </c>
      <c r="FB11" s="17">
        <v>449.28086000000002</v>
      </c>
      <c r="FC11" s="17">
        <v>5.1191399999999998</v>
      </c>
      <c r="FD11" s="17">
        <v>81.599999999999994</v>
      </c>
      <c r="FE11" s="17">
        <v>81.635570000000001</v>
      </c>
      <c r="FF11" s="17">
        <v>81.635570000000001</v>
      </c>
      <c r="FG11" s="17">
        <v>-3.5569999999999997E-2</v>
      </c>
      <c r="FH11" s="17">
        <v>135</v>
      </c>
      <c r="FI11" s="17">
        <v>142.04259999999999</v>
      </c>
      <c r="FJ11" s="17">
        <v>142.04259999999999</v>
      </c>
      <c r="FK11" s="17">
        <v>-7.0426000000000002</v>
      </c>
      <c r="FL11" s="17">
        <v>42.3</v>
      </c>
      <c r="FM11" s="17">
        <v>41.89893</v>
      </c>
      <c r="FN11" s="17">
        <v>41.89893</v>
      </c>
      <c r="FO11" s="17">
        <v>0.40106999999999998</v>
      </c>
      <c r="FP11" s="17">
        <v>18.399999999999999</v>
      </c>
      <c r="FQ11" s="17">
        <v>19.21088</v>
      </c>
      <c r="FR11" s="17">
        <v>19.21088</v>
      </c>
      <c r="FS11" s="17">
        <v>-0.81088000000000005</v>
      </c>
      <c r="FT11" s="17">
        <v>18.8</v>
      </c>
      <c r="FU11" s="17">
        <v>18.172979999999999</v>
      </c>
      <c r="FV11" s="17">
        <v>18.172979999999999</v>
      </c>
      <c r="FW11" s="17">
        <v>0.62702000000000002</v>
      </c>
      <c r="FX11" s="17">
        <v>90</v>
      </c>
      <c r="FY11" s="17">
        <v>87.773570000000007</v>
      </c>
      <c r="FZ11" s="17">
        <v>87.773570000000007</v>
      </c>
      <c r="GA11" s="17">
        <v>2.2264300000000001</v>
      </c>
      <c r="GB11" s="17">
        <v>172.2</v>
      </c>
      <c r="GC11" s="17">
        <v>174.42857000000001</v>
      </c>
      <c r="GD11" s="17">
        <v>174.42857000000001</v>
      </c>
      <c r="GE11" s="17">
        <v>-2.2285699999999999</v>
      </c>
      <c r="GF11" s="17">
        <v>172.5</v>
      </c>
      <c r="GG11" s="17">
        <v>174.42857000000001</v>
      </c>
      <c r="GH11" s="17">
        <v>174.42857000000001</v>
      </c>
      <c r="GI11" s="17">
        <v>-1.9285699999999999</v>
      </c>
      <c r="GJ11" s="17">
        <v>178.7</v>
      </c>
      <c r="GK11" s="17">
        <v>174.95238000000001</v>
      </c>
      <c r="GL11" s="17">
        <v>174.95238000000001</v>
      </c>
      <c r="GM11" s="17">
        <v>3.74762</v>
      </c>
      <c r="GN11" s="17">
        <v>106.4</v>
      </c>
      <c r="GO11" s="17">
        <v>110.48202000000001</v>
      </c>
      <c r="GP11" s="17">
        <v>110.48202000000001</v>
      </c>
      <c r="GQ11" s="17">
        <v>-4.08202</v>
      </c>
      <c r="GR11" s="17">
        <v>36.1</v>
      </c>
      <c r="GS11" s="17">
        <v>45</v>
      </c>
      <c r="GT11" s="17">
        <v>37.900869999999998</v>
      </c>
      <c r="GU11" s="17">
        <v>-1.80087</v>
      </c>
      <c r="GV11" s="17">
        <v>45.1</v>
      </c>
      <c r="GW11" s="17">
        <v>44.103009999999998</v>
      </c>
      <c r="GX11" s="17">
        <v>38.272109999999998</v>
      </c>
      <c r="GY11" s="17">
        <v>6.82789</v>
      </c>
      <c r="GZ11" s="17">
        <v>4</v>
      </c>
      <c r="HA11" s="17"/>
      <c r="HB11" s="17"/>
      <c r="HC11" s="17">
        <v>4</v>
      </c>
      <c r="HD11" s="17">
        <v>31.8</v>
      </c>
      <c r="HE11" s="17">
        <v>30.300550000000001</v>
      </c>
      <c r="HF11" s="17">
        <v>30.300550000000001</v>
      </c>
      <c r="HG11" s="17">
        <v>1.4994499999999999</v>
      </c>
      <c r="HH11" s="17">
        <v>159.30000000000001</v>
      </c>
      <c r="HI11" s="17">
        <v>164.13149000000001</v>
      </c>
      <c r="HJ11" s="17">
        <v>164.13149000000001</v>
      </c>
      <c r="HK11" s="17">
        <v>-4.8314899999999996</v>
      </c>
      <c r="HL11" s="17"/>
      <c r="HM11" s="17"/>
      <c r="HN11" s="17"/>
      <c r="HO11" s="17">
        <v>0</v>
      </c>
      <c r="HP11" s="17"/>
      <c r="HQ11" s="17"/>
      <c r="HR11" s="17"/>
      <c r="HS11" s="17">
        <v>0</v>
      </c>
      <c r="HT11" s="17">
        <v>30.5</v>
      </c>
      <c r="HU11" s="17">
        <v>26.700220000000002</v>
      </c>
      <c r="HV11" s="17">
        <v>42.607080000000003</v>
      </c>
      <c r="HW11" s="17">
        <v>-12.10708</v>
      </c>
      <c r="HX11" s="17"/>
      <c r="HY11" s="17"/>
      <c r="HZ11" s="17"/>
      <c r="IA11" s="17">
        <v>0</v>
      </c>
      <c r="IB11" s="17"/>
      <c r="IC11" s="17"/>
      <c r="ID11" s="17"/>
      <c r="IE11" s="17">
        <v>0</v>
      </c>
      <c r="IF11" s="17">
        <v>45.5</v>
      </c>
      <c r="IG11" s="17">
        <v>45.265309999999999</v>
      </c>
      <c r="IH11" s="17">
        <v>45.265309999999999</v>
      </c>
      <c r="II11" s="17">
        <v>0.23469000000000001</v>
      </c>
      <c r="IJ11" s="17"/>
      <c r="IK11" s="17"/>
      <c r="IL11" s="17"/>
      <c r="IM11" s="17">
        <v>0</v>
      </c>
      <c r="IN11" s="17"/>
      <c r="IO11" s="17"/>
      <c r="IP11" s="17"/>
      <c r="IQ11" s="17">
        <v>0</v>
      </c>
      <c r="IR11" s="17"/>
      <c r="IS11" s="17"/>
      <c r="IT11" s="17"/>
      <c r="IU11" s="17">
        <v>0</v>
      </c>
      <c r="IV11" s="17">
        <v>84.3</v>
      </c>
      <c r="IW11" s="17">
        <v>88.73603</v>
      </c>
      <c r="IX11" s="17">
        <v>88.73603</v>
      </c>
      <c r="IY11" s="17">
        <v>-4.4360299999999997</v>
      </c>
      <c r="IZ11" s="17"/>
      <c r="JA11" s="17"/>
      <c r="JB11" s="17"/>
      <c r="JC11" s="17">
        <v>0</v>
      </c>
      <c r="JD11" s="17">
        <v>0</v>
      </c>
      <c r="JE11" s="17"/>
      <c r="JF11" s="17"/>
      <c r="JG11" s="17">
        <v>0</v>
      </c>
      <c r="JH11" s="17">
        <v>200.4</v>
      </c>
      <c r="JI11" s="17">
        <v>200.11769000000001</v>
      </c>
      <c r="JJ11" s="17"/>
      <c r="JK11" s="17">
        <v>200.4</v>
      </c>
      <c r="JL11" s="17"/>
      <c r="JM11" s="17"/>
      <c r="JN11" s="17"/>
      <c r="JO11" s="17">
        <v>0</v>
      </c>
      <c r="JP11" s="17">
        <v>72.400000000000006</v>
      </c>
      <c r="JQ11" s="17">
        <v>73.590999999999994</v>
      </c>
      <c r="JR11" s="17">
        <v>73.590999999999994</v>
      </c>
      <c r="JS11" s="17">
        <v>-1.1910000000000001</v>
      </c>
      <c r="JT11" s="17">
        <v>35.6</v>
      </c>
      <c r="JU11" s="17">
        <v>36.905999999999999</v>
      </c>
      <c r="JV11" s="17">
        <v>36.905999999999999</v>
      </c>
      <c r="JW11" s="17">
        <v>-1.306</v>
      </c>
      <c r="JX11" s="17"/>
      <c r="JY11" s="17"/>
      <c r="JZ11" s="17"/>
      <c r="KA11" s="17">
        <v>0</v>
      </c>
      <c r="KB11" s="17"/>
      <c r="KC11" s="17"/>
      <c r="KD11" s="17"/>
      <c r="KE11" s="17">
        <v>0</v>
      </c>
      <c r="KF11" s="17"/>
      <c r="KG11" s="17"/>
      <c r="KH11" s="17"/>
      <c r="KI11" s="17">
        <v>0</v>
      </c>
      <c r="KJ11" s="17">
        <v>0</v>
      </c>
      <c r="KK11" s="17"/>
      <c r="KL11" s="17"/>
      <c r="KM11" s="17">
        <v>0</v>
      </c>
      <c r="KN11" s="17">
        <v>0</v>
      </c>
      <c r="KO11" s="17"/>
      <c r="KP11" s="17"/>
      <c r="KQ11" s="17">
        <v>0</v>
      </c>
      <c r="KR11" s="17"/>
      <c r="KS11" s="17"/>
      <c r="KT11" s="17"/>
      <c r="KU11" s="17">
        <v>0</v>
      </c>
      <c r="KV11" s="17">
        <v>2.2000000000000002</v>
      </c>
      <c r="KW11" s="17">
        <v>2.04081</v>
      </c>
      <c r="KX11" s="17">
        <v>2.04081</v>
      </c>
      <c r="KY11" s="17">
        <v>0.15919</v>
      </c>
      <c r="KZ11" s="17">
        <v>131</v>
      </c>
      <c r="LA11" s="17">
        <v>158.58221</v>
      </c>
      <c r="LB11" s="17">
        <v>147.84032999999999</v>
      </c>
      <c r="LC11" s="17">
        <v>-16.840330000000002</v>
      </c>
      <c r="LD11" s="17">
        <v>110.8</v>
      </c>
      <c r="LE11" s="17">
        <v>117.07134000000001</v>
      </c>
      <c r="LF11" s="17">
        <v>117.07134000000001</v>
      </c>
      <c r="LG11" s="17">
        <v>-6.2713400000000004</v>
      </c>
      <c r="LH11" s="17">
        <v>63</v>
      </c>
      <c r="LI11" s="17">
        <v>67.199219999999997</v>
      </c>
      <c r="LJ11" s="17">
        <v>67.199219999999997</v>
      </c>
      <c r="LK11" s="17">
        <v>-4.1992200000000004</v>
      </c>
      <c r="LL11" s="17">
        <v>75.099999999999994</v>
      </c>
      <c r="LM11" s="17">
        <v>78.567999999999998</v>
      </c>
      <c r="LN11" s="17">
        <v>78.567999999999998</v>
      </c>
      <c r="LO11" s="17">
        <v>-3.468</v>
      </c>
      <c r="LP11" s="17">
        <v>30</v>
      </c>
      <c r="LQ11" s="17">
        <v>29.980560000000001</v>
      </c>
      <c r="LR11" s="17">
        <v>29.980560000000001</v>
      </c>
      <c r="LS11" s="17">
        <v>1.9439999999999999E-2</v>
      </c>
      <c r="LT11" s="17"/>
      <c r="LU11" s="17"/>
      <c r="LV11" s="17"/>
      <c r="LW11" s="17">
        <v>0</v>
      </c>
      <c r="LX11" s="17">
        <v>0</v>
      </c>
      <c r="LY11" s="17"/>
      <c r="LZ11" s="17"/>
      <c r="MA11" s="17">
        <v>0</v>
      </c>
      <c r="MB11" s="17">
        <v>0</v>
      </c>
      <c r="MC11" s="17"/>
      <c r="MD11" s="17"/>
      <c r="ME11" s="17">
        <v>0</v>
      </c>
      <c r="MF11" s="17">
        <v>140.80000000000001</v>
      </c>
      <c r="MG11" s="17">
        <v>151.08876000000001</v>
      </c>
      <c r="MH11" s="17">
        <v>151.08876000000001</v>
      </c>
      <c r="MI11" s="17">
        <v>-10.28876</v>
      </c>
      <c r="MJ11" s="17">
        <v>141.5</v>
      </c>
      <c r="MK11" s="17">
        <v>151.08876000000001</v>
      </c>
      <c r="ML11" s="17">
        <v>151.08876000000001</v>
      </c>
      <c r="MM11" s="17">
        <v>-9.5887600000000006</v>
      </c>
      <c r="MN11" s="17">
        <v>147</v>
      </c>
      <c r="MO11" s="17">
        <v>151.54248000000001</v>
      </c>
      <c r="MP11" s="17">
        <v>151.54248000000001</v>
      </c>
      <c r="MQ11" s="17">
        <v>-4.5424800000000003</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0</v>
      </c>
      <c r="NM11" s="17"/>
      <c r="NN11" s="17">
        <v>206.49084999999999</v>
      </c>
      <c r="NO11" s="17">
        <v>-206.49084999999999</v>
      </c>
      <c r="NP11" s="17"/>
      <c r="NQ11" s="17"/>
      <c r="NR11" s="17">
        <v>103.55547</v>
      </c>
      <c r="NS11" s="17">
        <v>-103.55547</v>
      </c>
      <c r="NT11" s="17">
        <v>6.8</v>
      </c>
      <c r="NU11" s="17">
        <v>7.2163700000000004</v>
      </c>
      <c r="NV11" s="17">
        <v>9.09</v>
      </c>
      <c r="NW11" s="17">
        <v>-2.29</v>
      </c>
      <c r="NX11" s="17">
        <v>4.2</v>
      </c>
      <c r="NY11" s="17">
        <v>4.0686799999999996</v>
      </c>
      <c r="NZ11" s="17">
        <v>9.9490999999999996</v>
      </c>
      <c r="OA11" s="17">
        <v>-5.7491000000000003</v>
      </c>
      <c r="OB11" s="17">
        <v>20.100000000000001</v>
      </c>
      <c r="OC11" s="17">
        <v>20</v>
      </c>
      <c r="OD11" s="17">
        <v>17.492709999999999</v>
      </c>
      <c r="OE11" s="17">
        <v>2.6072899999999999</v>
      </c>
      <c r="OF11" s="17">
        <v>0</v>
      </c>
      <c r="OG11" s="17"/>
      <c r="OH11" s="17"/>
      <c r="OI11" s="17">
        <v>0</v>
      </c>
      <c r="OJ11" s="17">
        <v>22.5</v>
      </c>
      <c r="OK11" s="17">
        <v>28.7</v>
      </c>
      <c r="OL11" s="17">
        <v>22.878</v>
      </c>
      <c r="OM11" s="17">
        <v>-0.378</v>
      </c>
      <c r="ON11" s="17">
        <v>0</v>
      </c>
      <c r="OO11" s="17"/>
      <c r="OP11" s="17"/>
      <c r="OQ11" s="17">
        <v>0</v>
      </c>
      <c r="OR11" s="17">
        <v>0</v>
      </c>
      <c r="OS11" s="17">
        <v>1.0720000000000001</v>
      </c>
      <c r="OT11" s="17">
        <v>1.0720000000000001</v>
      </c>
      <c r="OU11" s="17">
        <v>-1.0720000000000001</v>
      </c>
      <c r="OV11" s="17">
        <v>0</v>
      </c>
      <c r="OW11" s="17"/>
      <c r="OX11" s="17"/>
      <c r="OY11" s="17">
        <v>0</v>
      </c>
      <c r="OZ11" s="17">
        <v>20.2</v>
      </c>
      <c r="PA11" s="17">
        <v>19.436350000000001</v>
      </c>
      <c r="PB11" s="17">
        <v>19.436350000000001</v>
      </c>
      <c r="PC11" s="17">
        <v>0.76365000000000005</v>
      </c>
      <c r="PD11" s="17">
        <v>10</v>
      </c>
      <c r="PE11" s="17">
        <v>9.9830000000000005</v>
      </c>
      <c r="PF11" s="17">
        <v>9.9830000000000005</v>
      </c>
      <c r="PG11" s="17">
        <v>1.7000000000000001E-2</v>
      </c>
      <c r="PH11" s="17">
        <v>5.4</v>
      </c>
      <c r="PI11" s="17">
        <v>5.67</v>
      </c>
      <c r="PJ11" s="17">
        <v>5.67</v>
      </c>
      <c r="PK11" s="17">
        <v>-0.27</v>
      </c>
      <c r="PL11" s="17">
        <v>0</v>
      </c>
      <c r="PM11" s="17"/>
      <c r="PN11" s="17"/>
      <c r="PO11" s="17">
        <v>0</v>
      </c>
      <c r="PP11" s="17">
        <v>1.5</v>
      </c>
      <c r="PQ11" s="17">
        <v>1</v>
      </c>
      <c r="PR11" s="17">
        <v>1</v>
      </c>
      <c r="PS11" s="17">
        <v>0.5</v>
      </c>
      <c r="PT11" s="17">
        <v>3.6</v>
      </c>
      <c r="PU11" s="17">
        <v>3.6</v>
      </c>
      <c r="PV11" s="17">
        <v>3.6</v>
      </c>
      <c r="PW11" s="17">
        <v>0</v>
      </c>
      <c r="PX11" s="17">
        <v>5.2</v>
      </c>
      <c r="PY11" s="17">
        <v>5</v>
      </c>
      <c r="PZ11" s="17">
        <v>5</v>
      </c>
      <c r="QA11" s="17">
        <v>0.2</v>
      </c>
      <c r="QB11" s="17">
        <v>20.2</v>
      </c>
      <c r="QC11" s="17">
        <v>20.274049999999999</v>
      </c>
      <c r="QD11" s="17">
        <v>20.274049999999999</v>
      </c>
      <c r="QE11" s="17">
        <v>-7.4050000000000005E-2</v>
      </c>
      <c r="QF11" s="17">
        <v>20</v>
      </c>
      <c r="QG11" s="17">
        <v>19.436350000000001</v>
      </c>
      <c r="QH11" s="17">
        <v>19.436350000000001</v>
      </c>
      <c r="QI11" s="17">
        <v>0.56364999999999998</v>
      </c>
      <c r="QJ11" s="17">
        <v>18.600000000000001</v>
      </c>
      <c r="QK11" s="17">
        <v>17.492709999999999</v>
      </c>
      <c r="QL11" s="17">
        <v>17.492709999999999</v>
      </c>
      <c r="QM11" s="17">
        <v>1.1072900000000001</v>
      </c>
      <c r="QN11" s="17">
        <v>3.4</v>
      </c>
      <c r="QO11" s="17">
        <v>3.4</v>
      </c>
      <c r="QP11" s="17">
        <v>3.4</v>
      </c>
      <c r="QQ11" s="17">
        <v>0</v>
      </c>
      <c r="QR11" s="17">
        <v>18.5</v>
      </c>
      <c r="QS11" s="17">
        <v>17.881440000000001</v>
      </c>
      <c r="QT11" s="17">
        <v>17.881440000000001</v>
      </c>
      <c r="QU11" s="17">
        <v>0.61856</v>
      </c>
      <c r="QV11" s="17">
        <v>0</v>
      </c>
      <c r="QW11" s="17"/>
      <c r="QX11" s="17"/>
      <c r="QY11" s="17">
        <v>0</v>
      </c>
      <c r="QZ11" s="17">
        <v>0</v>
      </c>
      <c r="RA11" s="17"/>
      <c r="RB11" s="17"/>
      <c r="RC11" s="17">
        <v>0</v>
      </c>
      <c r="RD11" s="17">
        <v>4.4000000000000004</v>
      </c>
      <c r="RE11" s="17">
        <v>8</v>
      </c>
      <c r="RF11" s="17">
        <v>5.8760000000000003</v>
      </c>
      <c r="RG11" s="17">
        <v>-1.476</v>
      </c>
      <c r="RH11" s="17">
        <v>8</v>
      </c>
      <c r="RI11" s="17">
        <v>20.8</v>
      </c>
      <c r="RJ11" s="17">
        <v>16.585000000000001</v>
      </c>
      <c r="RK11" s="17">
        <v>-8.5850000000000009</v>
      </c>
      <c r="RL11" s="17">
        <v>0</v>
      </c>
      <c r="RM11" s="17"/>
      <c r="RN11" s="17"/>
      <c r="RO11" s="17">
        <v>0</v>
      </c>
      <c r="RP11" s="17">
        <v>3.5</v>
      </c>
      <c r="RQ11" s="17">
        <v>3.5489999999999999</v>
      </c>
      <c r="RR11" s="17">
        <v>3.5489999999999999</v>
      </c>
      <c r="RS11" s="17">
        <v>-4.9000000000000002E-2</v>
      </c>
      <c r="RT11" s="17">
        <v>16.399999999999999</v>
      </c>
      <c r="RU11" s="17">
        <v>11.48203</v>
      </c>
      <c r="RV11" s="17">
        <v>15.16499</v>
      </c>
      <c r="RW11" s="17">
        <v>1.2350099999999999</v>
      </c>
      <c r="RX11" s="17">
        <v>3.1</v>
      </c>
      <c r="RY11" s="17">
        <v>2</v>
      </c>
      <c r="RZ11" s="17">
        <v>2</v>
      </c>
      <c r="SA11" s="17">
        <v>1.1000000000000001</v>
      </c>
      <c r="SB11" s="17">
        <v>0.4</v>
      </c>
      <c r="SC11" s="17">
        <v>0.4</v>
      </c>
      <c r="SD11" s="17">
        <v>0.4</v>
      </c>
      <c r="SE11" s="17">
        <v>0</v>
      </c>
      <c r="SF11" s="17">
        <v>0</v>
      </c>
      <c r="SG11" s="17"/>
      <c r="SH11" s="17"/>
      <c r="SI11" s="17">
        <v>0</v>
      </c>
      <c r="SJ11" s="17">
        <v>19.8</v>
      </c>
      <c r="SK11" s="17">
        <v>19.1448</v>
      </c>
      <c r="SL11" s="17">
        <v>19.1448</v>
      </c>
      <c r="SM11" s="17">
        <v>0.6552</v>
      </c>
      <c r="SN11" s="17">
        <v>12.6</v>
      </c>
      <c r="SO11" s="17">
        <v>10.88435</v>
      </c>
      <c r="SP11" s="17">
        <v>10.88435</v>
      </c>
      <c r="SQ11" s="17">
        <v>1.7156499999999999</v>
      </c>
      <c r="SR11" s="17">
        <v>20.100000000000001</v>
      </c>
      <c r="SS11" s="17">
        <v>19.436350000000001</v>
      </c>
      <c r="ST11" s="17">
        <v>19.436350000000001</v>
      </c>
      <c r="SU11" s="17">
        <v>0.66364999999999996</v>
      </c>
      <c r="SV11" s="17">
        <v>20.3</v>
      </c>
      <c r="SW11" s="17">
        <v>19.436350000000001</v>
      </c>
      <c r="SX11" s="17">
        <v>19.436350000000001</v>
      </c>
      <c r="SY11" s="17">
        <v>0.86365000000000003</v>
      </c>
      <c r="SZ11" s="17">
        <v>20</v>
      </c>
      <c r="TA11" s="17">
        <v>19.241980000000002</v>
      </c>
      <c r="TB11" s="17">
        <v>19.241980000000002</v>
      </c>
      <c r="TC11" s="17">
        <v>0.75802000000000003</v>
      </c>
      <c r="TD11" s="17">
        <v>1.4</v>
      </c>
      <c r="TE11" s="17">
        <v>0.8</v>
      </c>
      <c r="TF11" s="17">
        <v>0.92700000000000005</v>
      </c>
      <c r="TG11" s="17">
        <v>0.47299999999999998</v>
      </c>
      <c r="TH11" s="17">
        <v>5.3</v>
      </c>
      <c r="TI11" s="17">
        <v>7.8</v>
      </c>
      <c r="TJ11" s="17">
        <v>7.827</v>
      </c>
      <c r="TK11" s="17">
        <v>-2.5270000000000001</v>
      </c>
      <c r="TL11" s="17">
        <v>0</v>
      </c>
      <c r="TM11" s="17"/>
      <c r="TN11" s="17"/>
      <c r="TO11" s="17">
        <v>0</v>
      </c>
      <c r="TP11" s="17">
        <v>7.17</v>
      </c>
      <c r="TQ11" s="17">
        <v>11</v>
      </c>
      <c r="TR11" s="17">
        <v>13.856999999999999</v>
      </c>
      <c r="TS11" s="17">
        <v>-6.6870000000000003</v>
      </c>
      <c r="TT11" s="17">
        <v>15.52</v>
      </c>
      <c r="TU11" s="17">
        <v>22.5</v>
      </c>
      <c r="TV11" s="17">
        <v>21.786000000000001</v>
      </c>
      <c r="TW11" s="17">
        <v>-6.266</v>
      </c>
      <c r="TX11" s="17">
        <v>0</v>
      </c>
      <c r="TY11" s="17">
        <v>0.24</v>
      </c>
      <c r="TZ11" s="17">
        <v>0.24</v>
      </c>
      <c r="UA11" s="17">
        <v>-0.24</v>
      </c>
      <c r="UB11" s="17">
        <v>0</v>
      </c>
      <c r="UC11" s="17">
        <v>0.374</v>
      </c>
      <c r="UD11" s="17">
        <v>0.374</v>
      </c>
      <c r="UE11" s="17">
        <v>-0.374</v>
      </c>
      <c r="UF11" s="17">
        <v>0</v>
      </c>
      <c r="UG11" s="17"/>
      <c r="UH11" s="17"/>
      <c r="UI11" s="17">
        <v>0</v>
      </c>
      <c r="UJ11" s="17">
        <v>20.9</v>
      </c>
      <c r="UK11" s="17">
        <v>20.408159999999999</v>
      </c>
      <c r="UL11" s="17">
        <v>20.408159999999999</v>
      </c>
      <c r="UM11" s="17">
        <v>0.49184</v>
      </c>
      <c r="UN11" s="17">
        <v>8</v>
      </c>
      <c r="UO11" s="17">
        <v>8.1999999999999993</v>
      </c>
      <c r="UP11" s="17">
        <v>8.1999999999999993</v>
      </c>
      <c r="UQ11" s="17">
        <v>-0.2</v>
      </c>
      <c r="UR11" s="17"/>
      <c r="US11" s="17"/>
      <c r="UT11" s="17">
        <v>6.3</v>
      </c>
      <c r="UU11" s="17">
        <v>-6.3</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20.100000000000001</v>
      </c>
      <c r="VE11" s="17">
        <v>19.436350000000001</v>
      </c>
      <c r="VF11" s="17">
        <v>19.436350000000001</v>
      </c>
      <c r="VG11" s="17">
        <v>0.66364999999999996</v>
      </c>
      <c r="VH11" s="17">
        <v>0</v>
      </c>
      <c r="VI11" s="17">
        <v>1.627</v>
      </c>
      <c r="VJ11" s="17">
        <v>1.627</v>
      </c>
      <c r="VK11" s="17">
        <v>-1.627</v>
      </c>
      <c r="VL11" s="17">
        <v>0</v>
      </c>
      <c r="VM11" s="17"/>
      <c r="VN11" s="17"/>
      <c r="VO11" s="17">
        <v>0</v>
      </c>
      <c r="VP11" s="17">
        <v>0</v>
      </c>
      <c r="VQ11" s="17"/>
      <c r="VR11" s="17"/>
      <c r="VS11" s="17">
        <v>0</v>
      </c>
      <c r="VT11" s="17">
        <v>0</v>
      </c>
      <c r="VU11" s="17"/>
      <c r="VV11" s="17"/>
      <c r="VW11" s="17">
        <v>0</v>
      </c>
      <c r="VX11" s="17">
        <v>0.3</v>
      </c>
      <c r="VY11" s="17">
        <v>0.6</v>
      </c>
      <c r="VZ11" s="17">
        <v>0.6</v>
      </c>
      <c r="WA11" s="17">
        <v>-0.3</v>
      </c>
      <c r="WB11" s="17">
        <v>0</v>
      </c>
      <c r="WC11" s="17">
        <v>3.83</v>
      </c>
      <c r="WD11" s="17">
        <v>3.83</v>
      </c>
      <c r="WE11" s="17">
        <v>-3.83</v>
      </c>
      <c r="WF11" s="17">
        <v>0</v>
      </c>
      <c r="WG11" s="17"/>
      <c r="WH11" s="17">
        <v>4.5309999999999997</v>
      </c>
      <c r="WI11" s="17">
        <v>-4.5309999999999997</v>
      </c>
      <c r="WJ11" s="17">
        <v>0</v>
      </c>
      <c r="WK11" s="17"/>
      <c r="WL11" s="17"/>
      <c r="WM11" s="17">
        <v>0</v>
      </c>
      <c r="WN11" s="17">
        <v>3.6</v>
      </c>
      <c r="WO11" s="17">
        <v>4.2</v>
      </c>
      <c r="WP11" s="17">
        <v>4.2</v>
      </c>
      <c r="WQ11" s="17">
        <v>-0.6</v>
      </c>
      <c r="WR11" s="17">
        <v>1.2</v>
      </c>
      <c r="WS11" s="17">
        <v>1.2</v>
      </c>
      <c r="WT11" s="17">
        <v>1.2</v>
      </c>
      <c r="WU11" s="17">
        <v>0</v>
      </c>
      <c r="WV11" s="17">
        <v>1.2</v>
      </c>
      <c r="WW11" s="17">
        <v>1.2</v>
      </c>
      <c r="WX11" s="17">
        <v>1.2</v>
      </c>
      <c r="WY11" s="17">
        <v>0</v>
      </c>
      <c r="WZ11" s="17">
        <v>1.1000000000000001</v>
      </c>
      <c r="XA11" s="17">
        <v>1.4</v>
      </c>
      <c r="XB11" s="17">
        <v>1.4</v>
      </c>
      <c r="XC11" s="17">
        <v>-0.3</v>
      </c>
      <c r="XD11" s="17">
        <v>0</v>
      </c>
      <c r="XE11" s="17"/>
      <c r="XF11" s="17"/>
      <c r="XG11" s="17">
        <v>0</v>
      </c>
      <c r="XH11" s="17">
        <v>8.9</v>
      </c>
      <c r="XI11" s="17">
        <v>9</v>
      </c>
      <c r="XJ11" s="17">
        <v>9</v>
      </c>
      <c r="XK11" s="17">
        <v>-0.1</v>
      </c>
      <c r="XL11" s="17">
        <v>20</v>
      </c>
      <c r="XM11" s="17">
        <v>19.241980000000002</v>
      </c>
      <c r="XN11" s="17">
        <v>19.241980000000002</v>
      </c>
      <c r="XO11" s="17">
        <v>0.75802000000000003</v>
      </c>
      <c r="XP11" s="17">
        <v>8.1999999999999993</v>
      </c>
      <c r="XQ11" s="17">
        <v>10.7</v>
      </c>
      <c r="XR11" s="17">
        <v>10.7</v>
      </c>
      <c r="XS11" s="17">
        <v>-2.5</v>
      </c>
      <c r="XT11" s="17">
        <v>26.7</v>
      </c>
      <c r="XU11" s="17">
        <v>30.5</v>
      </c>
      <c r="XV11" s="17">
        <v>30.5</v>
      </c>
      <c r="XW11" s="17">
        <v>-3.8</v>
      </c>
      <c r="XX11" s="17">
        <v>33.5</v>
      </c>
      <c r="XY11" s="17">
        <v>30.5</v>
      </c>
      <c r="XZ11" s="17">
        <v>30.5</v>
      </c>
      <c r="YA11" s="17">
        <v>3</v>
      </c>
      <c r="YB11" s="17">
        <v>14.7</v>
      </c>
      <c r="YC11" s="17"/>
      <c r="YD11" s="17"/>
      <c r="YE11" s="17">
        <v>14.7</v>
      </c>
      <c r="YF11" s="17">
        <v>5</v>
      </c>
      <c r="YG11" s="17">
        <v>16</v>
      </c>
      <c r="YH11" s="17">
        <v>16</v>
      </c>
      <c r="YI11" s="17">
        <v>-11</v>
      </c>
      <c r="YJ11" s="17">
        <v>7.9</v>
      </c>
      <c r="YK11" s="17">
        <v>7.96</v>
      </c>
      <c r="YL11" s="17">
        <v>7.96</v>
      </c>
      <c r="YM11" s="17">
        <v>-0.06</v>
      </c>
      <c r="YN11" s="17">
        <v>11.2</v>
      </c>
      <c r="YO11" s="17">
        <v>11</v>
      </c>
      <c r="YP11" s="17">
        <v>11</v>
      </c>
      <c r="YQ11" s="17">
        <v>0.2</v>
      </c>
      <c r="YR11" s="17">
        <v>23</v>
      </c>
      <c r="YS11" s="17">
        <v>22</v>
      </c>
      <c r="YT11" s="17">
        <v>22</v>
      </c>
      <c r="YU11" s="17">
        <v>1</v>
      </c>
    </row>
    <row r="12" spans="1:671" ht="24" customHeight="1" x14ac:dyDescent="0.3">
      <c r="A12" s="1"/>
      <c r="B12" s="16" t="s">
        <v>86</v>
      </c>
      <c r="C12" s="16" t="s">
        <v>852</v>
      </c>
      <c r="D12" s="17">
        <v>203.2</v>
      </c>
      <c r="E12" s="17">
        <v>203.40136000000001</v>
      </c>
      <c r="F12" s="17">
        <v>203.40136000000001</v>
      </c>
      <c r="G12" s="17">
        <v>-0.20136000000000001</v>
      </c>
      <c r="H12" s="17">
        <v>632.70000000000005</v>
      </c>
      <c r="I12" s="17">
        <v>627.79395999999997</v>
      </c>
      <c r="J12" s="17">
        <v>627.79395999999997</v>
      </c>
      <c r="K12" s="17">
        <v>4.90604</v>
      </c>
      <c r="L12" s="17">
        <v>215.4</v>
      </c>
      <c r="M12" s="17">
        <v>204.43100999999999</v>
      </c>
      <c r="N12" s="17">
        <v>204.43100999999999</v>
      </c>
      <c r="O12" s="17">
        <v>10.96899</v>
      </c>
      <c r="P12" s="17"/>
      <c r="Q12" s="17"/>
      <c r="R12" s="17"/>
      <c r="S12" s="17">
        <v>0</v>
      </c>
      <c r="T12" s="17"/>
      <c r="U12" s="17"/>
      <c r="V12" s="17"/>
      <c r="W12" s="17">
        <v>0</v>
      </c>
      <c r="X12" s="17">
        <v>90.3</v>
      </c>
      <c r="Y12" s="17">
        <v>61.282800000000002</v>
      </c>
      <c r="Z12" s="17">
        <v>61.282800000000002</v>
      </c>
      <c r="AA12" s="17">
        <v>29.017199999999999</v>
      </c>
      <c r="AB12" s="17">
        <v>240.3</v>
      </c>
      <c r="AC12" s="17">
        <v>242</v>
      </c>
      <c r="AD12" s="17">
        <v>242</v>
      </c>
      <c r="AE12" s="17">
        <v>-1.7</v>
      </c>
      <c r="AF12" s="17"/>
      <c r="AG12" s="17"/>
      <c r="AH12" s="17"/>
      <c r="AI12" s="17">
        <v>0</v>
      </c>
      <c r="AJ12" s="17"/>
      <c r="AK12" s="17"/>
      <c r="AL12" s="17"/>
      <c r="AM12" s="17">
        <v>0</v>
      </c>
      <c r="AN12" s="17">
        <v>104.8</v>
      </c>
      <c r="AO12" s="17"/>
      <c r="AP12" s="17"/>
      <c r="AQ12" s="17">
        <v>104.8</v>
      </c>
      <c r="AR12" s="17">
        <v>0</v>
      </c>
      <c r="AS12" s="17"/>
      <c r="AT12" s="17"/>
      <c r="AU12" s="17">
        <v>0</v>
      </c>
      <c r="AV12" s="17">
        <v>104.9</v>
      </c>
      <c r="AW12" s="17"/>
      <c r="AX12" s="17"/>
      <c r="AY12" s="17">
        <v>104.9</v>
      </c>
      <c r="AZ12" s="17">
        <v>0</v>
      </c>
      <c r="BA12" s="17"/>
      <c r="BB12" s="17"/>
      <c r="BC12" s="17">
        <v>0</v>
      </c>
      <c r="BD12" s="17">
        <v>205.7</v>
      </c>
      <c r="BE12" s="17">
        <v>207.24285</v>
      </c>
      <c r="BF12" s="17">
        <v>207.24285</v>
      </c>
      <c r="BG12" s="17">
        <v>-1.5428500000000001</v>
      </c>
      <c r="BH12" s="17">
        <v>108.8</v>
      </c>
      <c r="BI12" s="17">
        <v>103.93259999999999</v>
      </c>
      <c r="BJ12" s="17">
        <v>103.93259999999999</v>
      </c>
      <c r="BK12" s="17">
        <v>4.8673999999999999</v>
      </c>
      <c r="BL12" s="17">
        <v>545.6</v>
      </c>
      <c r="BM12" s="17">
        <v>557.29155000000003</v>
      </c>
      <c r="BN12" s="17">
        <v>557.29155000000003</v>
      </c>
      <c r="BO12" s="17">
        <v>-11.691549999999999</v>
      </c>
      <c r="BP12" s="17">
        <v>10.199999999999999</v>
      </c>
      <c r="BQ12" s="17">
        <v>10.52094</v>
      </c>
      <c r="BR12" s="17">
        <v>3.45607</v>
      </c>
      <c r="BS12" s="17">
        <v>6.7439299999999998</v>
      </c>
      <c r="BT12" s="17"/>
      <c r="BU12" s="17"/>
      <c r="BV12" s="17"/>
      <c r="BW12" s="17">
        <v>0</v>
      </c>
      <c r="BX12" s="17"/>
      <c r="BY12" s="17"/>
      <c r="BZ12" s="17"/>
      <c r="CA12" s="17">
        <v>0</v>
      </c>
      <c r="CB12" s="17"/>
      <c r="CC12" s="17"/>
      <c r="CD12" s="17"/>
      <c r="CE12" s="17">
        <v>0</v>
      </c>
      <c r="CF12" s="17"/>
      <c r="CG12" s="17"/>
      <c r="CH12" s="17"/>
      <c r="CI12" s="17">
        <v>0</v>
      </c>
      <c r="CJ12" s="17">
        <v>166.7</v>
      </c>
      <c r="CK12" s="17">
        <v>164.06706</v>
      </c>
      <c r="CL12" s="17">
        <v>164.06706</v>
      </c>
      <c r="CM12" s="17">
        <v>2.6329400000000001</v>
      </c>
      <c r="CN12" s="17">
        <v>7.7</v>
      </c>
      <c r="CO12" s="17">
        <v>5.1336000000000004</v>
      </c>
      <c r="CP12" s="17">
        <v>5.1336000000000004</v>
      </c>
      <c r="CQ12" s="17">
        <v>2.5663999999999998</v>
      </c>
      <c r="CR12" s="17">
        <v>4.9000000000000004</v>
      </c>
      <c r="CS12" s="17">
        <v>2.8178999999999998</v>
      </c>
      <c r="CT12" s="17">
        <v>2.8178999999999998</v>
      </c>
      <c r="CU12" s="17">
        <v>2.0821000000000001</v>
      </c>
      <c r="CV12" s="17">
        <v>0</v>
      </c>
      <c r="CW12" s="17">
        <v>22.410769999999999</v>
      </c>
      <c r="CX12" s="17"/>
      <c r="CY12" s="17">
        <v>0</v>
      </c>
      <c r="CZ12" s="17">
        <v>0</v>
      </c>
      <c r="DA12" s="17"/>
      <c r="DB12" s="17">
        <v>6.8787000000000003</v>
      </c>
      <c r="DC12" s="17">
        <v>-6.8787000000000003</v>
      </c>
      <c r="DD12" s="17"/>
      <c r="DE12" s="17"/>
      <c r="DF12" s="17">
        <v>12</v>
      </c>
      <c r="DG12" s="17">
        <v>-12</v>
      </c>
      <c r="DH12" s="17">
        <v>142.19999999999999</v>
      </c>
      <c r="DI12" s="17">
        <v>142.44412</v>
      </c>
      <c r="DJ12" s="17">
        <v>142.44412</v>
      </c>
      <c r="DK12" s="17">
        <v>-0.24412</v>
      </c>
      <c r="DL12" s="17"/>
      <c r="DM12" s="17"/>
      <c r="DN12" s="17"/>
      <c r="DO12" s="17">
        <v>0</v>
      </c>
      <c r="DP12" s="17"/>
      <c r="DQ12" s="17"/>
      <c r="DR12" s="17"/>
      <c r="DS12" s="17">
        <v>0</v>
      </c>
      <c r="DT12" s="17"/>
      <c r="DU12" s="17"/>
      <c r="DV12" s="17"/>
      <c r="DW12" s="17">
        <v>0</v>
      </c>
      <c r="DX12" s="17"/>
      <c r="DY12" s="17"/>
      <c r="DZ12" s="17"/>
      <c r="EA12" s="17">
        <v>0</v>
      </c>
      <c r="EB12" s="17">
        <v>110.7</v>
      </c>
      <c r="EC12" s="17">
        <v>112.46647</v>
      </c>
      <c r="ED12" s="17">
        <v>112.46647</v>
      </c>
      <c r="EE12" s="17">
        <v>-1.76647</v>
      </c>
      <c r="EF12" s="17">
        <v>154.1</v>
      </c>
      <c r="EG12" s="17">
        <v>190.98546999999999</v>
      </c>
      <c r="EH12" s="17">
        <v>202.64727999999999</v>
      </c>
      <c r="EI12" s="17">
        <v>-48.547280000000001</v>
      </c>
      <c r="EJ12" s="17"/>
      <c r="EK12" s="17"/>
      <c r="EL12" s="17"/>
      <c r="EM12" s="17">
        <v>0</v>
      </c>
      <c r="EN12" s="17"/>
      <c r="EO12" s="17"/>
      <c r="EP12" s="17"/>
      <c r="EQ12" s="17">
        <v>0</v>
      </c>
      <c r="ER12" s="17"/>
      <c r="ES12" s="17"/>
      <c r="ET12" s="17"/>
      <c r="EU12" s="17">
        <v>0</v>
      </c>
      <c r="EV12" s="17">
        <v>6.5</v>
      </c>
      <c r="EW12" s="17">
        <v>6.39</v>
      </c>
      <c r="EX12" s="17">
        <v>6.39</v>
      </c>
      <c r="EY12" s="17">
        <v>0.11</v>
      </c>
      <c r="EZ12" s="17">
        <v>449.8</v>
      </c>
      <c r="FA12" s="17">
        <v>449.28086000000002</v>
      </c>
      <c r="FB12" s="17">
        <v>449.28086000000002</v>
      </c>
      <c r="FC12" s="17">
        <v>0.51914000000000005</v>
      </c>
      <c r="FD12" s="17">
        <v>81.5</v>
      </c>
      <c r="FE12" s="17">
        <v>81.635570000000001</v>
      </c>
      <c r="FF12" s="17">
        <v>81.635570000000001</v>
      </c>
      <c r="FG12" s="17">
        <v>-0.13557</v>
      </c>
      <c r="FH12" s="17">
        <v>122.6</v>
      </c>
      <c r="FI12" s="17">
        <v>142.04259999999999</v>
      </c>
      <c r="FJ12" s="17">
        <v>142.04259999999999</v>
      </c>
      <c r="FK12" s="17">
        <v>-19.442599999999999</v>
      </c>
      <c r="FL12" s="17">
        <v>42.2</v>
      </c>
      <c r="FM12" s="17">
        <v>41.89893</v>
      </c>
      <c r="FN12" s="17">
        <v>41.89893</v>
      </c>
      <c r="FO12" s="17">
        <v>0.30107</v>
      </c>
      <c r="FP12" s="17">
        <v>18.399999999999999</v>
      </c>
      <c r="FQ12" s="17">
        <v>19.21088</v>
      </c>
      <c r="FR12" s="17">
        <v>19.21088</v>
      </c>
      <c r="FS12" s="17">
        <v>-0.81088000000000005</v>
      </c>
      <c r="FT12" s="17">
        <v>18.8</v>
      </c>
      <c r="FU12" s="17">
        <v>18.172979999999999</v>
      </c>
      <c r="FV12" s="17">
        <v>18.172979999999999</v>
      </c>
      <c r="FW12" s="17">
        <v>0.62702000000000002</v>
      </c>
      <c r="FX12" s="17">
        <v>90.1</v>
      </c>
      <c r="FY12" s="17">
        <v>87.773570000000007</v>
      </c>
      <c r="FZ12" s="17">
        <v>87.773570000000007</v>
      </c>
      <c r="GA12" s="17">
        <v>2.3264300000000002</v>
      </c>
      <c r="GB12" s="17">
        <v>170.1</v>
      </c>
      <c r="GC12" s="17">
        <v>174.42857000000001</v>
      </c>
      <c r="GD12" s="17">
        <v>174.42857000000001</v>
      </c>
      <c r="GE12" s="17">
        <v>-4.32857</v>
      </c>
      <c r="GF12" s="17">
        <v>170.2</v>
      </c>
      <c r="GG12" s="17">
        <v>174.42857000000001</v>
      </c>
      <c r="GH12" s="17">
        <v>174.42857000000001</v>
      </c>
      <c r="GI12" s="17">
        <v>-4.2285700000000004</v>
      </c>
      <c r="GJ12" s="17">
        <v>177.5</v>
      </c>
      <c r="GK12" s="17">
        <v>174.95238000000001</v>
      </c>
      <c r="GL12" s="17">
        <v>174.95238000000001</v>
      </c>
      <c r="GM12" s="17">
        <v>2.5476200000000002</v>
      </c>
      <c r="GN12" s="17">
        <v>105.9</v>
      </c>
      <c r="GO12" s="17">
        <v>110.48202000000001</v>
      </c>
      <c r="GP12" s="17">
        <v>110.48202000000001</v>
      </c>
      <c r="GQ12" s="17">
        <v>-4.58202</v>
      </c>
      <c r="GR12" s="17">
        <v>20.3</v>
      </c>
      <c r="GS12" s="17">
        <v>45</v>
      </c>
      <c r="GT12" s="17">
        <v>37.900869999999998</v>
      </c>
      <c r="GU12" s="17">
        <v>-17.60087</v>
      </c>
      <c r="GV12" s="17">
        <v>45.1</v>
      </c>
      <c r="GW12" s="17">
        <v>44.103009999999998</v>
      </c>
      <c r="GX12" s="17">
        <v>38.272109999999998</v>
      </c>
      <c r="GY12" s="17">
        <v>6.82789</v>
      </c>
      <c r="GZ12" s="17">
        <v>4</v>
      </c>
      <c r="HA12" s="17"/>
      <c r="HB12" s="17"/>
      <c r="HC12" s="17">
        <v>4</v>
      </c>
      <c r="HD12" s="17">
        <v>31.9</v>
      </c>
      <c r="HE12" s="17">
        <v>30.300550000000001</v>
      </c>
      <c r="HF12" s="17">
        <v>30.300550000000001</v>
      </c>
      <c r="HG12" s="17">
        <v>1.59945</v>
      </c>
      <c r="HH12" s="17">
        <v>155.80000000000001</v>
      </c>
      <c r="HI12" s="17">
        <v>164.13149000000001</v>
      </c>
      <c r="HJ12" s="17">
        <v>164.13149000000001</v>
      </c>
      <c r="HK12" s="17">
        <v>-8.3314900000000005</v>
      </c>
      <c r="HL12" s="17"/>
      <c r="HM12" s="17"/>
      <c r="HN12" s="17"/>
      <c r="HO12" s="17">
        <v>0</v>
      </c>
      <c r="HP12" s="17"/>
      <c r="HQ12" s="17"/>
      <c r="HR12" s="17"/>
      <c r="HS12" s="17">
        <v>0</v>
      </c>
      <c r="HT12" s="17">
        <v>30.5</v>
      </c>
      <c r="HU12" s="17">
        <v>61.536490000000001</v>
      </c>
      <c r="HV12" s="17">
        <v>31.370329999999999</v>
      </c>
      <c r="HW12" s="17">
        <v>-0.87033000000000005</v>
      </c>
      <c r="HX12" s="17"/>
      <c r="HY12" s="17"/>
      <c r="HZ12" s="17"/>
      <c r="IA12" s="17">
        <v>0</v>
      </c>
      <c r="IB12" s="17"/>
      <c r="IC12" s="17"/>
      <c r="ID12" s="17"/>
      <c r="IE12" s="17">
        <v>0</v>
      </c>
      <c r="IF12" s="17">
        <v>45.4</v>
      </c>
      <c r="IG12" s="17">
        <v>45.265309999999999</v>
      </c>
      <c r="IH12" s="17">
        <v>45.265309999999999</v>
      </c>
      <c r="II12" s="17">
        <v>0.13469</v>
      </c>
      <c r="IJ12" s="17"/>
      <c r="IK12" s="17"/>
      <c r="IL12" s="17"/>
      <c r="IM12" s="17">
        <v>0</v>
      </c>
      <c r="IN12" s="17"/>
      <c r="IO12" s="17"/>
      <c r="IP12" s="17"/>
      <c r="IQ12" s="17">
        <v>0</v>
      </c>
      <c r="IR12" s="17"/>
      <c r="IS12" s="17"/>
      <c r="IT12" s="17"/>
      <c r="IU12" s="17">
        <v>0</v>
      </c>
      <c r="IV12" s="17">
        <v>84.3</v>
      </c>
      <c r="IW12" s="17">
        <v>88.73603</v>
      </c>
      <c r="IX12" s="17">
        <v>88.73603</v>
      </c>
      <c r="IY12" s="17">
        <v>-4.4360299999999997</v>
      </c>
      <c r="IZ12" s="17"/>
      <c r="JA12" s="17"/>
      <c r="JB12" s="17"/>
      <c r="JC12" s="17">
        <v>0</v>
      </c>
      <c r="JD12" s="17">
        <v>0</v>
      </c>
      <c r="JE12" s="17"/>
      <c r="JF12" s="17"/>
      <c r="JG12" s="17">
        <v>0</v>
      </c>
      <c r="JH12" s="17">
        <v>201.1</v>
      </c>
      <c r="JI12" s="17">
        <v>200.11769000000001</v>
      </c>
      <c r="JJ12" s="17"/>
      <c r="JK12" s="17">
        <v>201.1</v>
      </c>
      <c r="JL12" s="17"/>
      <c r="JM12" s="17"/>
      <c r="JN12" s="17"/>
      <c r="JO12" s="17">
        <v>0</v>
      </c>
      <c r="JP12" s="17">
        <v>72.5</v>
      </c>
      <c r="JQ12" s="17">
        <v>73.590999999999994</v>
      </c>
      <c r="JR12" s="17">
        <v>73.590999999999994</v>
      </c>
      <c r="JS12" s="17">
        <v>-1.091</v>
      </c>
      <c r="JT12" s="17">
        <v>35.6</v>
      </c>
      <c r="JU12" s="17">
        <v>36.905999999999999</v>
      </c>
      <c r="JV12" s="17">
        <v>36.905999999999999</v>
      </c>
      <c r="JW12" s="17">
        <v>-1.306</v>
      </c>
      <c r="JX12" s="17"/>
      <c r="JY12" s="17"/>
      <c r="JZ12" s="17"/>
      <c r="KA12" s="17">
        <v>0</v>
      </c>
      <c r="KB12" s="17"/>
      <c r="KC12" s="17"/>
      <c r="KD12" s="17"/>
      <c r="KE12" s="17">
        <v>0</v>
      </c>
      <c r="KF12" s="17"/>
      <c r="KG12" s="17"/>
      <c r="KH12" s="17"/>
      <c r="KI12" s="17">
        <v>0</v>
      </c>
      <c r="KJ12" s="17">
        <v>0</v>
      </c>
      <c r="KK12" s="17"/>
      <c r="KL12" s="17"/>
      <c r="KM12" s="17">
        <v>0</v>
      </c>
      <c r="KN12" s="17">
        <v>0</v>
      </c>
      <c r="KO12" s="17"/>
      <c r="KP12" s="17"/>
      <c r="KQ12" s="17">
        <v>0</v>
      </c>
      <c r="KR12" s="17"/>
      <c r="KS12" s="17"/>
      <c r="KT12" s="17"/>
      <c r="KU12" s="17">
        <v>0</v>
      </c>
      <c r="KV12" s="17">
        <v>2.4</v>
      </c>
      <c r="KW12" s="17">
        <v>2.04081</v>
      </c>
      <c r="KX12" s="17">
        <v>2.04081</v>
      </c>
      <c r="KY12" s="17">
        <v>0.35919000000000001</v>
      </c>
      <c r="KZ12" s="17">
        <v>87</v>
      </c>
      <c r="LA12" s="17">
        <v>158.58221</v>
      </c>
      <c r="LB12" s="17">
        <v>113.70027</v>
      </c>
      <c r="LC12" s="17">
        <v>-26.70027</v>
      </c>
      <c r="LD12" s="17">
        <v>102.2</v>
      </c>
      <c r="LE12" s="17">
        <v>117.07134000000001</v>
      </c>
      <c r="LF12" s="17">
        <v>117.07134000000001</v>
      </c>
      <c r="LG12" s="17">
        <v>-14.87134</v>
      </c>
      <c r="LH12" s="17">
        <v>62.9</v>
      </c>
      <c r="LI12" s="17">
        <v>67.199219999999997</v>
      </c>
      <c r="LJ12" s="17">
        <v>67.199219999999997</v>
      </c>
      <c r="LK12" s="17">
        <v>-4.29922</v>
      </c>
      <c r="LL12" s="17">
        <v>71.099999999999994</v>
      </c>
      <c r="LM12" s="17">
        <v>78.567999999999998</v>
      </c>
      <c r="LN12" s="17">
        <v>78.567999999999998</v>
      </c>
      <c r="LO12" s="17">
        <v>-7.468</v>
      </c>
      <c r="LP12" s="17">
        <v>30</v>
      </c>
      <c r="LQ12" s="17">
        <v>29.980560000000001</v>
      </c>
      <c r="LR12" s="17">
        <v>29.980560000000001</v>
      </c>
      <c r="LS12" s="17">
        <v>1.9439999999999999E-2</v>
      </c>
      <c r="LT12" s="17"/>
      <c r="LU12" s="17"/>
      <c r="LV12" s="17"/>
      <c r="LW12" s="17">
        <v>0</v>
      </c>
      <c r="LX12" s="17">
        <v>0</v>
      </c>
      <c r="LY12" s="17"/>
      <c r="LZ12" s="17"/>
      <c r="MA12" s="17">
        <v>0</v>
      </c>
      <c r="MB12" s="17">
        <v>0</v>
      </c>
      <c r="MC12" s="17"/>
      <c r="MD12" s="17"/>
      <c r="ME12" s="17">
        <v>0</v>
      </c>
      <c r="MF12" s="17">
        <v>140.9</v>
      </c>
      <c r="MG12" s="17">
        <v>151.08876000000001</v>
      </c>
      <c r="MH12" s="17">
        <v>151.08876000000001</v>
      </c>
      <c r="MI12" s="17">
        <v>-10.18876</v>
      </c>
      <c r="MJ12" s="17">
        <v>141.6</v>
      </c>
      <c r="MK12" s="17">
        <v>151.08876000000001</v>
      </c>
      <c r="ML12" s="17">
        <v>151.08876000000001</v>
      </c>
      <c r="MM12" s="17">
        <v>-9.4887599999999992</v>
      </c>
      <c r="MN12" s="17">
        <v>146.80000000000001</v>
      </c>
      <c r="MO12" s="17">
        <v>151.54248000000001</v>
      </c>
      <c r="MP12" s="17">
        <v>151.54248000000001</v>
      </c>
      <c r="MQ12" s="17">
        <v>-4.7424799999999996</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0</v>
      </c>
      <c r="NM12" s="17"/>
      <c r="NN12" s="17">
        <v>206.49084999999999</v>
      </c>
      <c r="NO12" s="17">
        <v>-206.49084999999999</v>
      </c>
      <c r="NP12" s="17"/>
      <c r="NQ12" s="17"/>
      <c r="NR12" s="17">
        <v>103.55547</v>
      </c>
      <c r="NS12" s="17">
        <v>-103.55547</v>
      </c>
      <c r="NT12" s="17">
        <v>6.8</v>
      </c>
      <c r="NU12" s="17">
        <v>7.2163700000000004</v>
      </c>
      <c r="NV12" s="17">
        <v>9.09</v>
      </c>
      <c r="NW12" s="17">
        <v>-2.29</v>
      </c>
      <c r="NX12" s="17">
        <v>4.0999999999999996</v>
      </c>
      <c r="NY12" s="17">
        <v>4.0686799999999996</v>
      </c>
      <c r="NZ12" s="17">
        <v>9.9490999999999996</v>
      </c>
      <c r="OA12" s="17">
        <v>-5.8491</v>
      </c>
      <c r="OB12" s="17">
        <v>20.100000000000001</v>
      </c>
      <c r="OC12" s="17">
        <v>20</v>
      </c>
      <c r="OD12" s="17">
        <v>17.492709999999999</v>
      </c>
      <c r="OE12" s="17">
        <v>2.6072899999999999</v>
      </c>
      <c r="OF12" s="17">
        <v>0</v>
      </c>
      <c r="OG12" s="17"/>
      <c r="OH12" s="17"/>
      <c r="OI12" s="17">
        <v>0</v>
      </c>
      <c r="OJ12" s="17">
        <v>24.8</v>
      </c>
      <c r="OK12" s="17">
        <v>27.3</v>
      </c>
      <c r="OL12" s="17">
        <v>23.85</v>
      </c>
      <c r="OM12" s="17">
        <v>0.95</v>
      </c>
      <c r="ON12" s="17">
        <v>0</v>
      </c>
      <c r="OO12" s="17"/>
      <c r="OP12" s="17"/>
      <c r="OQ12" s="17">
        <v>0</v>
      </c>
      <c r="OR12" s="17">
        <v>0</v>
      </c>
      <c r="OS12" s="17">
        <v>0.92800000000000005</v>
      </c>
      <c r="OT12" s="17">
        <v>0.92800000000000005</v>
      </c>
      <c r="OU12" s="17">
        <v>-0.92800000000000005</v>
      </c>
      <c r="OV12" s="17">
        <v>0</v>
      </c>
      <c r="OW12" s="17"/>
      <c r="OX12" s="17"/>
      <c r="OY12" s="17">
        <v>0</v>
      </c>
      <c r="OZ12" s="17">
        <v>0</v>
      </c>
      <c r="PA12" s="17">
        <v>19.436350000000001</v>
      </c>
      <c r="PB12" s="17">
        <v>19.436350000000001</v>
      </c>
      <c r="PC12" s="17">
        <v>-19.436350000000001</v>
      </c>
      <c r="PD12" s="17">
        <v>9.9</v>
      </c>
      <c r="PE12" s="17">
        <v>9.9830000000000005</v>
      </c>
      <c r="PF12" s="17">
        <v>9.9830000000000005</v>
      </c>
      <c r="PG12" s="17">
        <v>-8.3000000000000004E-2</v>
      </c>
      <c r="PH12" s="17">
        <v>5.4</v>
      </c>
      <c r="PI12" s="17">
        <v>5.67</v>
      </c>
      <c r="PJ12" s="17">
        <v>5.67</v>
      </c>
      <c r="PK12" s="17">
        <v>-0.27</v>
      </c>
      <c r="PL12" s="17">
        <v>0</v>
      </c>
      <c r="PM12" s="17"/>
      <c r="PN12" s="17"/>
      <c r="PO12" s="17">
        <v>0</v>
      </c>
      <c r="PP12" s="17">
        <v>1.5</v>
      </c>
      <c r="PQ12" s="17">
        <v>1</v>
      </c>
      <c r="PR12" s="17">
        <v>1</v>
      </c>
      <c r="PS12" s="17">
        <v>0.5</v>
      </c>
      <c r="PT12" s="17">
        <v>3.6</v>
      </c>
      <c r="PU12" s="17">
        <v>3.6</v>
      </c>
      <c r="PV12" s="17">
        <v>3.6</v>
      </c>
      <c r="PW12" s="17">
        <v>0</v>
      </c>
      <c r="PX12" s="17">
        <v>3.6</v>
      </c>
      <c r="PY12" s="17">
        <v>5</v>
      </c>
      <c r="PZ12" s="17">
        <v>5</v>
      </c>
      <c r="QA12" s="17">
        <v>-1.4</v>
      </c>
      <c r="QB12" s="17">
        <v>0</v>
      </c>
      <c r="QC12" s="17">
        <v>20.274049999999999</v>
      </c>
      <c r="QD12" s="17">
        <v>20.274049999999999</v>
      </c>
      <c r="QE12" s="17">
        <v>-20.274049999999999</v>
      </c>
      <c r="QF12" s="17">
        <v>20</v>
      </c>
      <c r="QG12" s="17">
        <v>19.436350000000001</v>
      </c>
      <c r="QH12" s="17">
        <v>19.436350000000001</v>
      </c>
      <c r="QI12" s="17">
        <v>0.56364999999999998</v>
      </c>
      <c r="QJ12" s="17">
        <v>18.600000000000001</v>
      </c>
      <c r="QK12" s="17">
        <v>17.492709999999999</v>
      </c>
      <c r="QL12" s="17">
        <v>17.492709999999999</v>
      </c>
      <c r="QM12" s="17">
        <v>1.1072900000000001</v>
      </c>
      <c r="QN12" s="17">
        <v>3.4</v>
      </c>
      <c r="QO12" s="17">
        <v>3.4</v>
      </c>
      <c r="QP12" s="17">
        <v>3.4</v>
      </c>
      <c r="QQ12" s="17">
        <v>0</v>
      </c>
      <c r="QR12" s="17">
        <v>18.5</v>
      </c>
      <c r="QS12" s="17">
        <v>17.881440000000001</v>
      </c>
      <c r="QT12" s="17">
        <v>17.881440000000001</v>
      </c>
      <c r="QU12" s="17">
        <v>0.61856</v>
      </c>
      <c r="QV12" s="17">
        <v>0</v>
      </c>
      <c r="QW12" s="17"/>
      <c r="QX12" s="17"/>
      <c r="QY12" s="17">
        <v>0</v>
      </c>
      <c r="QZ12" s="17">
        <v>0</v>
      </c>
      <c r="RA12" s="17"/>
      <c r="RB12" s="17"/>
      <c r="RC12" s="17">
        <v>0</v>
      </c>
      <c r="RD12" s="17">
        <v>3.8</v>
      </c>
      <c r="RE12" s="17">
        <v>7.7</v>
      </c>
      <c r="RF12" s="17">
        <v>5.7640000000000002</v>
      </c>
      <c r="RG12" s="17">
        <v>-1.964</v>
      </c>
      <c r="RH12" s="17">
        <v>7.8</v>
      </c>
      <c r="RI12" s="17">
        <v>20.5</v>
      </c>
      <c r="RJ12" s="17">
        <v>16.228000000000002</v>
      </c>
      <c r="RK12" s="17">
        <v>-8.4280000000000008</v>
      </c>
      <c r="RL12" s="17">
        <v>0</v>
      </c>
      <c r="RM12" s="17"/>
      <c r="RN12" s="17"/>
      <c r="RO12" s="17">
        <v>0</v>
      </c>
      <c r="RP12" s="17">
        <v>3.5</v>
      </c>
      <c r="RQ12" s="17">
        <v>3.5489999999999999</v>
      </c>
      <c r="RR12" s="17">
        <v>3.5489999999999999</v>
      </c>
      <c r="RS12" s="17">
        <v>-4.9000000000000002E-2</v>
      </c>
      <c r="RT12" s="17">
        <v>16.399999999999999</v>
      </c>
      <c r="RU12" s="17">
        <v>19.54776</v>
      </c>
      <c r="RV12" s="17">
        <v>12.56331</v>
      </c>
      <c r="RW12" s="17">
        <v>3.8366899999999999</v>
      </c>
      <c r="RX12" s="17">
        <v>3.1</v>
      </c>
      <c r="RY12" s="17">
        <v>2</v>
      </c>
      <c r="RZ12" s="17">
        <v>2</v>
      </c>
      <c r="SA12" s="17">
        <v>1.1000000000000001</v>
      </c>
      <c r="SB12" s="17">
        <v>0.4</v>
      </c>
      <c r="SC12" s="17">
        <v>0.4</v>
      </c>
      <c r="SD12" s="17">
        <v>0.4</v>
      </c>
      <c r="SE12" s="17">
        <v>0</v>
      </c>
      <c r="SF12" s="17">
        <v>0</v>
      </c>
      <c r="SG12" s="17"/>
      <c r="SH12" s="17"/>
      <c r="SI12" s="17">
        <v>0</v>
      </c>
      <c r="SJ12" s="17">
        <v>19.8</v>
      </c>
      <c r="SK12" s="17">
        <v>19.1448</v>
      </c>
      <c r="SL12" s="17">
        <v>19.1448</v>
      </c>
      <c r="SM12" s="17">
        <v>0.6552</v>
      </c>
      <c r="SN12" s="17">
        <v>12.6</v>
      </c>
      <c r="SO12" s="17">
        <v>10.88435</v>
      </c>
      <c r="SP12" s="17">
        <v>10.88435</v>
      </c>
      <c r="SQ12" s="17">
        <v>1.7156499999999999</v>
      </c>
      <c r="SR12" s="17">
        <v>20</v>
      </c>
      <c r="SS12" s="17">
        <v>19.436350000000001</v>
      </c>
      <c r="ST12" s="17">
        <v>19.436350000000001</v>
      </c>
      <c r="SU12" s="17">
        <v>0.56364999999999998</v>
      </c>
      <c r="SV12" s="17">
        <v>20.3</v>
      </c>
      <c r="SW12" s="17">
        <v>19.436350000000001</v>
      </c>
      <c r="SX12" s="17">
        <v>19.436350000000001</v>
      </c>
      <c r="SY12" s="17">
        <v>0.86365000000000003</v>
      </c>
      <c r="SZ12" s="17">
        <v>20</v>
      </c>
      <c r="TA12" s="17">
        <v>19.241980000000002</v>
      </c>
      <c r="TB12" s="17">
        <v>19.241980000000002</v>
      </c>
      <c r="TC12" s="17">
        <v>0.75802000000000003</v>
      </c>
      <c r="TD12" s="17">
        <v>2</v>
      </c>
      <c r="TE12" s="17">
        <v>0.7</v>
      </c>
      <c r="TF12" s="17">
        <v>0.84499999999999997</v>
      </c>
      <c r="TG12" s="17">
        <v>1.155</v>
      </c>
      <c r="TH12" s="17">
        <v>1.9</v>
      </c>
      <c r="TI12" s="17">
        <v>6.3</v>
      </c>
      <c r="TJ12" s="17">
        <v>6.0049999999999999</v>
      </c>
      <c r="TK12" s="17">
        <v>-4.1050000000000004</v>
      </c>
      <c r="TL12" s="17">
        <v>0</v>
      </c>
      <c r="TM12" s="17"/>
      <c r="TN12" s="17"/>
      <c r="TO12" s="17">
        <v>0</v>
      </c>
      <c r="TP12" s="17">
        <v>7.75</v>
      </c>
      <c r="TQ12" s="17">
        <v>10.3</v>
      </c>
      <c r="TR12" s="17">
        <v>13.583</v>
      </c>
      <c r="TS12" s="17">
        <v>-5.8330000000000002</v>
      </c>
      <c r="TT12" s="17">
        <v>20.29</v>
      </c>
      <c r="TU12" s="17">
        <v>20.9</v>
      </c>
      <c r="TV12" s="17">
        <v>21.065999999999999</v>
      </c>
      <c r="TW12" s="17">
        <v>-0.77600000000000002</v>
      </c>
      <c r="TX12" s="17">
        <v>0</v>
      </c>
      <c r="TY12" s="17">
        <v>0.22</v>
      </c>
      <c r="TZ12" s="17">
        <v>0.22</v>
      </c>
      <c r="UA12" s="17">
        <v>-0.22</v>
      </c>
      <c r="UB12" s="17">
        <v>0</v>
      </c>
      <c r="UC12" s="17">
        <v>0.27900000000000003</v>
      </c>
      <c r="UD12" s="17">
        <v>0.27900000000000003</v>
      </c>
      <c r="UE12" s="17">
        <v>-0.27900000000000003</v>
      </c>
      <c r="UF12" s="17">
        <v>0</v>
      </c>
      <c r="UG12" s="17"/>
      <c r="UH12" s="17"/>
      <c r="UI12" s="17">
        <v>0</v>
      </c>
      <c r="UJ12" s="17">
        <v>20.9</v>
      </c>
      <c r="UK12" s="17">
        <v>20.408159999999999</v>
      </c>
      <c r="UL12" s="17">
        <v>20.408159999999999</v>
      </c>
      <c r="UM12" s="17">
        <v>0.49184</v>
      </c>
      <c r="UN12" s="17">
        <v>8.1</v>
      </c>
      <c r="UO12" s="17">
        <v>8.1999999999999993</v>
      </c>
      <c r="UP12" s="17">
        <v>8.1999999999999993</v>
      </c>
      <c r="UQ12" s="17">
        <v>-0.1</v>
      </c>
      <c r="UR12" s="17"/>
      <c r="US12" s="17"/>
      <c r="UT12" s="17">
        <v>6.3</v>
      </c>
      <c r="UU12" s="17">
        <v>-6.3</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20.100000000000001</v>
      </c>
      <c r="VE12" s="17">
        <v>19.436350000000001</v>
      </c>
      <c r="VF12" s="17">
        <v>19.436350000000001</v>
      </c>
      <c r="VG12" s="17">
        <v>0.66364999999999996</v>
      </c>
      <c r="VH12" s="17">
        <v>0</v>
      </c>
      <c r="VI12" s="17">
        <v>1.4570000000000001</v>
      </c>
      <c r="VJ12" s="17">
        <v>1.4570000000000001</v>
      </c>
      <c r="VK12" s="17">
        <v>-1.4570000000000001</v>
      </c>
      <c r="VL12" s="17">
        <v>0</v>
      </c>
      <c r="VM12" s="17"/>
      <c r="VN12" s="17"/>
      <c r="VO12" s="17">
        <v>0</v>
      </c>
      <c r="VP12" s="17">
        <v>0</v>
      </c>
      <c r="VQ12" s="17"/>
      <c r="VR12" s="17"/>
      <c r="VS12" s="17">
        <v>0</v>
      </c>
      <c r="VT12" s="17">
        <v>0</v>
      </c>
      <c r="VU12" s="17"/>
      <c r="VV12" s="17"/>
      <c r="VW12" s="17">
        <v>0</v>
      </c>
      <c r="VX12" s="17">
        <v>0.3</v>
      </c>
      <c r="VY12" s="17">
        <v>0.6</v>
      </c>
      <c r="VZ12" s="17">
        <v>0.6</v>
      </c>
      <c r="WA12" s="17">
        <v>-0.3</v>
      </c>
      <c r="WB12" s="17">
        <v>0</v>
      </c>
      <c r="WC12" s="17">
        <v>3.133</v>
      </c>
      <c r="WD12" s="17">
        <v>3.133</v>
      </c>
      <c r="WE12" s="17">
        <v>-3.133</v>
      </c>
      <c r="WF12" s="17">
        <v>1.4</v>
      </c>
      <c r="WG12" s="17"/>
      <c r="WH12" s="17">
        <v>3.6190000000000002</v>
      </c>
      <c r="WI12" s="17">
        <v>-2.2189999999999999</v>
      </c>
      <c r="WJ12" s="17">
        <v>0</v>
      </c>
      <c r="WK12" s="17"/>
      <c r="WL12" s="17"/>
      <c r="WM12" s="17">
        <v>0</v>
      </c>
      <c r="WN12" s="17">
        <v>3.6</v>
      </c>
      <c r="WO12" s="17">
        <v>4.2</v>
      </c>
      <c r="WP12" s="17">
        <v>4.2</v>
      </c>
      <c r="WQ12" s="17">
        <v>-0.6</v>
      </c>
      <c r="WR12" s="17">
        <v>1.2</v>
      </c>
      <c r="WS12" s="17">
        <v>1.2</v>
      </c>
      <c r="WT12" s="17">
        <v>1.2</v>
      </c>
      <c r="WU12" s="17">
        <v>0</v>
      </c>
      <c r="WV12" s="17">
        <v>1.2</v>
      </c>
      <c r="WW12" s="17">
        <v>1.2</v>
      </c>
      <c r="WX12" s="17">
        <v>1.2</v>
      </c>
      <c r="WY12" s="17">
        <v>0</v>
      </c>
      <c r="WZ12" s="17">
        <v>1.1000000000000001</v>
      </c>
      <c r="XA12" s="17">
        <v>1.4</v>
      </c>
      <c r="XB12" s="17">
        <v>1.4</v>
      </c>
      <c r="XC12" s="17">
        <v>-0.3</v>
      </c>
      <c r="XD12" s="17">
        <v>0</v>
      </c>
      <c r="XE12" s="17"/>
      <c r="XF12" s="17"/>
      <c r="XG12" s="17">
        <v>0</v>
      </c>
      <c r="XH12" s="17">
        <v>8.9</v>
      </c>
      <c r="XI12" s="17">
        <v>9</v>
      </c>
      <c r="XJ12" s="17">
        <v>9</v>
      </c>
      <c r="XK12" s="17">
        <v>-0.1</v>
      </c>
      <c r="XL12" s="17">
        <v>20</v>
      </c>
      <c r="XM12" s="17">
        <v>19.241980000000002</v>
      </c>
      <c r="XN12" s="17">
        <v>19.241980000000002</v>
      </c>
      <c r="XO12" s="17">
        <v>0.75802000000000003</v>
      </c>
      <c r="XP12" s="17">
        <v>9</v>
      </c>
      <c r="XQ12" s="17">
        <v>10.7</v>
      </c>
      <c r="XR12" s="17">
        <v>10.7</v>
      </c>
      <c r="XS12" s="17">
        <v>-1.7</v>
      </c>
      <c r="XT12" s="17">
        <v>26.6</v>
      </c>
      <c r="XU12" s="17">
        <v>30.5</v>
      </c>
      <c r="XV12" s="17">
        <v>30.5</v>
      </c>
      <c r="XW12" s="17">
        <v>-3.9</v>
      </c>
      <c r="XX12" s="17">
        <v>33.4</v>
      </c>
      <c r="XY12" s="17">
        <v>30.5</v>
      </c>
      <c r="XZ12" s="17">
        <v>30.5</v>
      </c>
      <c r="YA12" s="17">
        <v>2.9</v>
      </c>
      <c r="YB12" s="17">
        <v>14</v>
      </c>
      <c r="YC12" s="17"/>
      <c r="YD12" s="17"/>
      <c r="YE12" s="17">
        <v>14</v>
      </c>
      <c r="YF12" s="17">
        <v>4.2</v>
      </c>
      <c r="YG12" s="17">
        <v>16</v>
      </c>
      <c r="YH12" s="17">
        <v>16</v>
      </c>
      <c r="YI12" s="17">
        <v>-11.8</v>
      </c>
      <c r="YJ12" s="17">
        <v>6.7</v>
      </c>
      <c r="YK12" s="17">
        <v>7.96</v>
      </c>
      <c r="YL12" s="17">
        <v>7.96</v>
      </c>
      <c r="YM12" s="17">
        <v>-1.26</v>
      </c>
      <c r="YN12" s="17">
        <v>11.2</v>
      </c>
      <c r="YO12" s="17">
        <v>11</v>
      </c>
      <c r="YP12" s="17">
        <v>11</v>
      </c>
      <c r="YQ12" s="17">
        <v>0.2</v>
      </c>
      <c r="YR12" s="17">
        <v>20.3</v>
      </c>
      <c r="YS12" s="17">
        <v>22</v>
      </c>
      <c r="YT12" s="17">
        <v>22</v>
      </c>
      <c r="YU12" s="17">
        <v>-1.7</v>
      </c>
    </row>
    <row r="13" spans="1:671" ht="24" customHeight="1" x14ac:dyDescent="0.3">
      <c r="A13" s="1"/>
      <c r="B13" s="16" t="s">
        <v>86</v>
      </c>
      <c r="C13" s="16" t="s">
        <v>853</v>
      </c>
      <c r="D13" s="17">
        <v>201.3</v>
      </c>
      <c r="E13" s="17">
        <v>203.40136000000001</v>
      </c>
      <c r="F13" s="17">
        <v>203.40136000000001</v>
      </c>
      <c r="G13" s="17">
        <v>-2.1013600000000001</v>
      </c>
      <c r="H13" s="17">
        <v>631.9</v>
      </c>
      <c r="I13" s="17">
        <v>627.79395999999997</v>
      </c>
      <c r="J13" s="17">
        <v>627.79395999999997</v>
      </c>
      <c r="K13" s="17">
        <v>4.1060400000000001</v>
      </c>
      <c r="L13" s="17">
        <v>214.8</v>
      </c>
      <c r="M13" s="17">
        <v>204.43100999999999</v>
      </c>
      <c r="N13" s="17">
        <v>204.43100999999999</v>
      </c>
      <c r="O13" s="17">
        <v>10.36899</v>
      </c>
      <c r="P13" s="17"/>
      <c r="Q13" s="17"/>
      <c r="R13" s="17"/>
      <c r="S13" s="17">
        <v>0</v>
      </c>
      <c r="T13" s="17"/>
      <c r="U13" s="17"/>
      <c r="V13" s="17"/>
      <c r="W13" s="17">
        <v>0</v>
      </c>
      <c r="X13" s="17">
        <v>90.4</v>
      </c>
      <c r="Y13" s="17">
        <v>61.282800000000002</v>
      </c>
      <c r="Z13" s="17">
        <v>61.282800000000002</v>
      </c>
      <c r="AA13" s="17">
        <v>29.1172</v>
      </c>
      <c r="AB13" s="17">
        <v>239.9</v>
      </c>
      <c r="AC13" s="17">
        <v>242</v>
      </c>
      <c r="AD13" s="17">
        <v>242</v>
      </c>
      <c r="AE13" s="17">
        <v>-2.1</v>
      </c>
      <c r="AF13" s="17"/>
      <c r="AG13" s="17"/>
      <c r="AH13" s="17"/>
      <c r="AI13" s="17">
        <v>0</v>
      </c>
      <c r="AJ13" s="17"/>
      <c r="AK13" s="17"/>
      <c r="AL13" s="17"/>
      <c r="AM13" s="17">
        <v>0</v>
      </c>
      <c r="AN13" s="17">
        <v>183.2</v>
      </c>
      <c r="AO13" s="17"/>
      <c r="AP13" s="17"/>
      <c r="AQ13" s="17">
        <v>183.2</v>
      </c>
      <c r="AR13" s="17">
        <v>0</v>
      </c>
      <c r="AS13" s="17"/>
      <c r="AT13" s="17"/>
      <c r="AU13" s="17">
        <v>0</v>
      </c>
      <c r="AV13" s="17">
        <v>203.6</v>
      </c>
      <c r="AW13" s="17"/>
      <c r="AX13" s="17"/>
      <c r="AY13" s="17">
        <v>203.6</v>
      </c>
      <c r="AZ13" s="17">
        <v>0</v>
      </c>
      <c r="BA13" s="17"/>
      <c r="BB13" s="17"/>
      <c r="BC13" s="17">
        <v>0</v>
      </c>
      <c r="BD13" s="17">
        <v>207.5</v>
      </c>
      <c r="BE13" s="17">
        <v>207.24285</v>
      </c>
      <c r="BF13" s="17">
        <v>207.24285</v>
      </c>
      <c r="BG13" s="17">
        <v>0.25714999999999999</v>
      </c>
      <c r="BH13" s="17">
        <v>109.2</v>
      </c>
      <c r="BI13" s="17">
        <v>103.93259999999999</v>
      </c>
      <c r="BJ13" s="17">
        <v>103.93259999999999</v>
      </c>
      <c r="BK13" s="17">
        <v>5.2674000000000003</v>
      </c>
      <c r="BL13" s="17">
        <v>548.20000000000005</v>
      </c>
      <c r="BM13" s="17">
        <v>557.29155000000003</v>
      </c>
      <c r="BN13" s="17">
        <v>557.29155000000003</v>
      </c>
      <c r="BO13" s="17">
        <v>-9.0915499999999998</v>
      </c>
      <c r="BP13" s="17">
        <v>10.199999999999999</v>
      </c>
      <c r="BQ13" s="17">
        <v>10.52094</v>
      </c>
      <c r="BR13" s="17">
        <v>3.45607</v>
      </c>
      <c r="BS13" s="17">
        <v>6.7439299999999998</v>
      </c>
      <c r="BT13" s="17"/>
      <c r="BU13" s="17"/>
      <c r="BV13" s="17"/>
      <c r="BW13" s="17">
        <v>0</v>
      </c>
      <c r="BX13" s="17"/>
      <c r="BY13" s="17"/>
      <c r="BZ13" s="17"/>
      <c r="CA13" s="17">
        <v>0</v>
      </c>
      <c r="CB13" s="17"/>
      <c r="CC13" s="17"/>
      <c r="CD13" s="17"/>
      <c r="CE13" s="17">
        <v>0</v>
      </c>
      <c r="CF13" s="17"/>
      <c r="CG13" s="17"/>
      <c r="CH13" s="17"/>
      <c r="CI13" s="17">
        <v>0</v>
      </c>
      <c r="CJ13" s="17">
        <v>164.2</v>
      </c>
      <c r="CK13" s="17">
        <v>164.06706</v>
      </c>
      <c r="CL13" s="17">
        <v>164.06706</v>
      </c>
      <c r="CM13" s="17">
        <v>0.13294</v>
      </c>
      <c r="CN13" s="17">
        <v>7.2</v>
      </c>
      <c r="CO13" s="17">
        <v>5.1336000000000004</v>
      </c>
      <c r="CP13" s="17">
        <v>5.1336000000000004</v>
      </c>
      <c r="CQ13" s="17">
        <v>2.0663999999999998</v>
      </c>
      <c r="CR13" s="17">
        <v>4.5999999999999996</v>
      </c>
      <c r="CS13" s="17">
        <v>2.8178999999999998</v>
      </c>
      <c r="CT13" s="17">
        <v>2.8178999999999998</v>
      </c>
      <c r="CU13" s="17">
        <v>1.7821</v>
      </c>
      <c r="CV13" s="17">
        <v>0</v>
      </c>
      <c r="CW13" s="17"/>
      <c r="CX13" s="17"/>
      <c r="CY13" s="17">
        <v>0</v>
      </c>
      <c r="CZ13" s="17">
        <v>0</v>
      </c>
      <c r="DA13" s="17"/>
      <c r="DB13" s="17">
        <v>6.8787000000000003</v>
      </c>
      <c r="DC13" s="17">
        <v>-6.8787000000000003</v>
      </c>
      <c r="DD13" s="17"/>
      <c r="DE13" s="17"/>
      <c r="DF13" s="17">
        <v>12</v>
      </c>
      <c r="DG13" s="17">
        <v>-12</v>
      </c>
      <c r="DH13" s="17">
        <v>142.1</v>
      </c>
      <c r="DI13" s="17">
        <v>142.44412</v>
      </c>
      <c r="DJ13" s="17">
        <v>139.86671000000001</v>
      </c>
      <c r="DK13" s="17">
        <v>2.2332900000000002</v>
      </c>
      <c r="DL13" s="17"/>
      <c r="DM13" s="17"/>
      <c r="DN13" s="17"/>
      <c r="DO13" s="17">
        <v>0</v>
      </c>
      <c r="DP13" s="17"/>
      <c r="DQ13" s="17"/>
      <c r="DR13" s="17"/>
      <c r="DS13" s="17">
        <v>0</v>
      </c>
      <c r="DT13" s="17"/>
      <c r="DU13" s="17"/>
      <c r="DV13" s="17"/>
      <c r="DW13" s="17">
        <v>0</v>
      </c>
      <c r="DX13" s="17"/>
      <c r="DY13" s="17"/>
      <c r="DZ13" s="17"/>
      <c r="EA13" s="17">
        <v>0</v>
      </c>
      <c r="EB13" s="17">
        <v>110.5</v>
      </c>
      <c r="EC13" s="17">
        <v>112.46647</v>
      </c>
      <c r="ED13" s="17">
        <v>112.46647</v>
      </c>
      <c r="EE13" s="17">
        <v>-1.9664699999999999</v>
      </c>
      <c r="EF13" s="17">
        <v>179.2</v>
      </c>
      <c r="EG13" s="17">
        <v>190.98546999999999</v>
      </c>
      <c r="EH13" s="17">
        <v>202.64727999999999</v>
      </c>
      <c r="EI13" s="17">
        <v>-23.447279999999999</v>
      </c>
      <c r="EJ13" s="17"/>
      <c r="EK13" s="17"/>
      <c r="EL13" s="17"/>
      <c r="EM13" s="17">
        <v>0</v>
      </c>
      <c r="EN13" s="17"/>
      <c r="EO13" s="17"/>
      <c r="EP13" s="17"/>
      <c r="EQ13" s="17">
        <v>0</v>
      </c>
      <c r="ER13" s="17"/>
      <c r="ES13" s="17"/>
      <c r="ET13" s="17"/>
      <c r="EU13" s="17">
        <v>0</v>
      </c>
      <c r="EV13" s="17">
        <v>6.5</v>
      </c>
      <c r="EW13" s="17">
        <v>6.39</v>
      </c>
      <c r="EX13" s="17">
        <v>6.39</v>
      </c>
      <c r="EY13" s="17">
        <v>0.11</v>
      </c>
      <c r="EZ13" s="17">
        <v>0</v>
      </c>
      <c r="FA13" s="17">
        <v>449.28086000000002</v>
      </c>
      <c r="FB13" s="17">
        <v>449.28086000000002</v>
      </c>
      <c r="FC13" s="17">
        <v>-449.28086000000002</v>
      </c>
      <c r="FD13" s="17">
        <v>81.599999999999994</v>
      </c>
      <c r="FE13" s="17">
        <v>81.635570000000001</v>
      </c>
      <c r="FF13" s="17">
        <v>81.635570000000001</v>
      </c>
      <c r="FG13" s="17">
        <v>-3.5569999999999997E-2</v>
      </c>
      <c r="FH13" s="17">
        <v>126</v>
      </c>
      <c r="FI13" s="17">
        <v>142.04259999999999</v>
      </c>
      <c r="FJ13" s="17">
        <v>142.04259999999999</v>
      </c>
      <c r="FK13" s="17">
        <v>-16.0426</v>
      </c>
      <c r="FL13" s="17">
        <v>42.3</v>
      </c>
      <c r="FM13" s="17">
        <v>41.89893</v>
      </c>
      <c r="FN13" s="17">
        <v>41.89893</v>
      </c>
      <c r="FO13" s="17">
        <v>0.40106999999999998</v>
      </c>
      <c r="FP13" s="17">
        <v>18.399999999999999</v>
      </c>
      <c r="FQ13" s="17">
        <v>19.21088</v>
      </c>
      <c r="FR13" s="17">
        <v>19.21088</v>
      </c>
      <c r="FS13" s="17">
        <v>-0.81088000000000005</v>
      </c>
      <c r="FT13" s="17">
        <v>18.8</v>
      </c>
      <c r="FU13" s="17">
        <v>18.172979999999999</v>
      </c>
      <c r="FV13" s="17">
        <v>18.172979999999999</v>
      </c>
      <c r="FW13" s="17">
        <v>0.62702000000000002</v>
      </c>
      <c r="FX13" s="17">
        <v>88.1</v>
      </c>
      <c r="FY13" s="17">
        <v>87.773570000000007</v>
      </c>
      <c r="FZ13" s="17">
        <v>87.773570000000007</v>
      </c>
      <c r="GA13" s="17">
        <v>0.32643</v>
      </c>
      <c r="GB13" s="17">
        <v>169.4</v>
      </c>
      <c r="GC13" s="17">
        <v>174.42857000000001</v>
      </c>
      <c r="GD13" s="17">
        <v>174.42857000000001</v>
      </c>
      <c r="GE13" s="17">
        <v>-5.0285700000000002</v>
      </c>
      <c r="GF13" s="17">
        <v>169.2</v>
      </c>
      <c r="GG13" s="17">
        <v>174.42857000000001</v>
      </c>
      <c r="GH13" s="17">
        <v>174.42857000000001</v>
      </c>
      <c r="GI13" s="17">
        <v>-5.2285700000000004</v>
      </c>
      <c r="GJ13" s="17">
        <v>178.3</v>
      </c>
      <c r="GK13" s="17">
        <v>174.95238000000001</v>
      </c>
      <c r="GL13" s="17">
        <v>174.95238000000001</v>
      </c>
      <c r="GM13" s="17">
        <v>3.34762</v>
      </c>
      <c r="GN13" s="17">
        <v>0</v>
      </c>
      <c r="GO13" s="17">
        <v>110.48202000000001</v>
      </c>
      <c r="GP13" s="17">
        <v>110.48202000000001</v>
      </c>
      <c r="GQ13" s="17">
        <v>-110.48202000000001</v>
      </c>
      <c r="GR13" s="17">
        <v>23.8</v>
      </c>
      <c r="GS13" s="17">
        <v>45</v>
      </c>
      <c r="GT13" s="17">
        <v>37.900869999999998</v>
      </c>
      <c r="GU13" s="17">
        <v>-14.10087</v>
      </c>
      <c r="GV13" s="17">
        <v>43.4</v>
      </c>
      <c r="GW13" s="17">
        <v>44.103009999999998</v>
      </c>
      <c r="GX13" s="17">
        <v>38.272109999999998</v>
      </c>
      <c r="GY13" s="17">
        <v>5.1278899999999998</v>
      </c>
      <c r="GZ13" s="17">
        <v>4</v>
      </c>
      <c r="HA13" s="17"/>
      <c r="HB13" s="17"/>
      <c r="HC13" s="17">
        <v>4</v>
      </c>
      <c r="HD13" s="17">
        <v>31</v>
      </c>
      <c r="HE13" s="17">
        <v>30.300550000000001</v>
      </c>
      <c r="HF13" s="17">
        <v>30.300550000000001</v>
      </c>
      <c r="HG13" s="17">
        <v>0.69945000000000002</v>
      </c>
      <c r="HH13" s="17">
        <v>153</v>
      </c>
      <c r="HI13" s="17">
        <v>164.13149000000001</v>
      </c>
      <c r="HJ13" s="17">
        <v>164.13149000000001</v>
      </c>
      <c r="HK13" s="17">
        <v>-11.131489999999999</v>
      </c>
      <c r="HL13" s="17"/>
      <c r="HM13" s="17"/>
      <c r="HN13" s="17"/>
      <c r="HO13" s="17">
        <v>0</v>
      </c>
      <c r="HP13" s="17"/>
      <c r="HQ13" s="17"/>
      <c r="HR13" s="17"/>
      <c r="HS13" s="17">
        <v>0</v>
      </c>
      <c r="HT13" s="17">
        <v>93.8</v>
      </c>
      <c r="HU13" s="17">
        <v>17.663620000000002</v>
      </c>
      <c r="HV13" s="17"/>
      <c r="HW13" s="17">
        <v>93.8</v>
      </c>
      <c r="HX13" s="17"/>
      <c r="HY13" s="17"/>
      <c r="HZ13" s="17"/>
      <c r="IA13" s="17">
        <v>0</v>
      </c>
      <c r="IB13" s="17"/>
      <c r="IC13" s="17"/>
      <c r="ID13" s="17"/>
      <c r="IE13" s="17">
        <v>0</v>
      </c>
      <c r="IF13" s="17">
        <v>45.4</v>
      </c>
      <c r="IG13" s="17">
        <v>45.265309999999999</v>
      </c>
      <c r="IH13" s="17">
        <v>45.265309999999999</v>
      </c>
      <c r="II13" s="17">
        <v>0.13469</v>
      </c>
      <c r="IJ13" s="17"/>
      <c r="IK13" s="17"/>
      <c r="IL13" s="17"/>
      <c r="IM13" s="17">
        <v>0</v>
      </c>
      <c r="IN13" s="17"/>
      <c r="IO13" s="17"/>
      <c r="IP13" s="17"/>
      <c r="IQ13" s="17">
        <v>0</v>
      </c>
      <c r="IR13" s="17"/>
      <c r="IS13" s="17"/>
      <c r="IT13" s="17"/>
      <c r="IU13" s="17">
        <v>0</v>
      </c>
      <c r="IV13" s="17">
        <v>83.5</v>
      </c>
      <c r="IW13" s="17">
        <v>88.73603</v>
      </c>
      <c r="IX13" s="17">
        <v>88.73603</v>
      </c>
      <c r="IY13" s="17">
        <v>-5.2360300000000004</v>
      </c>
      <c r="IZ13" s="17"/>
      <c r="JA13" s="17"/>
      <c r="JB13" s="17"/>
      <c r="JC13" s="17">
        <v>0</v>
      </c>
      <c r="JD13" s="17">
        <v>0</v>
      </c>
      <c r="JE13" s="17"/>
      <c r="JF13" s="17"/>
      <c r="JG13" s="17">
        <v>0</v>
      </c>
      <c r="JH13" s="17">
        <v>201.7</v>
      </c>
      <c r="JI13" s="17">
        <v>200.11769000000001</v>
      </c>
      <c r="JJ13" s="17"/>
      <c r="JK13" s="17">
        <v>201.7</v>
      </c>
      <c r="JL13" s="17"/>
      <c r="JM13" s="17"/>
      <c r="JN13" s="17"/>
      <c r="JO13" s="17">
        <v>0</v>
      </c>
      <c r="JP13" s="17">
        <v>73.2</v>
      </c>
      <c r="JQ13" s="17">
        <v>73.590999999999994</v>
      </c>
      <c r="JR13" s="17">
        <v>52.203699999999998</v>
      </c>
      <c r="JS13" s="17">
        <v>20.996300000000002</v>
      </c>
      <c r="JT13" s="17">
        <v>35.700000000000003</v>
      </c>
      <c r="JU13" s="17">
        <v>36.905999999999999</v>
      </c>
      <c r="JV13" s="17">
        <v>26.180240000000001</v>
      </c>
      <c r="JW13" s="17">
        <v>9.5197599999999998</v>
      </c>
      <c r="JX13" s="17"/>
      <c r="JY13" s="17"/>
      <c r="JZ13" s="17"/>
      <c r="KA13" s="17">
        <v>0</v>
      </c>
      <c r="KB13" s="17"/>
      <c r="KC13" s="17"/>
      <c r="KD13" s="17"/>
      <c r="KE13" s="17">
        <v>0</v>
      </c>
      <c r="KF13" s="17"/>
      <c r="KG13" s="17"/>
      <c r="KH13" s="17"/>
      <c r="KI13" s="17">
        <v>0</v>
      </c>
      <c r="KJ13" s="17">
        <v>0</v>
      </c>
      <c r="KK13" s="17"/>
      <c r="KL13" s="17"/>
      <c r="KM13" s="17">
        <v>0</v>
      </c>
      <c r="KN13" s="17">
        <v>0</v>
      </c>
      <c r="KO13" s="17"/>
      <c r="KP13" s="17"/>
      <c r="KQ13" s="17">
        <v>0</v>
      </c>
      <c r="KR13" s="17"/>
      <c r="KS13" s="17"/>
      <c r="KT13" s="17"/>
      <c r="KU13" s="17">
        <v>0</v>
      </c>
      <c r="KV13" s="17">
        <v>2.2999999999999998</v>
      </c>
      <c r="KW13" s="17">
        <v>2.04081</v>
      </c>
      <c r="KX13" s="17">
        <v>2.04081</v>
      </c>
      <c r="KY13" s="17">
        <v>0.25918999999999998</v>
      </c>
      <c r="KZ13" s="17">
        <v>96.2</v>
      </c>
      <c r="LA13" s="17">
        <v>158.58221</v>
      </c>
      <c r="LB13" s="17">
        <v>111.79501999999999</v>
      </c>
      <c r="LC13" s="17">
        <v>-15.59502</v>
      </c>
      <c r="LD13" s="17">
        <v>101.2</v>
      </c>
      <c r="LE13" s="17">
        <v>117.07134000000001</v>
      </c>
      <c r="LF13" s="17">
        <v>117.07134000000001</v>
      </c>
      <c r="LG13" s="17">
        <v>-15.87134</v>
      </c>
      <c r="LH13" s="17">
        <v>62.2</v>
      </c>
      <c r="LI13" s="17">
        <v>67.199219999999997</v>
      </c>
      <c r="LJ13" s="17">
        <v>67.199219999999997</v>
      </c>
      <c r="LK13" s="17">
        <v>-4.9992200000000002</v>
      </c>
      <c r="LL13" s="17">
        <v>71.099999999999994</v>
      </c>
      <c r="LM13" s="17">
        <v>78.567999999999998</v>
      </c>
      <c r="LN13" s="17">
        <v>78.567999999999998</v>
      </c>
      <c r="LO13" s="17">
        <v>-7.468</v>
      </c>
      <c r="LP13" s="17">
        <v>29.4</v>
      </c>
      <c r="LQ13" s="17">
        <v>29.980560000000001</v>
      </c>
      <c r="LR13" s="17">
        <v>29.980560000000001</v>
      </c>
      <c r="LS13" s="17">
        <v>-0.58055999999999996</v>
      </c>
      <c r="LT13" s="17"/>
      <c r="LU13" s="17"/>
      <c r="LV13" s="17"/>
      <c r="LW13" s="17">
        <v>0</v>
      </c>
      <c r="LX13" s="17">
        <v>46.8</v>
      </c>
      <c r="LY13" s="17"/>
      <c r="LZ13" s="17"/>
      <c r="MA13" s="17">
        <v>46.8</v>
      </c>
      <c r="MB13" s="17">
        <v>43</v>
      </c>
      <c r="MC13" s="17"/>
      <c r="MD13" s="17"/>
      <c r="ME13" s="17">
        <v>43</v>
      </c>
      <c r="MF13" s="17">
        <v>141.1</v>
      </c>
      <c r="MG13" s="17">
        <v>151.08876000000001</v>
      </c>
      <c r="MH13" s="17">
        <v>151.08876000000001</v>
      </c>
      <c r="MI13" s="17">
        <v>-9.9887599999999992</v>
      </c>
      <c r="MJ13" s="17">
        <v>142.19999999999999</v>
      </c>
      <c r="MK13" s="17">
        <v>151.08876000000001</v>
      </c>
      <c r="ML13" s="17">
        <v>151.08876000000001</v>
      </c>
      <c r="MM13" s="17">
        <v>-8.8887599999999996</v>
      </c>
      <c r="MN13" s="17">
        <v>147.69999999999999</v>
      </c>
      <c r="MO13" s="17">
        <v>151.54248000000001</v>
      </c>
      <c r="MP13" s="17">
        <v>151.54248000000001</v>
      </c>
      <c r="MQ13" s="17">
        <v>-3.8424800000000001</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0</v>
      </c>
      <c r="NM13" s="17"/>
      <c r="NN13" s="17">
        <v>206.49084999999999</v>
      </c>
      <c r="NO13" s="17">
        <v>-206.49084999999999</v>
      </c>
      <c r="NP13" s="17"/>
      <c r="NQ13" s="17"/>
      <c r="NR13" s="17">
        <v>103.55547</v>
      </c>
      <c r="NS13" s="17">
        <v>-103.55547</v>
      </c>
      <c r="NT13" s="17">
        <v>6.8</v>
      </c>
      <c r="NU13" s="17">
        <v>7.2163700000000004</v>
      </c>
      <c r="NV13" s="17">
        <v>9.09</v>
      </c>
      <c r="NW13" s="17">
        <v>-2.29</v>
      </c>
      <c r="NX13" s="17">
        <v>4.2</v>
      </c>
      <c r="NY13" s="17">
        <v>4.0686799999999996</v>
      </c>
      <c r="NZ13" s="17">
        <v>9.9490999999999996</v>
      </c>
      <c r="OA13" s="17">
        <v>-5.7491000000000003</v>
      </c>
      <c r="OB13" s="17">
        <v>20.100000000000001</v>
      </c>
      <c r="OC13" s="17">
        <v>20</v>
      </c>
      <c r="OD13" s="17">
        <v>17.492709999999999</v>
      </c>
      <c r="OE13" s="17">
        <v>2.6072899999999999</v>
      </c>
      <c r="OF13" s="17">
        <v>0</v>
      </c>
      <c r="OG13" s="17"/>
      <c r="OH13" s="17"/>
      <c r="OI13" s="17">
        <v>0</v>
      </c>
      <c r="OJ13" s="17">
        <v>17.899999999999999</v>
      </c>
      <c r="OK13" s="17">
        <v>25.5</v>
      </c>
      <c r="OL13" s="17">
        <v>22.071999999999999</v>
      </c>
      <c r="OM13" s="17">
        <v>-4.1719999999999997</v>
      </c>
      <c r="ON13" s="17">
        <v>0</v>
      </c>
      <c r="OO13" s="17"/>
      <c r="OP13" s="17"/>
      <c r="OQ13" s="17">
        <v>0</v>
      </c>
      <c r="OR13" s="17">
        <v>0.6</v>
      </c>
      <c r="OS13" s="17">
        <v>0.77700000000000002</v>
      </c>
      <c r="OT13" s="17">
        <v>0.77700000000000002</v>
      </c>
      <c r="OU13" s="17">
        <v>-0.17699999999999999</v>
      </c>
      <c r="OV13" s="17">
        <v>0</v>
      </c>
      <c r="OW13" s="17"/>
      <c r="OX13" s="17"/>
      <c r="OY13" s="17">
        <v>0</v>
      </c>
      <c r="OZ13" s="17">
        <v>0</v>
      </c>
      <c r="PA13" s="17">
        <v>19.436350000000001</v>
      </c>
      <c r="PB13" s="17">
        <v>19.436350000000001</v>
      </c>
      <c r="PC13" s="17">
        <v>-19.436350000000001</v>
      </c>
      <c r="PD13" s="17">
        <v>10.1</v>
      </c>
      <c r="PE13" s="17">
        <v>9.9830000000000005</v>
      </c>
      <c r="PF13" s="17">
        <v>9.9830000000000005</v>
      </c>
      <c r="PG13" s="17">
        <v>0.11700000000000001</v>
      </c>
      <c r="PH13" s="17">
        <v>5.6</v>
      </c>
      <c r="PI13" s="17">
        <v>5.67</v>
      </c>
      <c r="PJ13" s="17">
        <v>5.67</v>
      </c>
      <c r="PK13" s="17">
        <v>-7.0000000000000007E-2</v>
      </c>
      <c r="PL13" s="17">
        <v>0</v>
      </c>
      <c r="PM13" s="17"/>
      <c r="PN13" s="17"/>
      <c r="PO13" s="17">
        <v>0</v>
      </c>
      <c r="PP13" s="17">
        <v>1.5</v>
      </c>
      <c r="PQ13" s="17">
        <v>1</v>
      </c>
      <c r="PR13" s="17">
        <v>1</v>
      </c>
      <c r="PS13" s="17">
        <v>0.5</v>
      </c>
      <c r="PT13" s="17">
        <v>3.7</v>
      </c>
      <c r="PU13" s="17">
        <v>3.6</v>
      </c>
      <c r="PV13" s="17">
        <v>3.6</v>
      </c>
      <c r="PW13" s="17">
        <v>0.1</v>
      </c>
      <c r="PX13" s="17">
        <v>4.9000000000000004</v>
      </c>
      <c r="PY13" s="17">
        <v>5</v>
      </c>
      <c r="PZ13" s="17">
        <v>5</v>
      </c>
      <c r="QA13" s="17">
        <v>-0.1</v>
      </c>
      <c r="QB13" s="17">
        <v>0</v>
      </c>
      <c r="QC13" s="17">
        <v>20.274049999999999</v>
      </c>
      <c r="QD13" s="17">
        <v>20.274049999999999</v>
      </c>
      <c r="QE13" s="17">
        <v>-20.274049999999999</v>
      </c>
      <c r="QF13" s="17">
        <v>20</v>
      </c>
      <c r="QG13" s="17">
        <v>19.436350000000001</v>
      </c>
      <c r="QH13" s="17">
        <v>19.436350000000001</v>
      </c>
      <c r="QI13" s="17">
        <v>0.56364999999999998</v>
      </c>
      <c r="QJ13" s="17">
        <v>18.600000000000001</v>
      </c>
      <c r="QK13" s="17">
        <v>17.492709999999999</v>
      </c>
      <c r="QL13" s="17">
        <v>17.492709999999999</v>
      </c>
      <c r="QM13" s="17">
        <v>1.1072900000000001</v>
      </c>
      <c r="QN13" s="17">
        <v>3.4</v>
      </c>
      <c r="QO13" s="17">
        <v>3.4</v>
      </c>
      <c r="QP13" s="17">
        <v>3.4</v>
      </c>
      <c r="QQ13" s="17">
        <v>0</v>
      </c>
      <c r="QR13" s="17">
        <v>18.5</v>
      </c>
      <c r="QS13" s="17">
        <v>17.881440000000001</v>
      </c>
      <c r="QT13" s="17">
        <v>17.881440000000001</v>
      </c>
      <c r="QU13" s="17">
        <v>0.61856</v>
      </c>
      <c r="QV13" s="17">
        <v>0</v>
      </c>
      <c r="QW13" s="17"/>
      <c r="QX13" s="17"/>
      <c r="QY13" s="17">
        <v>0</v>
      </c>
      <c r="QZ13" s="17">
        <v>0</v>
      </c>
      <c r="RA13" s="17"/>
      <c r="RB13" s="17"/>
      <c r="RC13" s="17">
        <v>0</v>
      </c>
      <c r="RD13" s="17">
        <v>4.7</v>
      </c>
      <c r="RE13" s="17">
        <v>7.2</v>
      </c>
      <c r="RF13" s="17">
        <v>5.4560000000000004</v>
      </c>
      <c r="RG13" s="17">
        <v>-0.75600000000000001</v>
      </c>
      <c r="RH13" s="17">
        <v>9.1999999999999993</v>
      </c>
      <c r="RI13" s="17">
        <v>20.399999999999999</v>
      </c>
      <c r="RJ13" s="17">
        <v>15.598000000000001</v>
      </c>
      <c r="RK13" s="17">
        <v>-6.3979999999999997</v>
      </c>
      <c r="RL13" s="17">
        <v>0</v>
      </c>
      <c r="RM13" s="17"/>
      <c r="RN13" s="17"/>
      <c r="RO13" s="17">
        <v>0</v>
      </c>
      <c r="RP13" s="17">
        <v>3.5</v>
      </c>
      <c r="RQ13" s="17">
        <v>3.5489999999999999</v>
      </c>
      <c r="RR13" s="17">
        <v>3.5489999999999999</v>
      </c>
      <c r="RS13" s="17">
        <v>-4.9000000000000002E-2</v>
      </c>
      <c r="RT13" s="17">
        <v>17.7</v>
      </c>
      <c r="RU13" s="17">
        <v>9.3897600000000008</v>
      </c>
      <c r="RV13" s="17">
        <v>5.3000600000000002</v>
      </c>
      <c r="RW13" s="17">
        <v>12.399940000000001</v>
      </c>
      <c r="RX13" s="17">
        <v>3.1</v>
      </c>
      <c r="RY13" s="17">
        <v>2</v>
      </c>
      <c r="RZ13" s="17">
        <v>2</v>
      </c>
      <c r="SA13" s="17">
        <v>1.1000000000000001</v>
      </c>
      <c r="SB13" s="17">
        <v>0.4</v>
      </c>
      <c r="SC13" s="17">
        <v>0.4</v>
      </c>
      <c r="SD13" s="17">
        <v>0.4</v>
      </c>
      <c r="SE13" s="17">
        <v>0</v>
      </c>
      <c r="SF13" s="17">
        <v>0</v>
      </c>
      <c r="SG13" s="17"/>
      <c r="SH13" s="17"/>
      <c r="SI13" s="17">
        <v>0</v>
      </c>
      <c r="SJ13" s="17">
        <v>19.8</v>
      </c>
      <c r="SK13" s="17">
        <v>19.1448</v>
      </c>
      <c r="SL13" s="17">
        <v>19.1448</v>
      </c>
      <c r="SM13" s="17">
        <v>0.6552</v>
      </c>
      <c r="SN13" s="17">
        <v>12.6</v>
      </c>
      <c r="SO13" s="17">
        <v>10.88435</v>
      </c>
      <c r="SP13" s="17">
        <v>10.88435</v>
      </c>
      <c r="SQ13" s="17">
        <v>1.7156499999999999</v>
      </c>
      <c r="SR13" s="17">
        <v>20</v>
      </c>
      <c r="SS13" s="17">
        <v>19.436350000000001</v>
      </c>
      <c r="ST13" s="17">
        <v>19.436350000000001</v>
      </c>
      <c r="SU13" s="17">
        <v>0.56364999999999998</v>
      </c>
      <c r="SV13" s="17">
        <v>20.3</v>
      </c>
      <c r="SW13" s="17">
        <v>19.436350000000001</v>
      </c>
      <c r="SX13" s="17">
        <v>19.436350000000001</v>
      </c>
      <c r="SY13" s="17">
        <v>0.86365000000000003</v>
      </c>
      <c r="SZ13" s="17">
        <v>20</v>
      </c>
      <c r="TA13" s="17">
        <v>19.241980000000002</v>
      </c>
      <c r="TB13" s="17">
        <v>19.241980000000002</v>
      </c>
      <c r="TC13" s="17">
        <v>0.75802000000000003</v>
      </c>
      <c r="TD13" s="17">
        <v>1.5</v>
      </c>
      <c r="TE13" s="17">
        <v>0.6</v>
      </c>
      <c r="TF13" s="17">
        <v>0.85599999999999998</v>
      </c>
      <c r="TG13" s="17">
        <v>0.64400000000000002</v>
      </c>
      <c r="TH13" s="17">
        <v>0</v>
      </c>
      <c r="TI13" s="17">
        <v>4.5999999999999996</v>
      </c>
      <c r="TJ13" s="17">
        <v>4.0250000000000004</v>
      </c>
      <c r="TK13" s="17">
        <v>-4.0250000000000004</v>
      </c>
      <c r="TL13" s="17">
        <v>0</v>
      </c>
      <c r="TM13" s="17"/>
      <c r="TN13" s="17"/>
      <c r="TO13" s="17">
        <v>0</v>
      </c>
      <c r="TP13" s="17">
        <v>9.42</v>
      </c>
      <c r="TQ13" s="17">
        <v>9.4</v>
      </c>
      <c r="TR13" s="17">
        <v>11.954000000000001</v>
      </c>
      <c r="TS13" s="17">
        <v>-2.5339999999999998</v>
      </c>
      <c r="TT13" s="17">
        <v>19.98</v>
      </c>
      <c r="TU13" s="17">
        <v>19.3</v>
      </c>
      <c r="TV13" s="17">
        <v>19.422999999999998</v>
      </c>
      <c r="TW13" s="17">
        <v>0.55700000000000005</v>
      </c>
      <c r="TX13" s="17">
        <v>0</v>
      </c>
      <c r="TY13" s="17">
        <v>0.20899999999999999</v>
      </c>
      <c r="TZ13" s="17">
        <v>0.20899999999999999</v>
      </c>
      <c r="UA13" s="17">
        <v>-0.20899999999999999</v>
      </c>
      <c r="UB13" s="17">
        <v>0</v>
      </c>
      <c r="UC13" s="17">
        <v>0.23799999999999999</v>
      </c>
      <c r="UD13" s="17">
        <v>0.23799999999999999</v>
      </c>
      <c r="UE13" s="17">
        <v>-0.23799999999999999</v>
      </c>
      <c r="UF13" s="17">
        <v>0</v>
      </c>
      <c r="UG13" s="17"/>
      <c r="UH13" s="17"/>
      <c r="UI13" s="17">
        <v>0</v>
      </c>
      <c r="UJ13" s="17">
        <v>20.9</v>
      </c>
      <c r="UK13" s="17">
        <v>20.408159999999999</v>
      </c>
      <c r="UL13" s="17">
        <v>20.408159999999999</v>
      </c>
      <c r="UM13" s="17">
        <v>0.49184</v>
      </c>
      <c r="UN13" s="17">
        <v>8.1</v>
      </c>
      <c r="UO13" s="17">
        <v>8.1999999999999993</v>
      </c>
      <c r="UP13" s="17">
        <v>8.1999999999999993</v>
      </c>
      <c r="UQ13" s="17">
        <v>-0.1</v>
      </c>
      <c r="UR13" s="17"/>
      <c r="US13" s="17"/>
      <c r="UT13" s="17">
        <v>6.3</v>
      </c>
      <c r="UU13" s="17">
        <v>-6.3</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20.100000000000001</v>
      </c>
      <c r="VE13" s="17">
        <v>19.436350000000001</v>
      </c>
      <c r="VF13" s="17">
        <v>19.436350000000001</v>
      </c>
      <c r="VG13" s="17">
        <v>0.66364999999999996</v>
      </c>
      <c r="VH13" s="17">
        <v>0.6</v>
      </c>
      <c r="VI13" s="17">
        <v>1.2110000000000001</v>
      </c>
      <c r="VJ13" s="17">
        <v>1.2110000000000001</v>
      </c>
      <c r="VK13" s="17">
        <v>-0.61099999999999999</v>
      </c>
      <c r="VL13" s="17">
        <v>0</v>
      </c>
      <c r="VM13" s="17"/>
      <c r="VN13" s="17"/>
      <c r="VO13" s="17">
        <v>0</v>
      </c>
      <c r="VP13" s="17">
        <v>0</v>
      </c>
      <c r="VQ13" s="17"/>
      <c r="VR13" s="17"/>
      <c r="VS13" s="17">
        <v>0</v>
      </c>
      <c r="VT13" s="17">
        <v>0</v>
      </c>
      <c r="VU13" s="17"/>
      <c r="VV13" s="17"/>
      <c r="VW13" s="17">
        <v>0</v>
      </c>
      <c r="VX13" s="17">
        <v>0.3</v>
      </c>
      <c r="VY13" s="17">
        <v>0.6</v>
      </c>
      <c r="VZ13" s="17">
        <v>0.6</v>
      </c>
      <c r="WA13" s="17">
        <v>-0.3</v>
      </c>
      <c r="WB13" s="17">
        <v>0</v>
      </c>
      <c r="WC13" s="17">
        <v>2.629</v>
      </c>
      <c r="WD13" s="17">
        <v>2.629</v>
      </c>
      <c r="WE13" s="17">
        <v>-2.629</v>
      </c>
      <c r="WF13" s="17">
        <v>0.7</v>
      </c>
      <c r="WG13" s="17"/>
      <c r="WH13" s="17">
        <v>3.4129999999999998</v>
      </c>
      <c r="WI13" s="17">
        <v>-2.7130000000000001</v>
      </c>
      <c r="WJ13" s="17">
        <v>0</v>
      </c>
      <c r="WK13" s="17"/>
      <c r="WL13" s="17"/>
      <c r="WM13" s="17">
        <v>0</v>
      </c>
      <c r="WN13" s="17">
        <v>3.6</v>
      </c>
      <c r="WO13" s="17">
        <v>4.2</v>
      </c>
      <c r="WP13" s="17">
        <v>4.2</v>
      </c>
      <c r="WQ13" s="17">
        <v>-0.6</v>
      </c>
      <c r="WR13" s="17">
        <v>1.2</v>
      </c>
      <c r="WS13" s="17">
        <v>1.2</v>
      </c>
      <c r="WT13" s="17">
        <v>1.2</v>
      </c>
      <c r="WU13" s="17">
        <v>0</v>
      </c>
      <c r="WV13" s="17">
        <v>1.2</v>
      </c>
      <c r="WW13" s="17">
        <v>1.2</v>
      </c>
      <c r="WX13" s="17">
        <v>1.2</v>
      </c>
      <c r="WY13" s="17">
        <v>0</v>
      </c>
      <c r="WZ13" s="17">
        <v>1.1000000000000001</v>
      </c>
      <c r="XA13" s="17">
        <v>1.4</v>
      </c>
      <c r="XB13" s="17">
        <v>1.4</v>
      </c>
      <c r="XC13" s="17">
        <v>-0.3</v>
      </c>
      <c r="XD13" s="17">
        <v>0</v>
      </c>
      <c r="XE13" s="17"/>
      <c r="XF13" s="17"/>
      <c r="XG13" s="17">
        <v>0</v>
      </c>
      <c r="XH13" s="17">
        <v>9</v>
      </c>
      <c r="XI13" s="17">
        <v>9</v>
      </c>
      <c r="XJ13" s="17">
        <v>9</v>
      </c>
      <c r="XK13" s="17">
        <v>0</v>
      </c>
      <c r="XL13" s="17">
        <v>20</v>
      </c>
      <c r="XM13" s="17">
        <v>19.241980000000002</v>
      </c>
      <c r="XN13" s="17">
        <v>19.241980000000002</v>
      </c>
      <c r="XO13" s="17">
        <v>0.75802000000000003</v>
      </c>
      <c r="XP13" s="17">
        <v>9.5</v>
      </c>
      <c r="XQ13" s="17">
        <v>10.7</v>
      </c>
      <c r="XR13" s="17">
        <v>10.7</v>
      </c>
      <c r="XS13" s="17">
        <v>-1.2</v>
      </c>
      <c r="XT13" s="17">
        <v>25.7</v>
      </c>
      <c r="XU13" s="17">
        <v>30.5</v>
      </c>
      <c r="XV13" s="17">
        <v>30.5</v>
      </c>
      <c r="XW13" s="17">
        <v>-4.8</v>
      </c>
      <c r="XX13" s="17">
        <v>31.9</v>
      </c>
      <c r="XY13" s="17">
        <v>30.5</v>
      </c>
      <c r="XZ13" s="17">
        <v>30.5</v>
      </c>
      <c r="YA13" s="17">
        <v>1.4</v>
      </c>
      <c r="YB13" s="17">
        <v>13.8</v>
      </c>
      <c r="YC13" s="17"/>
      <c r="YD13" s="17"/>
      <c r="YE13" s="17">
        <v>13.8</v>
      </c>
      <c r="YF13" s="17">
        <v>4.7</v>
      </c>
      <c r="YG13" s="17">
        <v>16</v>
      </c>
      <c r="YH13" s="17">
        <v>16</v>
      </c>
      <c r="YI13" s="17">
        <v>-11.3</v>
      </c>
      <c r="YJ13" s="17">
        <v>5.4</v>
      </c>
      <c r="YK13" s="17">
        <v>7.96</v>
      </c>
      <c r="YL13" s="17">
        <v>7.96</v>
      </c>
      <c r="YM13" s="17">
        <v>-2.56</v>
      </c>
      <c r="YN13" s="17">
        <v>11.1</v>
      </c>
      <c r="YO13" s="17">
        <v>11</v>
      </c>
      <c r="YP13" s="17">
        <v>11</v>
      </c>
      <c r="YQ13" s="17">
        <v>0.1</v>
      </c>
      <c r="YR13" s="17">
        <v>15.4</v>
      </c>
      <c r="YS13" s="17">
        <v>22</v>
      </c>
      <c r="YT13" s="17">
        <v>22</v>
      </c>
      <c r="YU13" s="17">
        <v>-6.6</v>
      </c>
    </row>
    <row r="14" spans="1:671" ht="24" customHeight="1" x14ac:dyDescent="0.3">
      <c r="A14" s="1"/>
      <c r="B14" s="16" t="s">
        <v>86</v>
      </c>
      <c r="C14" s="16" t="s">
        <v>854</v>
      </c>
      <c r="D14" s="17">
        <v>202.6</v>
      </c>
      <c r="E14" s="17">
        <v>203.40136000000001</v>
      </c>
      <c r="F14" s="17">
        <v>203.40136000000001</v>
      </c>
      <c r="G14" s="17">
        <v>-0.80135999999999996</v>
      </c>
      <c r="H14" s="17">
        <v>633.29999999999995</v>
      </c>
      <c r="I14" s="17">
        <v>627.79395999999997</v>
      </c>
      <c r="J14" s="17">
        <v>627.79395999999997</v>
      </c>
      <c r="K14" s="17">
        <v>5.5060399999999996</v>
      </c>
      <c r="L14" s="17">
        <v>215</v>
      </c>
      <c r="M14" s="17">
        <v>204.43100999999999</v>
      </c>
      <c r="N14" s="17">
        <v>204.43100999999999</v>
      </c>
      <c r="O14" s="17">
        <v>10.568989999999999</v>
      </c>
      <c r="P14" s="17"/>
      <c r="Q14" s="17"/>
      <c r="R14" s="17"/>
      <c r="S14" s="17">
        <v>0</v>
      </c>
      <c r="T14" s="17"/>
      <c r="U14" s="17"/>
      <c r="V14" s="17"/>
      <c r="W14" s="17">
        <v>0</v>
      </c>
      <c r="X14" s="17">
        <v>90.9</v>
      </c>
      <c r="Y14" s="17">
        <v>61.282800000000002</v>
      </c>
      <c r="Z14" s="17">
        <v>61.282800000000002</v>
      </c>
      <c r="AA14" s="17">
        <v>29.6172</v>
      </c>
      <c r="AB14" s="17">
        <v>240.2</v>
      </c>
      <c r="AC14" s="17">
        <v>242</v>
      </c>
      <c r="AD14" s="17">
        <v>242</v>
      </c>
      <c r="AE14" s="17">
        <v>-1.8</v>
      </c>
      <c r="AF14" s="17"/>
      <c r="AG14" s="17"/>
      <c r="AH14" s="17"/>
      <c r="AI14" s="17">
        <v>0</v>
      </c>
      <c r="AJ14" s="17"/>
      <c r="AK14" s="17"/>
      <c r="AL14" s="17"/>
      <c r="AM14" s="17">
        <v>0</v>
      </c>
      <c r="AN14" s="17">
        <v>180.9</v>
      </c>
      <c r="AO14" s="17"/>
      <c r="AP14" s="17"/>
      <c r="AQ14" s="17">
        <v>180.9</v>
      </c>
      <c r="AR14" s="17">
        <v>0</v>
      </c>
      <c r="AS14" s="17"/>
      <c r="AT14" s="17"/>
      <c r="AU14" s="17">
        <v>0</v>
      </c>
      <c r="AV14" s="17">
        <v>199.5</v>
      </c>
      <c r="AW14" s="17"/>
      <c r="AX14" s="17"/>
      <c r="AY14" s="17">
        <v>199.5</v>
      </c>
      <c r="AZ14" s="17">
        <v>0</v>
      </c>
      <c r="BA14" s="17"/>
      <c r="BB14" s="17"/>
      <c r="BC14" s="17">
        <v>0</v>
      </c>
      <c r="BD14" s="17">
        <v>204.7</v>
      </c>
      <c r="BE14" s="17">
        <v>207.24285</v>
      </c>
      <c r="BF14" s="17">
        <v>207.24285</v>
      </c>
      <c r="BG14" s="17">
        <v>-2.5428500000000001</v>
      </c>
      <c r="BH14" s="17">
        <v>108.2</v>
      </c>
      <c r="BI14" s="17">
        <v>103.93259999999999</v>
      </c>
      <c r="BJ14" s="17">
        <v>103.93259999999999</v>
      </c>
      <c r="BK14" s="17">
        <v>4.2674000000000003</v>
      </c>
      <c r="BL14" s="17">
        <v>548</v>
      </c>
      <c r="BM14" s="17">
        <v>557.29155000000003</v>
      </c>
      <c r="BN14" s="17">
        <v>557.29155000000003</v>
      </c>
      <c r="BO14" s="17">
        <v>-9.2915500000000009</v>
      </c>
      <c r="BP14" s="17">
        <v>10.199999999999999</v>
      </c>
      <c r="BQ14" s="17">
        <v>10.52094</v>
      </c>
      <c r="BR14" s="17">
        <v>3.45607</v>
      </c>
      <c r="BS14" s="17">
        <v>6.7439299999999998</v>
      </c>
      <c r="BT14" s="17"/>
      <c r="BU14" s="17"/>
      <c r="BV14" s="17"/>
      <c r="BW14" s="17">
        <v>0</v>
      </c>
      <c r="BX14" s="17"/>
      <c r="BY14" s="17"/>
      <c r="BZ14" s="17"/>
      <c r="CA14" s="17">
        <v>0</v>
      </c>
      <c r="CB14" s="17"/>
      <c r="CC14" s="17"/>
      <c r="CD14" s="17"/>
      <c r="CE14" s="17">
        <v>0</v>
      </c>
      <c r="CF14" s="17"/>
      <c r="CG14" s="17"/>
      <c r="CH14" s="17"/>
      <c r="CI14" s="17">
        <v>0</v>
      </c>
      <c r="CJ14" s="17">
        <v>167.9</v>
      </c>
      <c r="CK14" s="17">
        <v>164.06706</v>
      </c>
      <c r="CL14" s="17">
        <v>164.06706</v>
      </c>
      <c r="CM14" s="17">
        <v>3.8329399999999998</v>
      </c>
      <c r="CN14" s="17">
        <v>7.7</v>
      </c>
      <c r="CO14" s="17">
        <v>5.1336000000000004</v>
      </c>
      <c r="CP14" s="17">
        <v>5.1336000000000004</v>
      </c>
      <c r="CQ14" s="17">
        <v>2.5663999999999998</v>
      </c>
      <c r="CR14" s="17">
        <v>4.9000000000000004</v>
      </c>
      <c r="CS14" s="17">
        <v>2.8178999999999998</v>
      </c>
      <c r="CT14" s="17">
        <v>2.8178999999999998</v>
      </c>
      <c r="CU14" s="17">
        <v>2.0821000000000001</v>
      </c>
      <c r="CV14" s="17">
        <v>22.4</v>
      </c>
      <c r="CW14" s="17"/>
      <c r="CX14" s="17"/>
      <c r="CY14" s="17">
        <v>22.4</v>
      </c>
      <c r="CZ14" s="17">
        <v>0</v>
      </c>
      <c r="DA14" s="17"/>
      <c r="DB14" s="17">
        <v>6.8787000000000003</v>
      </c>
      <c r="DC14" s="17">
        <v>-6.8787000000000003</v>
      </c>
      <c r="DD14" s="17"/>
      <c r="DE14" s="17"/>
      <c r="DF14" s="17">
        <v>12</v>
      </c>
      <c r="DG14" s="17">
        <v>-12</v>
      </c>
      <c r="DH14" s="17">
        <v>142.30000000000001</v>
      </c>
      <c r="DI14" s="17">
        <v>142.44412</v>
      </c>
      <c r="DJ14" s="17">
        <v>142.44412</v>
      </c>
      <c r="DK14" s="17">
        <v>-0.14412</v>
      </c>
      <c r="DL14" s="17"/>
      <c r="DM14" s="17"/>
      <c r="DN14" s="17"/>
      <c r="DO14" s="17">
        <v>0</v>
      </c>
      <c r="DP14" s="17"/>
      <c r="DQ14" s="17"/>
      <c r="DR14" s="17"/>
      <c r="DS14" s="17">
        <v>0</v>
      </c>
      <c r="DT14" s="17"/>
      <c r="DU14" s="17"/>
      <c r="DV14" s="17"/>
      <c r="DW14" s="17">
        <v>0</v>
      </c>
      <c r="DX14" s="17"/>
      <c r="DY14" s="17"/>
      <c r="DZ14" s="17"/>
      <c r="EA14" s="17">
        <v>0</v>
      </c>
      <c r="EB14" s="17">
        <v>110.7</v>
      </c>
      <c r="EC14" s="17">
        <v>112.46647</v>
      </c>
      <c r="ED14" s="17">
        <v>112.46647</v>
      </c>
      <c r="EE14" s="17">
        <v>-1.76647</v>
      </c>
      <c r="EF14" s="17">
        <v>164.2</v>
      </c>
      <c r="EG14" s="17">
        <v>196.81638000000001</v>
      </c>
      <c r="EH14" s="17">
        <v>202.64727999999999</v>
      </c>
      <c r="EI14" s="17">
        <v>-38.447279999999999</v>
      </c>
      <c r="EJ14" s="17"/>
      <c r="EK14" s="17"/>
      <c r="EL14" s="17"/>
      <c r="EM14" s="17">
        <v>0</v>
      </c>
      <c r="EN14" s="17"/>
      <c r="EO14" s="17"/>
      <c r="EP14" s="17"/>
      <c r="EQ14" s="17">
        <v>0</v>
      </c>
      <c r="ER14" s="17"/>
      <c r="ES14" s="17"/>
      <c r="ET14" s="17"/>
      <c r="EU14" s="17">
        <v>0</v>
      </c>
      <c r="EV14" s="17">
        <v>6.5</v>
      </c>
      <c r="EW14" s="17">
        <v>6.39</v>
      </c>
      <c r="EX14" s="17">
        <v>6.39</v>
      </c>
      <c r="EY14" s="17">
        <v>0.11</v>
      </c>
      <c r="EZ14" s="17">
        <v>0</v>
      </c>
      <c r="FA14" s="17">
        <v>449.28086000000002</v>
      </c>
      <c r="FB14" s="17">
        <v>449.28086000000002</v>
      </c>
      <c r="FC14" s="17">
        <v>-449.28086000000002</v>
      </c>
      <c r="FD14" s="17">
        <v>81.5</v>
      </c>
      <c r="FE14" s="17">
        <v>81.635570000000001</v>
      </c>
      <c r="FF14" s="17">
        <v>81.635570000000001</v>
      </c>
      <c r="FG14" s="17">
        <v>-0.13557</v>
      </c>
      <c r="FH14" s="17">
        <v>132.69999999999999</v>
      </c>
      <c r="FI14" s="17">
        <v>142.04259999999999</v>
      </c>
      <c r="FJ14" s="17">
        <v>142.04259999999999</v>
      </c>
      <c r="FK14" s="17">
        <v>-9.3425999999999991</v>
      </c>
      <c r="FL14" s="17">
        <v>42.2</v>
      </c>
      <c r="FM14" s="17">
        <v>41.89893</v>
      </c>
      <c r="FN14" s="17">
        <v>41.89893</v>
      </c>
      <c r="FO14" s="17">
        <v>0.30107</v>
      </c>
      <c r="FP14" s="17">
        <v>18.399999999999999</v>
      </c>
      <c r="FQ14" s="17">
        <v>19.21088</v>
      </c>
      <c r="FR14" s="17">
        <v>19.21088</v>
      </c>
      <c r="FS14" s="17">
        <v>-0.81088000000000005</v>
      </c>
      <c r="FT14" s="17">
        <v>18.8</v>
      </c>
      <c r="FU14" s="17">
        <v>18.172979999999999</v>
      </c>
      <c r="FV14" s="17">
        <v>18.172979999999999</v>
      </c>
      <c r="FW14" s="17">
        <v>0.62702000000000002</v>
      </c>
      <c r="FX14" s="17">
        <v>92.3</v>
      </c>
      <c r="FY14" s="17">
        <v>87.773570000000007</v>
      </c>
      <c r="FZ14" s="17">
        <v>87.773570000000007</v>
      </c>
      <c r="GA14" s="17">
        <v>4.5264300000000004</v>
      </c>
      <c r="GB14" s="17">
        <v>172.5</v>
      </c>
      <c r="GC14" s="17">
        <v>174.42857000000001</v>
      </c>
      <c r="GD14" s="17">
        <v>174.42857000000001</v>
      </c>
      <c r="GE14" s="17">
        <v>-1.9285699999999999</v>
      </c>
      <c r="GF14" s="17">
        <v>172.9</v>
      </c>
      <c r="GG14" s="17">
        <v>174.42857000000001</v>
      </c>
      <c r="GH14" s="17">
        <v>174.42857000000001</v>
      </c>
      <c r="GI14" s="17">
        <v>-1.52857</v>
      </c>
      <c r="GJ14" s="17">
        <v>177.8</v>
      </c>
      <c r="GK14" s="17">
        <v>174.95238000000001</v>
      </c>
      <c r="GL14" s="17">
        <v>174.95238000000001</v>
      </c>
      <c r="GM14" s="17">
        <v>2.84762</v>
      </c>
      <c r="GN14" s="17">
        <v>0</v>
      </c>
      <c r="GO14" s="17">
        <v>110.48202000000001</v>
      </c>
      <c r="GP14" s="17">
        <v>110.48202000000001</v>
      </c>
      <c r="GQ14" s="17">
        <v>-110.48202000000001</v>
      </c>
      <c r="GR14" s="17">
        <v>33.700000000000003</v>
      </c>
      <c r="GS14" s="17">
        <v>45</v>
      </c>
      <c r="GT14" s="17">
        <v>37.900869999999998</v>
      </c>
      <c r="GU14" s="17">
        <v>-4.2008700000000001</v>
      </c>
      <c r="GV14" s="17">
        <v>41</v>
      </c>
      <c r="GW14" s="17">
        <v>27.21088</v>
      </c>
      <c r="GX14" s="17">
        <v>38.272109999999998</v>
      </c>
      <c r="GY14" s="17">
        <v>2.7278899999999999</v>
      </c>
      <c r="GZ14" s="17">
        <v>4</v>
      </c>
      <c r="HA14" s="17"/>
      <c r="HB14" s="17"/>
      <c r="HC14" s="17">
        <v>4</v>
      </c>
      <c r="HD14" s="17">
        <v>31.9</v>
      </c>
      <c r="HE14" s="17">
        <v>30.300550000000001</v>
      </c>
      <c r="HF14" s="17">
        <v>30.300550000000001</v>
      </c>
      <c r="HG14" s="17">
        <v>1.59945</v>
      </c>
      <c r="HH14" s="17">
        <v>157</v>
      </c>
      <c r="HI14" s="17">
        <v>164.13149000000001</v>
      </c>
      <c r="HJ14" s="17">
        <v>164.13149000000001</v>
      </c>
      <c r="HK14" s="17">
        <v>-7.1314900000000003</v>
      </c>
      <c r="HL14" s="17"/>
      <c r="HM14" s="17"/>
      <c r="HN14" s="17"/>
      <c r="HO14" s="17">
        <v>0</v>
      </c>
      <c r="HP14" s="17"/>
      <c r="HQ14" s="17"/>
      <c r="HR14" s="17"/>
      <c r="HS14" s="17">
        <v>0</v>
      </c>
      <c r="HT14" s="17">
        <v>41.9</v>
      </c>
      <c r="HU14" s="17">
        <v>10.48621</v>
      </c>
      <c r="HV14" s="17">
        <v>37.706420000000001</v>
      </c>
      <c r="HW14" s="17">
        <v>4.1935799999999999</v>
      </c>
      <c r="HX14" s="17"/>
      <c r="HY14" s="17"/>
      <c r="HZ14" s="17"/>
      <c r="IA14" s="17">
        <v>0</v>
      </c>
      <c r="IB14" s="17"/>
      <c r="IC14" s="17"/>
      <c r="ID14" s="17"/>
      <c r="IE14" s="17">
        <v>0</v>
      </c>
      <c r="IF14" s="17">
        <v>45.2</v>
      </c>
      <c r="IG14" s="17">
        <v>45.265309999999999</v>
      </c>
      <c r="IH14" s="17">
        <v>45.265309999999999</v>
      </c>
      <c r="II14" s="17">
        <v>-6.5310000000000007E-2</v>
      </c>
      <c r="IJ14" s="17"/>
      <c r="IK14" s="17"/>
      <c r="IL14" s="17"/>
      <c r="IM14" s="17">
        <v>0</v>
      </c>
      <c r="IN14" s="17"/>
      <c r="IO14" s="17"/>
      <c r="IP14" s="17"/>
      <c r="IQ14" s="17">
        <v>0</v>
      </c>
      <c r="IR14" s="17"/>
      <c r="IS14" s="17"/>
      <c r="IT14" s="17"/>
      <c r="IU14" s="17">
        <v>0</v>
      </c>
      <c r="IV14" s="17">
        <v>84.5</v>
      </c>
      <c r="IW14" s="17">
        <v>88.73603</v>
      </c>
      <c r="IX14" s="17">
        <v>88.73603</v>
      </c>
      <c r="IY14" s="17">
        <v>-4.2360300000000004</v>
      </c>
      <c r="IZ14" s="17"/>
      <c r="JA14" s="17"/>
      <c r="JB14" s="17"/>
      <c r="JC14" s="17">
        <v>0</v>
      </c>
      <c r="JD14" s="17">
        <v>54.3</v>
      </c>
      <c r="JE14" s="17"/>
      <c r="JF14" s="17"/>
      <c r="JG14" s="17">
        <v>54.3</v>
      </c>
      <c r="JH14" s="17">
        <v>198.4</v>
      </c>
      <c r="JI14" s="17">
        <v>199.97147000000001</v>
      </c>
      <c r="JJ14" s="17"/>
      <c r="JK14" s="17">
        <v>198.4</v>
      </c>
      <c r="JL14" s="17"/>
      <c r="JM14" s="17"/>
      <c r="JN14" s="17"/>
      <c r="JO14" s="17">
        <v>0</v>
      </c>
      <c r="JP14" s="17">
        <v>72.2</v>
      </c>
      <c r="JQ14" s="17">
        <v>73.590999999999994</v>
      </c>
      <c r="JR14" s="17"/>
      <c r="JS14" s="17">
        <v>72.2</v>
      </c>
      <c r="JT14" s="17">
        <v>35.700000000000003</v>
      </c>
      <c r="JU14" s="17">
        <v>36.905999999999999</v>
      </c>
      <c r="JV14" s="17"/>
      <c r="JW14" s="17">
        <v>35.700000000000003</v>
      </c>
      <c r="JX14" s="17"/>
      <c r="JY14" s="17"/>
      <c r="JZ14" s="17"/>
      <c r="KA14" s="17">
        <v>0</v>
      </c>
      <c r="KB14" s="17"/>
      <c r="KC14" s="17"/>
      <c r="KD14" s="17"/>
      <c r="KE14" s="17">
        <v>0</v>
      </c>
      <c r="KF14" s="17"/>
      <c r="KG14" s="17"/>
      <c r="KH14" s="17"/>
      <c r="KI14" s="17">
        <v>0</v>
      </c>
      <c r="KJ14" s="17">
        <v>0</v>
      </c>
      <c r="KK14" s="17"/>
      <c r="KL14" s="17"/>
      <c r="KM14" s="17">
        <v>0</v>
      </c>
      <c r="KN14" s="17">
        <v>0</v>
      </c>
      <c r="KO14" s="17"/>
      <c r="KP14" s="17"/>
      <c r="KQ14" s="17">
        <v>0</v>
      </c>
      <c r="KR14" s="17"/>
      <c r="KS14" s="17"/>
      <c r="KT14" s="17"/>
      <c r="KU14" s="17">
        <v>0</v>
      </c>
      <c r="KV14" s="17">
        <v>2.2999999999999998</v>
      </c>
      <c r="KW14" s="17">
        <v>2.04081</v>
      </c>
      <c r="KX14" s="17">
        <v>2.04081</v>
      </c>
      <c r="KY14" s="17">
        <v>0.25918999999999998</v>
      </c>
      <c r="KZ14" s="17">
        <v>118.7</v>
      </c>
      <c r="LA14" s="17">
        <v>146.57211000000001</v>
      </c>
      <c r="LB14" s="17">
        <v>111.79501999999999</v>
      </c>
      <c r="LC14" s="17">
        <v>6.9049800000000001</v>
      </c>
      <c r="LD14" s="17">
        <v>109.8</v>
      </c>
      <c r="LE14" s="17">
        <v>117.07134000000001</v>
      </c>
      <c r="LF14" s="17">
        <v>117.07134000000001</v>
      </c>
      <c r="LG14" s="17">
        <v>-7.2713400000000004</v>
      </c>
      <c r="LH14" s="17">
        <v>63</v>
      </c>
      <c r="LI14" s="17">
        <v>67.199219999999997</v>
      </c>
      <c r="LJ14" s="17">
        <v>67.199219999999997</v>
      </c>
      <c r="LK14" s="17">
        <v>-4.1992200000000004</v>
      </c>
      <c r="LL14" s="17">
        <v>72.099999999999994</v>
      </c>
      <c r="LM14" s="17">
        <v>78.567999999999998</v>
      </c>
      <c r="LN14" s="17">
        <v>78.567999999999998</v>
      </c>
      <c r="LO14" s="17">
        <v>-6.468</v>
      </c>
      <c r="LP14" s="17">
        <v>30</v>
      </c>
      <c r="LQ14" s="17">
        <v>29.980560000000001</v>
      </c>
      <c r="LR14" s="17">
        <v>29.980560000000001</v>
      </c>
      <c r="LS14" s="17">
        <v>1.9439999999999999E-2</v>
      </c>
      <c r="LT14" s="17"/>
      <c r="LU14" s="17"/>
      <c r="LV14" s="17"/>
      <c r="LW14" s="17">
        <v>0</v>
      </c>
      <c r="LX14" s="17">
        <v>32.799999999999997</v>
      </c>
      <c r="LY14" s="17"/>
      <c r="LZ14" s="17"/>
      <c r="MA14" s="17">
        <v>32.799999999999997</v>
      </c>
      <c r="MB14" s="17">
        <v>32.700000000000003</v>
      </c>
      <c r="MC14" s="17"/>
      <c r="MD14" s="17"/>
      <c r="ME14" s="17">
        <v>32.700000000000003</v>
      </c>
      <c r="MF14" s="17">
        <v>140.5</v>
      </c>
      <c r="MG14" s="17">
        <v>151.08876000000001</v>
      </c>
      <c r="MH14" s="17">
        <v>151.08876000000001</v>
      </c>
      <c r="MI14" s="17">
        <v>-10.588760000000001</v>
      </c>
      <c r="MJ14" s="17">
        <v>140.80000000000001</v>
      </c>
      <c r="MK14" s="17">
        <v>151.08876000000001</v>
      </c>
      <c r="ML14" s="17">
        <v>151.08876000000001</v>
      </c>
      <c r="MM14" s="17">
        <v>-10.28876</v>
      </c>
      <c r="MN14" s="17">
        <v>146.5</v>
      </c>
      <c r="MO14" s="17">
        <v>151.54248000000001</v>
      </c>
      <c r="MP14" s="17">
        <v>151.54248000000001</v>
      </c>
      <c r="MQ14" s="17">
        <v>-5.0424800000000003</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0</v>
      </c>
      <c r="NM14" s="17"/>
      <c r="NN14" s="17">
        <v>206.49084999999999</v>
      </c>
      <c r="NO14" s="17">
        <v>-206.49084999999999</v>
      </c>
      <c r="NP14" s="17"/>
      <c r="NQ14" s="17"/>
      <c r="NR14" s="17">
        <v>103.55547</v>
      </c>
      <c r="NS14" s="17">
        <v>-103.55547</v>
      </c>
      <c r="NT14" s="17">
        <v>6.8</v>
      </c>
      <c r="NU14" s="17">
        <v>7.2163700000000004</v>
      </c>
      <c r="NV14" s="17">
        <v>9.09</v>
      </c>
      <c r="NW14" s="17">
        <v>-2.29</v>
      </c>
      <c r="NX14" s="17">
        <v>4.0999999999999996</v>
      </c>
      <c r="NY14" s="17">
        <v>4.0686799999999996</v>
      </c>
      <c r="NZ14" s="17">
        <v>9.9490999999999996</v>
      </c>
      <c r="OA14" s="17">
        <v>-5.8491</v>
      </c>
      <c r="OB14" s="17">
        <v>20</v>
      </c>
      <c r="OC14" s="17">
        <v>20</v>
      </c>
      <c r="OD14" s="17">
        <v>17.492709999999999</v>
      </c>
      <c r="OE14" s="17">
        <v>2.5072899999999998</v>
      </c>
      <c r="OF14" s="17">
        <v>0</v>
      </c>
      <c r="OG14" s="17"/>
      <c r="OH14" s="17"/>
      <c r="OI14" s="17">
        <v>0</v>
      </c>
      <c r="OJ14" s="17">
        <v>20.399999999999999</v>
      </c>
      <c r="OK14" s="17">
        <v>24</v>
      </c>
      <c r="OL14" s="17">
        <v>19.376000000000001</v>
      </c>
      <c r="OM14" s="17">
        <v>1.024</v>
      </c>
      <c r="ON14" s="17">
        <v>0</v>
      </c>
      <c r="OO14" s="17"/>
      <c r="OP14" s="17"/>
      <c r="OQ14" s="17">
        <v>0</v>
      </c>
      <c r="OR14" s="17">
        <v>1</v>
      </c>
      <c r="OS14" s="17">
        <v>0.623</v>
      </c>
      <c r="OT14" s="17">
        <v>0.623</v>
      </c>
      <c r="OU14" s="17">
        <v>0.377</v>
      </c>
      <c r="OV14" s="17">
        <v>0</v>
      </c>
      <c r="OW14" s="17"/>
      <c r="OX14" s="17"/>
      <c r="OY14" s="17">
        <v>0</v>
      </c>
      <c r="OZ14" s="17">
        <v>0</v>
      </c>
      <c r="PA14" s="17">
        <v>19.436350000000001</v>
      </c>
      <c r="PB14" s="17">
        <v>19.436350000000001</v>
      </c>
      <c r="PC14" s="17">
        <v>-19.436350000000001</v>
      </c>
      <c r="PD14" s="17">
        <v>9.9</v>
      </c>
      <c r="PE14" s="17">
        <v>9.9830000000000005</v>
      </c>
      <c r="PF14" s="17">
        <v>9.9830000000000005</v>
      </c>
      <c r="PG14" s="17">
        <v>-8.3000000000000004E-2</v>
      </c>
      <c r="PH14" s="17">
        <v>5.4</v>
      </c>
      <c r="PI14" s="17">
        <v>5.67</v>
      </c>
      <c r="PJ14" s="17">
        <v>5.67</v>
      </c>
      <c r="PK14" s="17">
        <v>-0.27</v>
      </c>
      <c r="PL14" s="17">
        <v>0</v>
      </c>
      <c r="PM14" s="17"/>
      <c r="PN14" s="17"/>
      <c r="PO14" s="17">
        <v>0</v>
      </c>
      <c r="PP14" s="17">
        <v>1.5</v>
      </c>
      <c r="PQ14" s="17">
        <v>1</v>
      </c>
      <c r="PR14" s="17">
        <v>1</v>
      </c>
      <c r="PS14" s="17">
        <v>0.5</v>
      </c>
      <c r="PT14" s="17">
        <v>3.7</v>
      </c>
      <c r="PU14" s="17">
        <v>3.6</v>
      </c>
      <c r="PV14" s="17">
        <v>3.6</v>
      </c>
      <c r="PW14" s="17">
        <v>0.1</v>
      </c>
      <c r="PX14" s="17">
        <v>3.7</v>
      </c>
      <c r="PY14" s="17">
        <v>5</v>
      </c>
      <c r="PZ14" s="17">
        <v>5</v>
      </c>
      <c r="QA14" s="17">
        <v>-1.3</v>
      </c>
      <c r="QB14" s="17">
        <v>0</v>
      </c>
      <c r="QC14" s="17">
        <v>20.274049999999999</v>
      </c>
      <c r="QD14" s="17">
        <v>20.274049999999999</v>
      </c>
      <c r="QE14" s="17">
        <v>-20.274049999999999</v>
      </c>
      <c r="QF14" s="17">
        <v>20</v>
      </c>
      <c r="QG14" s="17">
        <v>19.436350000000001</v>
      </c>
      <c r="QH14" s="17">
        <v>19.436350000000001</v>
      </c>
      <c r="QI14" s="17">
        <v>0.56364999999999998</v>
      </c>
      <c r="QJ14" s="17">
        <v>18.600000000000001</v>
      </c>
      <c r="QK14" s="17">
        <v>17.492709999999999</v>
      </c>
      <c r="QL14" s="17">
        <v>17.492709999999999</v>
      </c>
      <c r="QM14" s="17">
        <v>1.1072900000000001</v>
      </c>
      <c r="QN14" s="17">
        <v>3.4</v>
      </c>
      <c r="QO14" s="17">
        <v>3.4</v>
      </c>
      <c r="QP14" s="17">
        <v>3.4</v>
      </c>
      <c r="QQ14" s="17">
        <v>0</v>
      </c>
      <c r="QR14" s="17">
        <v>18.5</v>
      </c>
      <c r="QS14" s="17">
        <v>17.881440000000001</v>
      </c>
      <c r="QT14" s="17">
        <v>17.881440000000001</v>
      </c>
      <c r="QU14" s="17">
        <v>0.61856</v>
      </c>
      <c r="QV14" s="17">
        <v>0</v>
      </c>
      <c r="QW14" s="17"/>
      <c r="QX14" s="17"/>
      <c r="QY14" s="17">
        <v>0</v>
      </c>
      <c r="QZ14" s="17">
        <v>0</v>
      </c>
      <c r="RA14" s="17"/>
      <c r="RB14" s="17"/>
      <c r="RC14" s="17">
        <v>0</v>
      </c>
      <c r="RD14" s="17">
        <v>6.1</v>
      </c>
      <c r="RE14" s="17">
        <v>7.1</v>
      </c>
      <c r="RF14" s="17">
        <v>5.0830000000000002</v>
      </c>
      <c r="RG14" s="17">
        <v>1.0169999999999999</v>
      </c>
      <c r="RH14" s="17">
        <v>10.6</v>
      </c>
      <c r="RI14" s="17">
        <v>20</v>
      </c>
      <c r="RJ14" s="17">
        <v>14.877000000000001</v>
      </c>
      <c r="RK14" s="17">
        <v>-4.2770000000000001</v>
      </c>
      <c r="RL14" s="17">
        <v>0</v>
      </c>
      <c r="RM14" s="17"/>
      <c r="RN14" s="17"/>
      <c r="RO14" s="17">
        <v>0</v>
      </c>
      <c r="RP14" s="17">
        <v>3.5</v>
      </c>
      <c r="RQ14" s="17">
        <v>3.5489999999999999</v>
      </c>
      <c r="RR14" s="17">
        <v>3.5489999999999999</v>
      </c>
      <c r="RS14" s="17">
        <v>-4.9000000000000002E-2</v>
      </c>
      <c r="RT14" s="17">
        <v>18.899999999999999</v>
      </c>
      <c r="RU14" s="17">
        <v>7.7279600000000004</v>
      </c>
      <c r="RV14" s="17">
        <v>14.03032</v>
      </c>
      <c r="RW14" s="17">
        <v>4.8696799999999998</v>
      </c>
      <c r="RX14" s="17">
        <v>3.1</v>
      </c>
      <c r="RY14" s="17">
        <v>2</v>
      </c>
      <c r="RZ14" s="17">
        <v>2</v>
      </c>
      <c r="SA14" s="17">
        <v>1.1000000000000001</v>
      </c>
      <c r="SB14" s="17">
        <v>0.4</v>
      </c>
      <c r="SC14" s="17">
        <v>0.4</v>
      </c>
      <c r="SD14" s="17">
        <v>0.4</v>
      </c>
      <c r="SE14" s="17">
        <v>0</v>
      </c>
      <c r="SF14" s="17">
        <v>0</v>
      </c>
      <c r="SG14" s="17"/>
      <c r="SH14" s="17"/>
      <c r="SI14" s="17">
        <v>0</v>
      </c>
      <c r="SJ14" s="17">
        <v>19.8</v>
      </c>
      <c r="SK14" s="17">
        <v>19.1448</v>
      </c>
      <c r="SL14" s="17">
        <v>19.1448</v>
      </c>
      <c r="SM14" s="17">
        <v>0.6552</v>
      </c>
      <c r="SN14" s="17">
        <v>12.8</v>
      </c>
      <c r="SO14" s="17">
        <v>10.88435</v>
      </c>
      <c r="SP14" s="17">
        <v>10.88435</v>
      </c>
      <c r="SQ14" s="17">
        <v>1.9156500000000001</v>
      </c>
      <c r="SR14" s="17">
        <v>20.100000000000001</v>
      </c>
      <c r="SS14" s="17">
        <v>19.436350000000001</v>
      </c>
      <c r="ST14" s="17">
        <v>19.436350000000001</v>
      </c>
      <c r="SU14" s="17">
        <v>0.66364999999999996</v>
      </c>
      <c r="SV14" s="17">
        <v>20.3</v>
      </c>
      <c r="SW14" s="17">
        <v>19.436350000000001</v>
      </c>
      <c r="SX14" s="17">
        <v>19.436350000000001</v>
      </c>
      <c r="SY14" s="17">
        <v>0.86365000000000003</v>
      </c>
      <c r="SZ14" s="17">
        <v>20</v>
      </c>
      <c r="TA14" s="17">
        <v>19.241980000000002</v>
      </c>
      <c r="TB14" s="17">
        <v>19.241980000000002</v>
      </c>
      <c r="TC14" s="17">
        <v>0.75802000000000003</v>
      </c>
      <c r="TD14" s="17">
        <v>1.7</v>
      </c>
      <c r="TE14" s="17">
        <v>0.5</v>
      </c>
      <c r="TF14" s="17">
        <v>0.89800000000000002</v>
      </c>
      <c r="TG14" s="17">
        <v>0.80200000000000005</v>
      </c>
      <c r="TH14" s="17">
        <v>0</v>
      </c>
      <c r="TI14" s="17">
        <v>3.9</v>
      </c>
      <c r="TJ14" s="17">
        <v>1.992</v>
      </c>
      <c r="TK14" s="17">
        <v>-1.992</v>
      </c>
      <c r="TL14" s="17">
        <v>0</v>
      </c>
      <c r="TM14" s="17"/>
      <c r="TN14" s="17"/>
      <c r="TO14" s="17">
        <v>0</v>
      </c>
      <c r="TP14" s="17">
        <v>8.43</v>
      </c>
      <c r="TQ14" s="17">
        <v>7.5</v>
      </c>
      <c r="TR14" s="17">
        <v>9.8740000000000006</v>
      </c>
      <c r="TS14" s="17">
        <v>-1.444</v>
      </c>
      <c r="TT14" s="17">
        <v>21.44</v>
      </c>
      <c r="TU14" s="17">
        <v>15.8</v>
      </c>
      <c r="TV14" s="17">
        <v>17.472999999999999</v>
      </c>
      <c r="TW14" s="17">
        <v>3.9670000000000001</v>
      </c>
      <c r="TX14" s="17">
        <v>0.62</v>
      </c>
      <c r="TY14" s="17">
        <v>0.20200000000000001</v>
      </c>
      <c r="TZ14" s="17">
        <v>0.20200000000000001</v>
      </c>
      <c r="UA14" s="17">
        <v>0.41799999999999998</v>
      </c>
      <c r="UB14" s="17">
        <v>0</v>
      </c>
      <c r="UC14" s="17">
        <v>0.217</v>
      </c>
      <c r="UD14" s="17">
        <v>0.217</v>
      </c>
      <c r="UE14" s="17">
        <v>-0.217</v>
      </c>
      <c r="UF14" s="17">
        <v>0</v>
      </c>
      <c r="UG14" s="17"/>
      <c r="UH14" s="17"/>
      <c r="UI14" s="17">
        <v>0</v>
      </c>
      <c r="UJ14" s="17">
        <v>20.9</v>
      </c>
      <c r="UK14" s="17">
        <v>20.408159999999999</v>
      </c>
      <c r="UL14" s="17">
        <v>20.408159999999999</v>
      </c>
      <c r="UM14" s="17">
        <v>0.49184</v>
      </c>
      <c r="UN14" s="17">
        <v>8.1</v>
      </c>
      <c r="UO14" s="17">
        <v>8.1999999999999993</v>
      </c>
      <c r="UP14" s="17">
        <v>8.1999999999999993</v>
      </c>
      <c r="UQ14" s="17">
        <v>-0.1</v>
      </c>
      <c r="UR14" s="17"/>
      <c r="US14" s="17"/>
      <c r="UT14" s="17">
        <v>6.3</v>
      </c>
      <c r="UU14" s="17">
        <v>-6.3</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20.100000000000001</v>
      </c>
      <c r="VE14" s="17">
        <v>19.436350000000001</v>
      </c>
      <c r="VF14" s="17">
        <v>19.436350000000001</v>
      </c>
      <c r="VG14" s="17">
        <v>0.66364999999999996</v>
      </c>
      <c r="VH14" s="17">
        <v>0.8</v>
      </c>
      <c r="VI14" s="17">
        <v>0.94</v>
      </c>
      <c r="VJ14" s="17">
        <v>0.94</v>
      </c>
      <c r="VK14" s="17">
        <v>-0.14000000000000001</v>
      </c>
      <c r="VL14" s="17">
        <v>0</v>
      </c>
      <c r="VM14" s="17"/>
      <c r="VN14" s="17"/>
      <c r="VO14" s="17">
        <v>0</v>
      </c>
      <c r="VP14" s="17">
        <v>0</v>
      </c>
      <c r="VQ14" s="17"/>
      <c r="VR14" s="17"/>
      <c r="VS14" s="17">
        <v>0</v>
      </c>
      <c r="VT14" s="17">
        <v>0</v>
      </c>
      <c r="VU14" s="17"/>
      <c r="VV14" s="17"/>
      <c r="VW14" s="17">
        <v>0</v>
      </c>
      <c r="VX14" s="17">
        <v>0.3</v>
      </c>
      <c r="VY14" s="17">
        <v>0.6</v>
      </c>
      <c r="VZ14" s="17">
        <v>0.6</v>
      </c>
      <c r="WA14" s="17">
        <v>-0.3</v>
      </c>
      <c r="WB14" s="17">
        <v>0</v>
      </c>
      <c r="WC14" s="17">
        <v>2.19</v>
      </c>
      <c r="WD14" s="17">
        <v>2.19</v>
      </c>
      <c r="WE14" s="17">
        <v>-2.19</v>
      </c>
      <c r="WF14" s="17">
        <v>0</v>
      </c>
      <c r="WG14" s="17">
        <v>0.2</v>
      </c>
      <c r="WH14" s="17">
        <v>3.4420000000000002</v>
      </c>
      <c r="WI14" s="17">
        <v>-3.4420000000000002</v>
      </c>
      <c r="WJ14" s="17">
        <v>0</v>
      </c>
      <c r="WK14" s="17"/>
      <c r="WL14" s="17"/>
      <c r="WM14" s="17">
        <v>0</v>
      </c>
      <c r="WN14" s="17">
        <v>3.6</v>
      </c>
      <c r="WO14" s="17">
        <v>4.2</v>
      </c>
      <c r="WP14" s="17">
        <v>4.2</v>
      </c>
      <c r="WQ14" s="17">
        <v>-0.6</v>
      </c>
      <c r="WR14" s="17">
        <v>1.2</v>
      </c>
      <c r="WS14" s="17">
        <v>1.2</v>
      </c>
      <c r="WT14" s="17">
        <v>1.2</v>
      </c>
      <c r="WU14" s="17">
        <v>0</v>
      </c>
      <c r="WV14" s="17">
        <v>1.2</v>
      </c>
      <c r="WW14" s="17">
        <v>1.2</v>
      </c>
      <c r="WX14" s="17">
        <v>1.2</v>
      </c>
      <c r="WY14" s="17">
        <v>0</v>
      </c>
      <c r="WZ14" s="17">
        <v>1.1000000000000001</v>
      </c>
      <c r="XA14" s="17">
        <v>1.4</v>
      </c>
      <c r="XB14" s="17">
        <v>1.4</v>
      </c>
      <c r="XC14" s="17">
        <v>-0.3</v>
      </c>
      <c r="XD14" s="17">
        <v>0</v>
      </c>
      <c r="XE14" s="17"/>
      <c r="XF14" s="17"/>
      <c r="XG14" s="17">
        <v>0</v>
      </c>
      <c r="XH14" s="17">
        <v>9</v>
      </c>
      <c r="XI14" s="17">
        <v>9</v>
      </c>
      <c r="XJ14" s="17">
        <v>9</v>
      </c>
      <c r="XK14" s="17">
        <v>0</v>
      </c>
      <c r="XL14" s="17">
        <v>20</v>
      </c>
      <c r="XM14" s="17">
        <v>19.241980000000002</v>
      </c>
      <c r="XN14" s="17">
        <v>19.241980000000002</v>
      </c>
      <c r="XO14" s="17">
        <v>0.75802000000000003</v>
      </c>
      <c r="XP14" s="17">
        <v>9.4</v>
      </c>
      <c r="XQ14" s="17">
        <v>10.7</v>
      </c>
      <c r="XR14" s="17">
        <v>10.7</v>
      </c>
      <c r="XS14" s="17">
        <v>-1.3</v>
      </c>
      <c r="XT14" s="17">
        <v>25.1</v>
      </c>
      <c r="XU14" s="17">
        <v>30.5</v>
      </c>
      <c r="XV14" s="17">
        <v>30.5</v>
      </c>
      <c r="XW14" s="17">
        <v>-5.4</v>
      </c>
      <c r="XX14" s="17">
        <v>30.3</v>
      </c>
      <c r="XY14" s="17">
        <v>30.5</v>
      </c>
      <c r="XZ14" s="17">
        <v>30.5</v>
      </c>
      <c r="YA14" s="17">
        <v>-0.2</v>
      </c>
      <c r="YB14" s="17">
        <v>14</v>
      </c>
      <c r="YC14" s="17"/>
      <c r="YD14" s="17"/>
      <c r="YE14" s="17">
        <v>14</v>
      </c>
      <c r="YF14" s="17">
        <v>4.2</v>
      </c>
      <c r="YG14" s="17">
        <v>16</v>
      </c>
      <c r="YH14" s="17">
        <v>16</v>
      </c>
      <c r="YI14" s="17">
        <v>-11.8</v>
      </c>
      <c r="YJ14" s="17">
        <v>6.7</v>
      </c>
      <c r="YK14" s="17">
        <v>7.96</v>
      </c>
      <c r="YL14" s="17">
        <v>7.96</v>
      </c>
      <c r="YM14" s="17">
        <v>-1.26</v>
      </c>
      <c r="YN14" s="17">
        <v>11</v>
      </c>
      <c r="YO14" s="17">
        <v>11</v>
      </c>
      <c r="YP14" s="17">
        <v>11</v>
      </c>
      <c r="YQ14" s="17">
        <v>0</v>
      </c>
      <c r="YR14" s="17">
        <v>21.6</v>
      </c>
      <c r="YS14" s="17">
        <v>22</v>
      </c>
      <c r="YT14" s="17">
        <v>22</v>
      </c>
      <c r="YU14" s="17">
        <v>-0.4</v>
      </c>
    </row>
    <row r="15" spans="1:671" ht="24" customHeight="1" x14ac:dyDescent="0.3">
      <c r="A15" s="1"/>
      <c r="B15" s="16" t="s">
        <v>86</v>
      </c>
      <c r="C15" s="16" t="s">
        <v>855</v>
      </c>
      <c r="D15" s="17">
        <v>203.4</v>
      </c>
      <c r="E15" s="17">
        <v>203.40136000000001</v>
      </c>
      <c r="F15" s="17">
        <v>203.40136000000001</v>
      </c>
      <c r="G15" s="17">
        <v>-1.3600000000000001E-3</v>
      </c>
      <c r="H15" s="17">
        <v>634.5</v>
      </c>
      <c r="I15" s="17">
        <v>627.79395999999997</v>
      </c>
      <c r="J15" s="17">
        <v>627.79395999999997</v>
      </c>
      <c r="K15" s="17">
        <v>6.7060399999999998</v>
      </c>
      <c r="L15" s="17">
        <v>215.2</v>
      </c>
      <c r="M15" s="17">
        <v>204.43100999999999</v>
      </c>
      <c r="N15" s="17">
        <v>204.43100999999999</v>
      </c>
      <c r="O15" s="17">
        <v>10.768990000000001</v>
      </c>
      <c r="P15" s="17"/>
      <c r="Q15" s="17"/>
      <c r="R15" s="17"/>
      <c r="S15" s="17">
        <v>0</v>
      </c>
      <c r="T15" s="17"/>
      <c r="U15" s="17"/>
      <c r="V15" s="17"/>
      <c r="W15" s="17">
        <v>0</v>
      </c>
      <c r="X15" s="17">
        <v>91.7</v>
      </c>
      <c r="Y15" s="17">
        <v>61.282800000000002</v>
      </c>
      <c r="Z15" s="17">
        <v>61.282800000000002</v>
      </c>
      <c r="AA15" s="17">
        <v>30.417200000000001</v>
      </c>
      <c r="AB15" s="17">
        <v>240.1</v>
      </c>
      <c r="AC15" s="17">
        <v>242</v>
      </c>
      <c r="AD15" s="17">
        <v>242</v>
      </c>
      <c r="AE15" s="17">
        <v>-1.9</v>
      </c>
      <c r="AF15" s="17"/>
      <c r="AG15" s="17"/>
      <c r="AH15" s="17"/>
      <c r="AI15" s="17">
        <v>0</v>
      </c>
      <c r="AJ15" s="17"/>
      <c r="AK15" s="17"/>
      <c r="AL15" s="17"/>
      <c r="AM15" s="17">
        <v>0</v>
      </c>
      <c r="AN15" s="17">
        <v>69.8</v>
      </c>
      <c r="AO15" s="17"/>
      <c r="AP15" s="17"/>
      <c r="AQ15" s="17">
        <v>69.8</v>
      </c>
      <c r="AR15" s="17">
        <v>0</v>
      </c>
      <c r="AS15" s="17"/>
      <c r="AT15" s="17"/>
      <c r="AU15" s="17">
        <v>0</v>
      </c>
      <c r="AV15" s="17">
        <v>105.1</v>
      </c>
      <c r="AW15" s="17"/>
      <c r="AX15" s="17"/>
      <c r="AY15" s="17">
        <v>105.1</v>
      </c>
      <c r="AZ15" s="17">
        <v>0</v>
      </c>
      <c r="BA15" s="17"/>
      <c r="BB15" s="17"/>
      <c r="BC15" s="17">
        <v>0</v>
      </c>
      <c r="BD15" s="17">
        <v>208.7</v>
      </c>
      <c r="BE15" s="17">
        <v>207.24285</v>
      </c>
      <c r="BF15" s="17">
        <v>207.24285</v>
      </c>
      <c r="BG15" s="17">
        <v>1.4571499999999999</v>
      </c>
      <c r="BH15" s="17">
        <v>109.6</v>
      </c>
      <c r="BI15" s="17">
        <v>103.93259999999999</v>
      </c>
      <c r="BJ15" s="17">
        <v>103.93259999999999</v>
      </c>
      <c r="BK15" s="17">
        <v>5.6673999999999998</v>
      </c>
      <c r="BL15" s="17">
        <v>555.6</v>
      </c>
      <c r="BM15" s="17">
        <v>557.29155000000003</v>
      </c>
      <c r="BN15" s="17">
        <v>557.29155000000003</v>
      </c>
      <c r="BO15" s="17">
        <v>-1.6915500000000001</v>
      </c>
      <c r="BP15" s="17">
        <v>10.3</v>
      </c>
      <c r="BQ15" s="17">
        <v>10.52094</v>
      </c>
      <c r="BR15" s="17">
        <v>3.45607</v>
      </c>
      <c r="BS15" s="17">
        <v>6.8439300000000003</v>
      </c>
      <c r="BT15" s="17"/>
      <c r="BU15" s="17"/>
      <c r="BV15" s="17"/>
      <c r="BW15" s="17">
        <v>0</v>
      </c>
      <c r="BX15" s="17"/>
      <c r="BY15" s="17"/>
      <c r="BZ15" s="17"/>
      <c r="CA15" s="17">
        <v>0</v>
      </c>
      <c r="CB15" s="17"/>
      <c r="CC15" s="17"/>
      <c r="CD15" s="17"/>
      <c r="CE15" s="17">
        <v>0</v>
      </c>
      <c r="CF15" s="17"/>
      <c r="CG15" s="17"/>
      <c r="CH15" s="17"/>
      <c r="CI15" s="17">
        <v>0</v>
      </c>
      <c r="CJ15" s="17">
        <v>169</v>
      </c>
      <c r="CK15" s="17">
        <v>164.06706</v>
      </c>
      <c r="CL15" s="17">
        <v>164.06706</v>
      </c>
      <c r="CM15" s="17">
        <v>4.9329400000000003</v>
      </c>
      <c r="CN15" s="17">
        <v>8</v>
      </c>
      <c r="CO15" s="17">
        <v>5.1336000000000004</v>
      </c>
      <c r="CP15" s="17">
        <v>5.1336000000000004</v>
      </c>
      <c r="CQ15" s="17">
        <v>2.8664000000000001</v>
      </c>
      <c r="CR15" s="17">
        <v>5</v>
      </c>
      <c r="CS15" s="17">
        <v>2.8178999999999998</v>
      </c>
      <c r="CT15" s="17">
        <v>2.8178999999999998</v>
      </c>
      <c r="CU15" s="17">
        <v>2.1821000000000002</v>
      </c>
      <c r="CV15" s="17">
        <v>16.100000000000001</v>
      </c>
      <c r="CW15" s="17"/>
      <c r="CX15" s="17"/>
      <c r="CY15" s="17">
        <v>16.100000000000001</v>
      </c>
      <c r="CZ15" s="17">
        <v>0</v>
      </c>
      <c r="DA15" s="17"/>
      <c r="DB15" s="17">
        <v>6.8787000000000003</v>
      </c>
      <c r="DC15" s="17">
        <v>-6.8787000000000003</v>
      </c>
      <c r="DD15" s="17"/>
      <c r="DE15" s="17"/>
      <c r="DF15" s="17">
        <v>12</v>
      </c>
      <c r="DG15" s="17">
        <v>-12</v>
      </c>
      <c r="DH15" s="17">
        <v>143</v>
      </c>
      <c r="DI15" s="17">
        <v>142.44412</v>
      </c>
      <c r="DJ15" s="17">
        <v>142.44412</v>
      </c>
      <c r="DK15" s="17">
        <v>0.55588000000000004</v>
      </c>
      <c r="DL15" s="17"/>
      <c r="DM15" s="17"/>
      <c r="DN15" s="17"/>
      <c r="DO15" s="17">
        <v>0</v>
      </c>
      <c r="DP15" s="17"/>
      <c r="DQ15" s="17"/>
      <c r="DR15" s="17"/>
      <c r="DS15" s="17">
        <v>0</v>
      </c>
      <c r="DT15" s="17"/>
      <c r="DU15" s="17"/>
      <c r="DV15" s="17"/>
      <c r="DW15" s="17">
        <v>0</v>
      </c>
      <c r="DX15" s="17"/>
      <c r="DY15" s="17"/>
      <c r="DZ15" s="17"/>
      <c r="EA15" s="17">
        <v>0</v>
      </c>
      <c r="EB15" s="17">
        <v>110.6</v>
      </c>
      <c r="EC15" s="17">
        <v>112.46647</v>
      </c>
      <c r="ED15" s="17">
        <v>112.46647</v>
      </c>
      <c r="EE15" s="17">
        <v>-1.8664700000000001</v>
      </c>
      <c r="EF15" s="17">
        <v>145.5</v>
      </c>
      <c r="EG15" s="17">
        <v>190.98546999999999</v>
      </c>
      <c r="EH15" s="17">
        <v>220.69499999999999</v>
      </c>
      <c r="EI15" s="17">
        <v>-75.194999999999993</v>
      </c>
      <c r="EJ15" s="17"/>
      <c r="EK15" s="17"/>
      <c r="EL15" s="17"/>
      <c r="EM15" s="17">
        <v>0</v>
      </c>
      <c r="EN15" s="17"/>
      <c r="EO15" s="17"/>
      <c r="EP15" s="17"/>
      <c r="EQ15" s="17">
        <v>0</v>
      </c>
      <c r="ER15" s="17"/>
      <c r="ES15" s="17"/>
      <c r="ET15" s="17"/>
      <c r="EU15" s="17">
        <v>0</v>
      </c>
      <c r="EV15" s="17">
        <v>6.5</v>
      </c>
      <c r="EW15" s="17">
        <v>6.39</v>
      </c>
      <c r="EX15" s="17">
        <v>6.39</v>
      </c>
      <c r="EY15" s="17">
        <v>0.11</v>
      </c>
      <c r="EZ15" s="17">
        <v>151.6</v>
      </c>
      <c r="FA15" s="17">
        <v>449.28086000000002</v>
      </c>
      <c r="FB15" s="17">
        <v>449.28086000000002</v>
      </c>
      <c r="FC15" s="17">
        <v>-297.68086</v>
      </c>
      <c r="FD15" s="17">
        <v>81.5</v>
      </c>
      <c r="FE15" s="17">
        <v>81.635570000000001</v>
      </c>
      <c r="FF15" s="17">
        <v>81.635570000000001</v>
      </c>
      <c r="FG15" s="17">
        <v>-0.13557</v>
      </c>
      <c r="FH15" s="17">
        <v>141.80000000000001</v>
      </c>
      <c r="FI15" s="17">
        <v>142.04259999999999</v>
      </c>
      <c r="FJ15" s="17">
        <v>142.04259999999999</v>
      </c>
      <c r="FK15" s="17">
        <v>-0.24260000000000001</v>
      </c>
      <c r="FL15" s="17">
        <v>42.2</v>
      </c>
      <c r="FM15" s="17">
        <v>41.89893</v>
      </c>
      <c r="FN15" s="17">
        <v>41.89893</v>
      </c>
      <c r="FO15" s="17">
        <v>0.30107</v>
      </c>
      <c r="FP15" s="17">
        <v>18.399999999999999</v>
      </c>
      <c r="FQ15" s="17">
        <v>19.21088</v>
      </c>
      <c r="FR15" s="17">
        <v>19.21088</v>
      </c>
      <c r="FS15" s="17">
        <v>-0.81088000000000005</v>
      </c>
      <c r="FT15" s="17">
        <v>18.8</v>
      </c>
      <c r="FU15" s="17">
        <v>18.172979999999999</v>
      </c>
      <c r="FV15" s="17">
        <v>18.172979999999999</v>
      </c>
      <c r="FW15" s="17">
        <v>0.62702000000000002</v>
      </c>
      <c r="FX15" s="17">
        <v>90.8</v>
      </c>
      <c r="FY15" s="17">
        <v>87.773570000000007</v>
      </c>
      <c r="FZ15" s="17">
        <v>87.773570000000007</v>
      </c>
      <c r="GA15" s="17">
        <v>3.02643</v>
      </c>
      <c r="GB15" s="17">
        <v>175</v>
      </c>
      <c r="GC15" s="17">
        <v>174.42857000000001</v>
      </c>
      <c r="GD15" s="17">
        <v>174.42857000000001</v>
      </c>
      <c r="GE15" s="17">
        <v>0.57142999999999999</v>
      </c>
      <c r="GF15" s="17">
        <v>175.7</v>
      </c>
      <c r="GG15" s="17">
        <v>174.42857000000001</v>
      </c>
      <c r="GH15" s="17">
        <v>174.42857000000001</v>
      </c>
      <c r="GI15" s="17">
        <v>1.2714300000000001</v>
      </c>
      <c r="GJ15" s="17">
        <v>179.5</v>
      </c>
      <c r="GK15" s="17">
        <v>174.95238000000001</v>
      </c>
      <c r="GL15" s="17">
        <v>174.95238000000001</v>
      </c>
      <c r="GM15" s="17">
        <v>4.5476200000000002</v>
      </c>
      <c r="GN15" s="17">
        <v>0</v>
      </c>
      <c r="GO15" s="17">
        <v>110.48202000000001</v>
      </c>
      <c r="GP15" s="17">
        <v>110.48202000000001</v>
      </c>
      <c r="GQ15" s="17">
        <v>-110.48202000000001</v>
      </c>
      <c r="GR15" s="17">
        <v>44.5</v>
      </c>
      <c r="GS15" s="17">
        <v>45</v>
      </c>
      <c r="GT15" s="17">
        <v>37.900869999999998</v>
      </c>
      <c r="GU15" s="17">
        <v>6.5991299999999997</v>
      </c>
      <c r="GV15" s="17">
        <v>44.9</v>
      </c>
      <c r="GW15" s="17">
        <v>44.103009999999998</v>
      </c>
      <c r="GX15" s="17">
        <v>21.75121</v>
      </c>
      <c r="GY15" s="17">
        <v>23.148790000000002</v>
      </c>
      <c r="GZ15" s="17">
        <v>4</v>
      </c>
      <c r="HA15" s="17"/>
      <c r="HB15" s="17"/>
      <c r="HC15" s="17">
        <v>4</v>
      </c>
      <c r="HD15" s="17">
        <v>32.6</v>
      </c>
      <c r="HE15" s="17">
        <v>30.300550000000001</v>
      </c>
      <c r="HF15" s="17">
        <v>30.300550000000001</v>
      </c>
      <c r="HG15" s="17">
        <v>2.2994500000000002</v>
      </c>
      <c r="HH15" s="17">
        <v>160.6</v>
      </c>
      <c r="HI15" s="17">
        <v>164.13149000000001</v>
      </c>
      <c r="HJ15" s="17">
        <v>164.13149000000001</v>
      </c>
      <c r="HK15" s="17">
        <v>-3.5314899999999998</v>
      </c>
      <c r="HL15" s="17"/>
      <c r="HM15" s="17"/>
      <c r="HN15" s="17"/>
      <c r="HO15" s="17">
        <v>0</v>
      </c>
      <c r="HP15" s="17"/>
      <c r="HQ15" s="17"/>
      <c r="HR15" s="17"/>
      <c r="HS15" s="17">
        <v>0</v>
      </c>
      <c r="HT15" s="17">
        <v>0</v>
      </c>
      <c r="HU15" s="17">
        <v>22.53407</v>
      </c>
      <c r="HV15" s="17">
        <v>68.062659999999994</v>
      </c>
      <c r="HW15" s="17">
        <v>-68.062659999999994</v>
      </c>
      <c r="HX15" s="17"/>
      <c r="HY15" s="17"/>
      <c r="HZ15" s="17"/>
      <c r="IA15" s="17">
        <v>0</v>
      </c>
      <c r="IB15" s="17"/>
      <c r="IC15" s="17"/>
      <c r="ID15" s="17"/>
      <c r="IE15" s="17">
        <v>0</v>
      </c>
      <c r="IF15" s="17">
        <v>45.5</v>
      </c>
      <c r="IG15" s="17">
        <v>45.265309999999999</v>
      </c>
      <c r="IH15" s="17">
        <v>45.265309999999999</v>
      </c>
      <c r="II15" s="17">
        <v>0.23469000000000001</v>
      </c>
      <c r="IJ15" s="17"/>
      <c r="IK15" s="17"/>
      <c r="IL15" s="17"/>
      <c r="IM15" s="17">
        <v>0</v>
      </c>
      <c r="IN15" s="17"/>
      <c r="IO15" s="17"/>
      <c r="IP15" s="17"/>
      <c r="IQ15" s="17">
        <v>0</v>
      </c>
      <c r="IR15" s="17"/>
      <c r="IS15" s="17"/>
      <c r="IT15" s="17"/>
      <c r="IU15" s="17">
        <v>0</v>
      </c>
      <c r="IV15" s="17">
        <v>84.8</v>
      </c>
      <c r="IW15" s="17">
        <v>88.73603</v>
      </c>
      <c r="IX15" s="17">
        <v>88.73603</v>
      </c>
      <c r="IY15" s="17">
        <v>-3.9360300000000001</v>
      </c>
      <c r="IZ15" s="17"/>
      <c r="JA15" s="17"/>
      <c r="JB15" s="17"/>
      <c r="JC15" s="17">
        <v>0</v>
      </c>
      <c r="JD15" s="17">
        <v>64.5</v>
      </c>
      <c r="JE15" s="17"/>
      <c r="JF15" s="17"/>
      <c r="JG15" s="17">
        <v>64.5</v>
      </c>
      <c r="JH15" s="17">
        <v>128.1</v>
      </c>
      <c r="JI15" s="17">
        <v>200.11769000000001</v>
      </c>
      <c r="JJ15" s="17"/>
      <c r="JK15" s="17">
        <v>128.1</v>
      </c>
      <c r="JL15" s="17"/>
      <c r="JM15" s="17"/>
      <c r="JN15" s="17"/>
      <c r="JO15" s="17">
        <v>0</v>
      </c>
      <c r="JP15" s="17">
        <v>73</v>
      </c>
      <c r="JQ15" s="17">
        <v>73.590999999999994</v>
      </c>
      <c r="JR15" s="17"/>
      <c r="JS15" s="17">
        <v>73</v>
      </c>
      <c r="JT15" s="17">
        <v>35.700000000000003</v>
      </c>
      <c r="JU15" s="17">
        <v>36.905999999999999</v>
      </c>
      <c r="JV15" s="17"/>
      <c r="JW15" s="17">
        <v>35.700000000000003</v>
      </c>
      <c r="JX15" s="17"/>
      <c r="JY15" s="17"/>
      <c r="JZ15" s="17"/>
      <c r="KA15" s="17">
        <v>0</v>
      </c>
      <c r="KB15" s="17"/>
      <c r="KC15" s="17"/>
      <c r="KD15" s="17"/>
      <c r="KE15" s="17">
        <v>0</v>
      </c>
      <c r="KF15" s="17"/>
      <c r="KG15" s="17"/>
      <c r="KH15" s="17"/>
      <c r="KI15" s="17">
        <v>0</v>
      </c>
      <c r="KJ15" s="17">
        <v>0</v>
      </c>
      <c r="KK15" s="17"/>
      <c r="KL15" s="17"/>
      <c r="KM15" s="17">
        <v>0</v>
      </c>
      <c r="KN15" s="17">
        <v>0</v>
      </c>
      <c r="KO15" s="17"/>
      <c r="KP15" s="17"/>
      <c r="KQ15" s="17">
        <v>0</v>
      </c>
      <c r="KR15" s="17"/>
      <c r="KS15" s="17"/>
      <c r="KT15" s="17"/>
      <c r="KU15" s="17">
        <v>0</v>
      </c>
      <c r="KV15" s="17">
        <v>2.2999999999999998</v>
      </c>
      <c r="KW15" s="17">
        <v>2.04081</v>
      </c>
      <c r="KX15" s="17">
        <v>2.04081</v>
      </c>
      <c r="KY15" s="17">
        <v>0.25918999999999998</v>
      </c>
      <c r="KZ15" s="17">
        <v>157.80000000000001</v>
      </c>
      <c r="LA15" s="17">
        <v>158.58221</v>
      </c>
      <c r="LB15" s="17">
        <v>107.51309999999999</v>
      </c>
      <c r="LC15" s="17">
        <v>50.286900000000003</v>
      </c>
      <c r="LD15" s="17">
        <v>117.3</v>
      </c>
      <c r="LE15" s="17">
        <v>117.07134000000001</v>
      </c>
      <c r="LF15" s="17">
        <v>117.07134000000001</v>
      </c>
      <c r="LG15" s="17">
        <v>0.22866</v>
      </c>
      <c r="LH15" s="17">
        <v>63.3</v>
      </c>
      <c r="LI15" s="17">
        <v>67.199219999999997</v>
      </c>
      <c r="LJ15" s="17">
        <v>67.199219999999997</v>
      </c>
      <c r="LK15" s="17">
        <v>-3.8992200000000001</v>
      </c>
      <c r="LL15" s="17">
        <v>72</v>
      </c>
      <c r="LM15" s="17">
        <v>78.567999999999998</v>
      </c>
      <c r="LN15" s="17">
        <v>78.567999999999998</v>
      </c>
      <c r="LO15" s="17">
        <v>-6.5679999999999996</v>
      </c>
      <c r="LP15" s="17">
        <v>30.2</v>
      </c>
      <c r="LQ15" s="17">
        <v>29.980560000000001</v>
      </c>
      <c r="LR15" s="17">
        <v>29.980560000000001</v>
      </c>
      <c r="LS15" s="17">
        <v>0.21944</v>
      </c>
      <c r="LT15" s="17"/>
      <c r="LU15" s="17"/>
      <c r="LV15" s="17"/>
      <c r="LW15" s="17">
        <v>0</v>
      </c>
      <c r="LX15" s="17">
        <v>33.1</v>
      </c>
      <c r="LY15" s="17"/>
      <c r="LZ15" s="17"/>
      <c r="MA15" s="17">
        <v>33.1</v>
      </c>
      <c r="MB15" s="17">
        <v>33.200000000000003</v>
      </c>
      <c r="MC15" s="17"/>
      <c r="MD15" s="17"/>
      <c r="ME15" s="17">
        <v>33.200000000000003</v>
      </c>
      <c r="MF15" s="17">
        <v>140.1</v>
      </c>
      <c r="MG15" s="17">
        <v>134.86500000000001</v>
      </c>
      <c r="MH15" s="17">
        <v>134.86500000000001</v>
      </c>
      <c r="MI15" s="17">
        <v>5.2350000000000003</v>
      </c>
      <c r="MJ15" s="17">
        <v>141.4</v>
      </c>
      <c r="MK15" s="17">
        <v>134.86500000000001</v>
      </c>
      <c r="ML15" s="17">
        <v>134.86500000000001</v>
      </c>
      <c r="MM15" s="17">
        <v>6.5350000000000001</v>
      </c>
      <c r="MN15" s="17">
        <v>146</v>
      </c>
      <c r="MO15" s="17">
        <v>135.27000000000001</v>
      </c>
      <c r="MP15" s="17">
        <v>135.27000000000001</v>
      </c>
      <c r="MQ15" s="17">
        <v>10.73</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0</v>
      </c>
      <c r="NM15" s="17"/>
      <c r="NN15" s="17">
        <v>206.49084999999999</v>
      </c>
      <c r="NO15" s="17">
        <v>-206.49084999999999</v>
      </c>
      <c r="NP15" s="17"/>
      <c r="NQ15" s="17"/>
      <c r="NR15" s="17">
        <v>103.55547</v>
      </c>
      <c r="NS15" s="17">
        <v>-103.55547</v>
      </c>
      <c r="NT15" s="17">
        <v>6.8</v>
      </c>
      <c r="NU15" s="17">
        <v>7.2163700000000004</v>
      </c>
      <c r="NV15" s="17">
        <v>9.09</v>
      </c>
      <c r="NW15" s="17">
        <v>-2.29</v>
      </c>
      <c r="NX15" s="17">
        <v>4.2</v>
      </c>
      <c r="NY15" s="17">
        <v>4.0686799999999996</v>
      </c>
      <c r="NZ15" s="17">
        <v>9.9490999999999996</v>
      </c>
      <c r="OA15" s="17">
        <v>-5.7491000000000003</v>
      </c>
      <c r="OB15" s="17">
        <v>20.100000000000001</v>
      </c>
      <c r="OC15" s="17">
        <v>20</v>
      </c>
      <c r="OD15" s="17">
        <v>17.492709999999999</v>
      </c>
      <c r="OE15" s="17">
        <v>2.6072899999999999</v>
      </c>
      <c r="OF15" s="17">
        <v>0</v>
      </c>
      <c r="OG15" s="17"/>
      <c r="OH15" s="17"/>
      <c r="OI15" s="17">
        <v>0</v>
      </c>
      <c r="OJ15" s="17">
        <v>28</v>
      </c>
      <c r="OK15" s="17">
        <v>22.7</v>
      </c>
      <c r="OL15" s="17">
        <v>18.93</v>
      </c>
      <c r="OM15" s="17">
        <v>9.07</v>
      </c>
      <c r="ON15" s="17">
        <v>0</v>
      </c>
      <c r="OO15" s="17"/>
      <c r="OP15" s="17"/>
      <c r="OQ15" s="17">
        <v>0</v>
      </c>
      <c r="OR15" s="17">
        <v>1.6</v>
      </c>
      <c r="OS15" s="17">
        <v>0.48</v>
      </c>
      <c r="OT15" s="17">
        <v>0.48</v>
      </c>
      <c r="OU15" s="17">
        <v>1.1200000000000001</v>
      </c>
      <c r="OV15" s="17">
        <v>0</v>
      </c>
      <c r="OW15" s="17"/>
      <c r="OX15" s="17"/>
      <c r="OY15" s="17">
        <v>0</v>
      </c>
      <c r="OZ15" s="17">
        <v>17.399999999999999</v>
      </c>
      <c r="PA15" s="17">
        <v>19.436350000000001</v>
      </c>
      <c r="PB15" s="17">
        <v>19.436350000000001</v>
      </c>
      <c r="PC15" s="17">
        <v>-2.0363500000000001</v>
      </c>
      <c r="PD15" s="17">
        <v>10</v>
      </c>
      <c r="PE15" s="17">
        <v>9.9830000000000005</v>
      </c>
      <c r="PF15" s="17">
        <v>9.9830000000000005</v>
      </c>
      <c r="PG15" s="17">
        <v>1.7000000000000001E-2</v>
      </c>
      <c r="PH15" s="17">
        <v>5.5</v>
      </c>
      <c r="PI15" s="17">
        <v>5.67</v>
      </c>
      <c r="PJ15" s="17">
        <v>5.67</v>
      </c>
      <c r="PK15" s="17">
        <v>-0.17</v>
      </c>
      <c r="PL15" s="17">
        <v>0</v>
      </c>
      <c r="PM15" s="17"/>
      <c r="PN15" s="17"/>
      <c r="PO15" s="17">
        <v>0</v>
      </c>
      <c r="PP15" s="17">
        <v>1.5</v>
      </c>
      <c r="PQ15" s="17">
        <v>1</v>
      </c>
      <c r="PR15" s="17">
        <v>1</v>
      </c>
      <c r="PS15" s="17">
        <v>0.5</v>
      </c>
      <c r="PT15" s="17">
        <v>3.7</v>
      </c>
      <c r="PU15" s="17">
        <v>3.6</v>
      </c>
      <c r="PV15" s="17">
        <v>3.6</v>
      </c>
      <c r="PW15" s="17">
        <v>0.1</v>
      </c>
      <c r="PX15" s="17">
        <v>2.2999999999999998</v>
      </c>
      <c r="PY15" s="17">
        <v>5</v>
      </c>
      <c r="PZ15" s="17">
        <v>5</v>
      </c>
      <c r="QA15" s="17">
        <v>-2.7</v>
      </c>
      <c r="QB15" s="17">
        <v>0</v>
      </c>
      <c r="QC15" s="17">
        <v>20.274049999999999</v>
      </c>
      <c r="QD15" s="17">
        <v>20.274049999999999</v>
      </c>
      <c r="QE15" s="17">
        <v>-20.274049999999999</v>
      </c>
      <c r="QF15" s="17">
        <v>20</v>
      </c>
      <c r="QG15" s="17">
        <v>19.436350000000001</v>
      </c>
      <c r="QH15" s="17">
        <v>19.436350000000001</v>
      </c>
      <c r="QI15" s="17">
        <v>0.56364999999999998</v>
      </c>
      <c r="QJ15" s="17">
        <v>18.600000000000001</v>
      </c>
      <c r="QK15" s="17">
        <v>17.492709999999999</v>
      </c>
      <c r="QL15" s="17">
        <v>17.492709999999999</v>
      </c>
      <c r="QM15" s="17">
        <v>1.1072900000000001</v>
      </c>
      <c r="QN15" s="17">
        <v>3.4</v>
      </c>
      <c r="QO15" s="17">
        <v>3.4</v>
      </c>
      <c r="QP15" s="17">
        <v>3.4</v>
      </c>
      <c r="QQ15" s="17">
        <v>0</v>
      </c>
      <c r="QR15" s="17">
        <v>18.5</v>
      </c>
      <c r="QS15" s="17">
        <v>17.881440000000001</v>
      </c>
      <c r="QT15" s="17">
        <v>17.881440000000001</v>
      </c>
      <c r="QU15" s="17">
        <v>0.61856</v>
      </c>
      <c r="QV15" s="17">
        <v>0</v>
      </c>
      <c r="QW15" s="17"/>
      <c r="QX15" s="17"/>
      <c r="QY15" s="17">
        <v>0</v>
      </c>
      <c r="QZ15" s="17">
        <v>0</v>
      </c>
      <c r="RA15" s="17"/>
      <c r="RB15" s="17"/>
      <c r="RC15" s="17">
        <v>0</v>
      </c>
      <c r="RD15" s="17">
        <v>8.4</v>
      </c>
      <c r="RE15" s="17">
        <v>7.2</v>
      </c>
      <c r="RF15" s="17">
        <v>5.0830000000000002</v>
      </c>
      <c r="RG15" s="17">
        <v>3.3170000000000002</v>
      </c>
      <c r="RH15" s="17">
        <v>15.7</v>
      </c>
      <c r="RI15" s="17">
        <v>19.5</v>
      </c>
      <c r="RJ15" s="17">
        <v>13.965</v>
      </c>
      <c r="RK15" s="17">
        <v>1.7350000000000001</v>
      </c>
      <c r="RL15" s="17">
        <v>0</v>
      </c>
      <c r="RM15" s="17"/>
      <c r="RN15" s="17"/>
      <c r="RO15" s="17">
        <v>0</v>
      </c>
      <c r="RP15" s="17">
        <v>3.5</v>
      </c>
      <c r="RQ15" s="17">
        <v>3.5489999999999999</v>
      </c>
      <c r="RR15" s="17">
        <v>3.5489999999999999</v>
      </c>
      <c r="RS15" s="17">
        <v>-4.9000000000000002E-2</v>
      </c>
      <c r="RT15" s="17">
        <v>14.9</v>
      </c>
      <c r="RU15" s="17">
        <v>10.517429999999999</v>
      </c>
      <c r="RV15" s="17">
        <v>19.792000000000002</v>
      </c>
      <c r="RW15" s="17">
        <v>-4.8920000000000003</v>
      </c>
      <c r="RX15" s="17">
        <v>3.1</v>
      </c>
      <c r="RY15" s="17">
        <v>2</v>
      </c>
      <c r="RZ15" s="17">
        <v>2</v>
      </c>
      <c r="SA15" s="17">
        <v>1.1000000000000001</v>
      </c>
      <c r="SB15" s="17">
        <v>0.4</v>
      </c>
      <c r="SC15" s="17">
        <v>0.4</v>
      </c>
      <c r="SD15" s="17">
        <v>0.4</v>
      </c>
      <c r="SE15" s="17">
        <v>0</v>
      </c>
      <c r="SF15" s="17">
        <v>0</v>
      </c>
      <c r="SG15" s="17"/>
      <c r="SH15" s="17"/>
      <c r="SI15" s="17">
        <v>0</v>
      </c>
      <c r="SJ15" s="17">
        <v>19.8</v>
      </c>
      <c r="SK15" s="17">
        <v>19.1448</v>
      </c>
      <c r="SL15" s="17">
        <v>19.1448</v>
      </c>
      <c r="SM15" s="17">
        <v>0.6552</v>
      </c>
      <c r="SN15" s="17">
        <v>12.9</v>
      </c>
      <c r="SO15" s="17">
        <v>10.88435</v>
      </c>
      <c r="SP15" s="17">
        <v>10.88435</v>
      </c>
      <c r="SQ15" s="17">
        <v>2.0156499999999999</v>
      </c>
      <c r="SR15" s="17">
        <v>20.100000000000001</v>
      </c>
      <c r="SS15" s="17">
        <v>19.436350000000001</v>
      </c>
      <c r="ST15" s="17">
        <v>19.436350000000001</v>
      </c>
      <c r="SU15" s="17">
        <v>0.66364999999999996</v>
      </c>
      <c r="SV15" s="17">
        <v>20.3</v>
      </c>
      <c r="SW15" s="17">
        <v>19.436350000000001</v>
      </c>
      <c r="SX15" s="17">
        <v>19.436350000000001</v>
      </c>
      <c r="SY15" s="17">
        <v>0.86365000000000003</v>
      </c>
      <c r="SZ15" s="17">
        <v>19.8</v>
      </c>
      <c r="TA15" s="17">
        <v>19.241980000000002</v>
      </c>
      <c r="TB15" s="17">
        <v>19.241980000000002</v>
      </c>
      <c r="TC15" s="17">
        <v>0.55801999999999996</v>
      </c>
      <c r="TD15" s="17">
        <v>1.6</v>
      </c>
      <c r="TE15" s="17">
        <v>0.4</v>
      </c>
      <c r="TF15" s="17">
        <v>0.85799999999999998</v>
      </c>
      <c r="TG15" s="17">
        <v>0.74199999999999999</v>
      </c>
      <c r="TH15" s="17">
        <v>0</v>
      </c>
      <c r="TI15" s="17">
        <v>3.4</v>
      </c>
      <c r="TJ15" s="17">
        <v>1.9179999999999999</v>
      </c>
      <c r="TK15" s="17">
        <v>-1.9179999999999999</v>
      </c>
      <c r="TL15" s="17">
        <v>0</v>
      </c>
      <c r="TM15" s="17"/>
      <c r="TN15" s="17"/>
      <c r="TO15" s="17">
        <v>0</v>
      </c>
      <c r="TP15" s="17">
        <v>10.52</v>
      </c>
      <c r="TQ15" s="17">
        <v>5.3</v>
      </c>
      <c r="TR15" s="17">
        <v>8.859</v>
      </c>
      <c r="TS15" s="17">
        <v>1.661</v>
      </c>
      <c r="TT15" s="17">
        <v>20</v>
      </c>
      <c r="TU15" s="17">
        <v>11.8</v>
      </c>
      <c r="TV15" s="17">
        <v>16.305</v>
      </c>
      <c r="TW15" s="17">
        <v>3.6949999999999998</v>
      </c>
      <c r="TX15" s="17">
        <v>0.56999999999999995</v>
      </c>
      <c r="TY15" s="17">
        <v>0.16200000000000001</v>
      </c>
      <c r="TZ15" s="17">
        <v>0.16200000000000001</v>
      </c>
      <c r="UA15" s="17">
        <v>0.40799999999999997</v>
      </c>
      <c r="UB15" s="17">
        <v>0</v>
      </c>
      <c r="UC15" s="17">
        <v>0.161</v>
      </c>
      <c r="UD15" s="17">
        <v>0.161</v>
      </c>
      <c r="UE15" s="17">
        <v>-0.161</v>
      </c>
      <c r="UF15" s="17">
        <v>0</v>
      </c>
      <c r="UG15" s="17"/>
      <c r="UH15" s="17"/>
      <c r="UI15" s="17">
        <v>0</v>
      </c>
      <c r="UJ15" s="17">
        <v>21</v>
      </c>
      <c r="UK15" s="17">
        <v>20.408159999999999</v>
      </c>
      <c r="UL15" s="17">
        <v>20.408159999999999</v>
      </c>
      <c r="UM15" s="17">
        <v>0.59184000000000003</v>
      </c>
      <c r="UN15" s="17">
        <v>8.1</v>
      </c>
      <c r="UO15" s="17">
        <v>8.1999999999999993</v>
      </c>
      <c r="UP15" s="17">
        <v>8.1999999999999993</v>
      </c>
      <c r="UQ15" s="17">
        <v>-0.1</v>
      </c>
      <c r="UR15" s="17"/>
      <c r="US15" s="17"/>
      <c r="UT15" s="17">
        <v>6.3</v>
      </c>
      <c r="UU15" s="17">
        <v>-6.3</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20.100000000000001</v>
      </c>
      <c r="VE15" s="17">
        <v>19.436350000000001</v>
      </c>
      <c r="VF15" s="17">
        <v>19.436350000000001</v>
      </c>
      <c r="VG15" s="17">
        <v>0.66364999999999996</v>
      </c>
      <c r="VH15" s="17">
        <v>2.4</v>
      </c>
      <c r="VI15" s="17">
        <v>0.77200000000000002</v>
      </c>
      <c r="VJ15" s="17">
        <v>0.77200000000000002</v>
      </c>
      <c r="VK15" s="17">
        <v>1.6279999999999999</v>
      </c>
      <c r="VL15" s="17">
        <v>0</v>
      </c>
      <c r="VM15" s="17"/>
      <c r="VN15" s="17"/>
      <c r="VO15" s="17">
        <v>0</v>
      </c>
      <c r="VP15" s="17">
        <v>0</v>
      </c>
      <c r="VQ15" s="17"/>
      <c r="VR15" s="17"/>
      <c r="VS15" s="17">
        <v>0</v>
      </c>
      <c r="VT15" s="17">
        <v>0</v>
      </c>
      <c r="VU15" s="17"/>
      <c r="VV15" s="17"/>
      <c r="VW15" s="17">
        <v>0</v>
      </c>
      <c r="VX15" s="17">
        <v>0.3</v>
      </c>
      <c r="VY15" s="17">
        <v>0.6</v>
      </c>
      <c r="VZ15" s="17">
        <v>0.6</v>
      </c>
      <c r="WA15" s="17">
        <v>-0.3</v>
      </c>
      <c r="WB15" s="17">
        <v>0</v>
      </c>
      <c r="WC15" s="17">
        <v>2.5670000000000002</v>
      </c>
      <c r="WD15" s="17">
        <v>2.5670000000000002</v>
      </c>
      <c r="WE15" s="17">
        <v>-2.5670000000000002</v>
      </c>
      <c r="WF15" s="17">
        <v>0</v>
      </c>
      <c r="WG15" s="17">
        <v>0.5</v>
      </c>
      <c r="WH15" s="17">
        <v>3.327</v>
      </c>
      <c r="WI15" s="17">
        <v>-3.327</v>
      </c>
      <c r="WJ15" s="17">
        <v>0</v>
      </c>
      <c r="WK15" s="17"/>
      <c r="WL15" s="17"/>
      <c r="WM15" s="17">
        <v>0</v>
      </c>
      <c r="WN15" s="17">
        <v>3.6</v>
      </c>
      <c r="WO15" s="17">
        <v>4.2</v>
      </c>
      <c r="WP15" s="17">
        <v>4.2</v>
      </c>
      <c r="WQ15" s="17">
        <v>-0.6</v>
      </c>
      <c r="WR15" s="17">
        <v>1.2</v>
      </c>
      <c r="WS15" s="17">
        <v>1.2</v>
      </c>
      <c r="WT15" s="17">
        <v>1.2</v>
      </c>
      <c r="WU15" s="17">
        <v>0</v>
      </c>
      <c r="WV15" s="17">
        <v>1.2</v>
      </c>
      <c r="WW15" s="17">
        <v>1.2</v>
      </c>
      <c r="WX15" s="17">
        <v>1.2</v>
      </c>
      <c r="WY15" s="17">
        <v>0</v>
      </c>
      <c r="WZ15" s="17">
        <v>1.1000000000000001</v>
      </c>
      <c r="XA15" s="17">
        <v>1.4</v>
      </c>
      <c r="XB15" s="17">
        <v>1.4</v>
      </c>
      <c r="XC15" s="17">
        <v>-0.3</v>
      </c>
      <c r="XD15" s="17">
        <v>0</v>
      </c>
      <c r="XE15" s="17"/>
      <c r="XF15" s="17"/>
      <c r="XG15" s="17">
        <v>0</v>
      </c>
      <c r="XH15" s="17">
        <v>9</v>
      </c>
      <c r="XI15" s="17">
        <v>9</v>
      </c>
      <c r="XJ15" s="17">
        <v>9</v>
      </c>
      <c r="XK15" s="17">
        <v>0</v>
      </c>
      <c r="XL15" s="17">
        <v>19.8</v>
      </c>
      <c r="XM15" s="17">
        <v>19.241980000000002</v>
      </c>
      <c r="XN15" s="17">
        <v>19.241980000000002</v>
      </c>
      <c r="XO15" s="17">
        <v>0.55801999999999996</v>
      </c>
      <c r="XP15" s="17">
        <v>9.6</v>
      </c>
      <c r="XQ15" s="17">
        <v>10.7</v>
      </c>
      <c r="XR15" s="17">
        <v>10.7</v>
      </c>
      <c r="XS15" s="17">
        <v>-1.1000000000000001</v>
      </c>
      <c r="XT15" s="17">
        <v>26.9</v>
      </c>
      <c r="XU15" s="17">
        <v>30.5</v>
      </c>
      <c r="XV15" s="17">
        <v>30.5</v>
      </c>
      <c r="XW15" s="17">
        <v>-3.6</v>
      </c>
      <c r="XX15" s="17">
        <v>30.1</v>
      </c>
      <c r="XY15" s="17">
        <v>30.5</v>
      </c>
      <c r="XZ15" s="17">
        <v>30.5</v>
      </c>
      <c r="YA15" s="17">
        <v>-0.4</v>
      </c>
      <c r="YB15" s="17">
        <v>14.3</v>
      </c>
      <c r="YC15" s="17"/>
      <c r="YD15" s="17"/>
      <c r="YE15" s="17">
        <v>14.3</v>
      </c>
      <c r="YF15" s="17">
        <v>4.2</v>
      </c>
      <c r="YG15" s="17">
        <v>16</v>
      </c>
      <c r="YH15" s="17">
        <v>16</v>
      </c>
      <c r="YI15" s="17">
        <v>-11.8</v>
      </c>
      <c r="YJ15" s="17">
        <v>8.5</v>
      </c>
      <c r="YK15" s="17">
        <v>7.96</v>
      </c>
      <c r="YL15" s="17">
        <v>7.96</v>
      </c>
      <c r="YM15" s="17">
        <v>0.54</v>
      </c>
      <c r="YN15" s="17">
        <v>11</v>
      </c>
      <c r="YO15" s="17">
        <v>11</v>
      </c>
      <c r="YP15" s="17">
        <v>11</v>
      </c>
      <c r="YQ15" s="17">
        <v>0</v>
      </c>
      <c r="YR15" s="17">
        <v>21.7</v>
      </c>
      <c r="YS15" s="17">
        <v>22</v>
      </c>
      <c r="YT15" s="17">
        <v>22</v>
      </c>
      <c r="YU15" s="17">
        <v>-0.3</v>
      </c>
    </row>
    <row r="16" spans="1:671" ht="24" customHeight="1" x14ac:dyDescent="0.3">
      <c r="A16" s="1"/>
      <c r="B16" s="18" t="s">
        <v>86</v>
      </c>
      <c r="C16" s="18" t="s">
        <v>856</v>
      </c>
      <c r="D16" s="19">
        <v>197.4</v>
      </c>
      <c r="E16" s="19">
        <v>203.40136000000001</v>
      </c>
      <c r="F16" s="19">
        <v>203.40136000000001</v>
      </c>
      <c r="G16" s="19">
        <v>-6.00136</v>
      </c>
      <c r="H16" s="19">
        <v>627.70000000000005</v>
      </c>
      <c r="I16" s="19">
        <v>627.79395999999997</v>
      </c>
      <c r="J16" s="19">
        <v>627.79395999999997</v>
      </c>
      <c r="K16" s="19">
        <v>-9.3960000000000002E-2</v>
      </c>
      <c r="L16" s="19">
        <v>214.5</v>
      </c>
      <c r="M16" s="19">
        <v>204.43100999999999</v>
      </c>
      <c r="N16" s="19">
        <v>204.43100999999999</v>
      </c>
      <c r="O16" s="19">
        <v>10.068989999999999</v>
      </c>
      <c r="P16" s="19"/>
      <c r="Q16" s="19"/>
      <c r="R16" s="19"/>
      <c r="S16" s="19">
        <v>0</v>
      </c>
      <c r="T16" s="19"/>
      <c r="U16" s="19"/>
      <c r="V16" s="19"/>
      <c r="W16" s="19">
        <v>0</v>
      </c>
      <c r="X16" s="19">
        <v>89.3</v>
      </c>
      <c r="Y16" s="19">
        <v>61.282800000000002</v>
      </c>
      <c r="Z16" s="19">
        <v>61.282800000000002</v>
      </c>
      <c r="AA16" s="19">
        <v>28.017199999999999</v>
      </c>
      <c r="AB16" s="19">
        <v>239.1</v>
      </c>
      <c r="AC16" s="19">
        <v>242</v>
      </c>
      <c r="AD16" s="19">
        <v>242</v>
      </c>
      <c r="AE16" s="19">
        <v>-2.9</v>
      </c>
      <c r="AF16" s="19"/>
      <c r="AG16" s="19"/>
      <c r="AH16" s="19"/>
      <c r="AI16" s="19">
        <v>0</v>
      </c>
      <c r="AJ16" s="19"/>
      <c r="AK16" s="19"/>
      <c r="AL16" s="19"/>
      <c r="AM16" s="19">
        <v>0</v>
      </c>
      <c r="AN16" s="19">
        <v>0</v>
      </c>
      <c r="AO16" s="19"/>
      <c r="AP16" s="19"/>
      <c r="AQ16" s="19">
        <v>0</v>
      </c>
      <c r="AR16" s="19">
        <v>0</v>
      </c>
      <c r="AS16" s="19"/>
      <c r="AT16" s="19"/>
      <c r="AU16" s="19">
        <v>0</v>
      </c>
      <c r="AV16" s="19">
        <v>74.7</v>
      </c>
      <c r="AW16" s="19"/>
      <c r="AX16" s="19"/>
      <c r="AY16" s="19">
        <v>74.7</v>
      </c>
      <c r="AZ16" s="19">
        <v>0</v>
      </c>
      <c r="BA16" s="19"/>
      <c r="BB16" s="19"/>
      <c r="BC16" s="19">
        <v>0</v>
      </c>
      <c r="BD16" s="19">
        <v>206.8</v>
      </c>
      <c r="BE16" s="19">
        <v>207.24285</v>
      </c>
      <c r="BF16" s="19">
        <v>207.24285</v>
      </c>
      <c r="BG16" s="19">
        <v>-0.44285000000000002</v>
      </c>
      <c r="BH16" s="19">
        <v>109.3</v>
      </c>
      <c r="BI16" s="19">
        <v>103.93259999999999</v>
      </c>
      <c r="BJ16" s="19">
        <v>103.93259999999999</v>
      </c>
      <c r="BK16" s="19">
        <v>5.3673999999999999</v>
      </c>
      <c r="BL16" s="19">
        <v>538.20000000000005</v>
      </c>
      <c r="BM16" s="19">
        <v>557.29155000000003</v>
      </c>
      <c r="BN16" s="19">
        <v>557.29155000000003</v>
      </c>
      <c r="BO16" s="19">
        <v>-19.091550000000002</v>
      </c>
      <c r="BP16" s="19">
        <v>10.1</v>
      </c>
      <c r="BQ16" s="19">
        <v>10.52094</v>
      </c>
      <c r="BR16" s="19">
        <v>3.45607</v>
      </c>
      <c r="BS16" s="19">
        <v>6.6439300000000001</v>
      </c>
      <c r="BT16" s="19"/>
      <c r="BU16" s="19"/>
      <c r="BV16" s="19"/>
      <c r="BW16" s="19">
        <v>0</v>
      </c>
      <c r="BX16" s="19"/>
      <c r="BY16" s="19"/>
      <c r="BZ16" s="19"/>
      <c r="CA16" s="19">
        <v>0</v>
      </c>
      <c r="CB16" s="19"/>
      <c r="CC16" s="19"/>
      <c r="CD16" s="19"/>
      <c r="CE16" s="19">
        <v>0</v>
      </c>
      <c r="CF16" s="19"/>
      <c r="CG16" s="19"/>
      <c r="CH16" s="19"/>
      <c r="CI16" s="19">
        <v>0</v>
      </c>
      <c r="CJ16" s="19">
        <v>163.19999999999999</v>
      </c>
      <c r="CK16" s="19">
        <v>164.06706</v>
      </c>
      <c r="CL16" s="19">
        <v>164.06706</v>
      </c>
      <c r="CM16" s="19">
        <v>-0.86706000000000005</v>
      </c>
      <c r="CN16" s="19">
        <v>7.3</v>
      </c>
      <c r="CO16" s="19">
        <v>5.1336000000000004</v>
      </c>
      <c r="CP16" s="19">
        <v>5.1336000000000004</v>
      </c>
      <c r="CQ16" s="19">
        <v>2.1663999999999999</v>
      </c>
      <c r="CR16" s="19">
        <v>4.8</v>
      </c>
      <c r="CS16" s="19">
        <v>2.8178999999999998</v>
      </c>
      <c r="CT16" s="19">
        <v>2.8178999999999998</v>
      </c>
      <c r="CU16" s="19">
        <v>1.9821</v>
      </c>
      <c r="CV16" s="19">
        <v>11.1</v>
      </c>
      <c r="CW16" s="19"/>
      <c r="CX16" s="19"/>
      <c r="CY16" s="19">
        <v>11.1</v>
      </c>
      <c r="CZ16" s="19">
        <v>0</v>
      </c>
      <c r="DA16" s="19"/>
      <c r="DB16" s="19">
        <v>6.8787000000000003</v>
      </c>
      <c r="DC16" s="19">
        <v>-6.8787000000000003</v>
      </c>
      <c r="DD16" s="19"/>
      <c r="DE16" s="19"/>
      <c r="DF16" s="19">
        <v>12</v>
      </c>
      <c r="DG16" s="19">
        <v>-12</v>
      </c>
      <c r="DH16" s="19">
        <v>141.19999999999999</v>
      </c>
      <c r="DI16" s="19">
        <v>142.44412</v>
      </c>
      <c r="DJ16" s="19">
        <v>142.44412</v>
      </c>
      <c r="DK16" s="19">
        <v>-1.2441199999999999</v>
      </c>
      <c r="DL16" s="19"/>
      <c r="DM16" s="19"/>
      <c r="DN16" s="19"/>
      <c r="DO16" s="19">
        <v>0</v>
      </c>
      <c r="DP16" s="19"/>
      <c r="DQ16" s="19"/>
      <c r="DR16" s="19"/>
      <c r="DS16" s="19">
        <v>0</v>
      </c>
      <c r="DT16" s="19"/>
      <c r="DU16" s="19"/>
      <c r="DV16" s="19"/>
      <c r="DW16" s="19">
        <v>0</v>
      </c>
      <c r="DX16" s="19"/>
      <c r="DY16" s="19"/>
      <c r="DZ16" s="19"/>
      <c r="EA16" s="19">
        <v>0</v>
      </c>
      <c r="EB16" s="19">
        <v>110.5</v>
      </c>
      <c r="EC16" s="19">
        <v>112.46647</v>
      </c>
      <c r="ED16" s="19">
        <v>112.46647</v>
      </c>
      <c r="EE16" s="19">
        <v>-1.9664699999999999</v>
      </c>
      <c r="EF16" s="19">
        <v>164.1</v>
      </c>
      <c r="EG16" s="19">
        <v>190.98546999999999</v>
      </c>
      <c r="EH16" s="19">
        <v>213.33726999999999</v>
      </c>
      <c r="EI16" s="19">
        <v>-49.237270000000002</v>
      </c>
      <c r="EJ16" s="19"/>
      <c r="EK16" s="19"/>
      <c r="EL16" s="19"/>
      <c r="EM16" s="19">
        <v>0</v>
      </c>
      <c r="EN16" s="19"/>
      <c r="EO16" s="19"/>
      <c r="EP16" s="19"/>
      <c r="EQ16" s="19">
        <v>0</v>
      </c>
      <c r="ER16" s="19"/>
      <c r="ES16" s="19"/>
      <c r="ET16" s="19"/>
      <c r="EU16" s="19">
        <v>0</v>
      </c>
      <c r="EV16" s="19">
        <v>6.5</v>
      </c>
      <c r="EW16" s="19">
        <v>6.39</v>
      </c>
      <c r="EX16" s="19">
        <v>6.39</v>
      </c>
      <c r="EY16" s="19">
        <v>0.11</v>
      </c>
      <c r="EZ16" s="19">
        <v>450.3</v>
      </c>
      <c r="FA16" s="19">
        <v>449.28086000000002</v>
      </c>
      <c r="FB16" s="19">
        <v>449.28086000000002</v>
      </c>
      <c r="FC16" s="19">
        <v>1.0191399999999999</v>
      </c>
      <c r="FD16" s="19">
        <v>81.5</v>
      </c>
      <c r="FE16" s="19">
        <v>81.635570000000001</v>
      </c>
      <c r="FF16" s="19">
        <v>81.635570000000001</v>
      </c>
      <c r="FG16" s="19">
        <v>-0.13557</v>
      </c>
      <c r="FH16" s="19">
        <v>120.3</v>
      </c>
      <c r="FI16" s="19">
        <v>142.04259999999999</v>
      </c>
      <c r="FJ16" s="19">
        <v>142.04259999999999</v>
      </c>
      <c r="FK16" s="19">
        <v>-21.742599999999999</v>
      </c>
      <c r="FL16" s="19">
        <v>42.2</v>
      </c>
      <c r="FM16" s="19">
        <v>41.89893</v>
      </c>
      <c r="FN16" s="19">
        <v>41.89893</v>
      </c>
      <c r="FO16" s="19">
        <v>0.30107</v>
      </c>
      <c r="FP16" s="19">
        <v>18.399999999999999</v>
      </c>
      <c r="FQ16" s="19">
        <v>19.21088</v>
      </c>
      <c r="FR16" s="19">
        <v>19.21088</v>
      </c>
      <c r="FS16" s="19">
        <v>-0.81088000000000005</v>
      </c>
      <c r="FT16" s="19">
        <v>18.8</v>
      </c>
      <c r="FU16" s="19">
        <v>18.172979999999999</v>
      </c>
      <c r="FV16" s="19">
        <v>18.172979999999999</v>
      </c>
      <c r="FW16" s="19">
        <v>0.62702000000000002</v>
      </c>
      <c r="FX16" s="19">
        <v>91.6</v>
      </c>
      <c r="FY16" s="19">
        <v>87.773570000000007</v>
      </c>
      <c r="FZ16" s="19">
        <v>87.773570000000007</v>
      </c>
      <c r="GA16" s="19">
        <v>3.8264300000000002</v>
      </c>
      <c r="GB16" s="19">
        <v>168.6</v>
      </c>
      <c r="GC16" s="19">
        <v>174.42857000000001</v>
      </c>
      <c r="GD16" s="19">
        <v>174.42857000000001</v>
      </c>
      <c r="GE16" s="19">
        <v>-5.82857</v>
      </c>
      <c r="GF16" s="19">
        <v>168.8</v>
      </c>
      <c r="GG16" s="19">
        <v>174.42857000000001</v>
      </c>
      <c r="GH16" s="19">
        <v>174.42857000000001</v>
      </c>
      <c r="GI16" s="19">
        <v>-5.6285699999999999</v>
      </c>
      <c r="GJ16" s="19">
        <v>176.9</v>
      </c>
      <c r="GK16" s="19">
        <v>174.95238000000001</v>
      </c>
      <c r="GL16" s="19">
        <v>174.95238000000001</v>
      </c>
      <c r="GM16" s="19">
        <v>1.9476199999999999</v>
      </c>
      <c r="GN16" s="19">
        <v>0</v>
      </c>
      <c r="GO16" s="19">
        <v>110.48202000000001</v>
      </c>
      <c r="GP16" s="19">
        <v>110.48202000000001</v>
      </c>
      <c r="GQ16" s="19">
        <v>-110.48202000000001</v>
      </c>
      <c r="GR16" s="19">
        <v>18.3</v>
      </c>
      <c r="GS16" s="19">
        <v>45</v>
      </c>
      <c r="GT16" s="19">
        <v>37.900869999999998</v>
      </c>
      <c r="GU16" s="19">
        <v>-19.60087</v>
      </c>
      <c r="GV16" s="19">
        <v>44.8</v>
      </c>
      <c r="GW16" s="19">
        <v>44.103009999999998</v>
      </c>
      <c r="GX16" s="19">
        <v>44.103009999999998</v>
      </c>
      <c r="GY16" s="19">
        <v>0.69699</v>
      </c>
      <c r="GZ16" s="19">
        <v>4</v>
      </c>
      <c r="HA16" s="19"/>
      <c r="HB16" s="19"/>
      <c r="HC16" s="19">
        <v>4</v>
      </c>
      <c r="HD16" s="19">
        <v>31.4</v>
      </c>
      <c r="HE16" s="19">
        <v>30.300550000000001</v>
      </c>
      <c r="HF16" s="19">
        <v>30.300550000000001</v>
      </c>
      <c r="HG16" s="19">
        <v>1.09945</v>
      </c>
      <c r="HH16" s="19">
        <v>151.9</v>
      </c>
      <c r="HI16" s="19">
        <v>164.13149000000001</v>
      </c>
      <c r="HJ16" s="19">
        <v>164.13149000000001</v>
      </c>
      <c r="HK16" s="19">
        <v>-12.231490000000001</v>
      </c>
      <c r="HL16" s="19"/>
      <c r="HM16" s="19"/>
      <c r="HN16" s="19"/>
      <c r="HO16" s="19">
        <v>0</v>
      </c>
      <c r="HP16" s="19"/>
      <c r="HQ16" s="19"/>
      <c r="HR16" s="19"/>
      <c r="HS16" s="19">
        <v>0</v>
      </c>
      <c r="HT16" s="19">
        <v>0</v>
      </c>
      <c r="HU16" s="19">
        <v>7.4304100000000002</v>
      </c>
      <c r="HV16" s="19">
        <v>9.8812599999999993</v>
      </c>
      <c r="HW16" s="19">
        <v>-9.8812599999999993</v>
      </c>
      <c r="HX16" s="19"/>
      <c r="HY16" s="19"/>
      <c r="HZ16" s="19"/>
      <c r="IA16" s="19">
        <v>0</v>
      </c>
      <c r="IB16" s="19"/>
      <c r="IC16" s="19"/>
      <c r="ID16" s="19"/>
      <c r="IE16" s="19">
        <v>0</v>
      </c>
      <c r="IF16" s="19">
        <v>45.2</v>
      </c>
      <c r="IG16" s="19">
        <v>45.265309999999999</v>
      </c>
      <c r="IH16" s="19">
        <v>45.265309999999999</v>
      </c>
      <c r="II16" s="19">
        <v>-6.5310000000000007E-2</v>
      </c>
      <c r="IJ16" s="19"/>
      <c r="IK16" s="19"/>
      <c r="IL16" s="19"/>
      <c r="IM16" s="19">
        <v>0</v>
      </c>
      <c r="IN16" s="19"/>
      <c r="IO16" s="19"/>
      <c r="IP16" s="19"/>
      <c r="IQ16" s="19">
        <v>0</v>
      </c>
      <c r="IR16" s="19"/>
      <c r="IS16" s="19"/>
      <c r="IT16" s="19"/>
      <c r="IU16" s="19">
        <v>0</v>
      </c>
      <c r="IV16" s="19">
        <v>83.7</v>
      </c>
      <c r="IW16" s="19">
        <v>88.73603</v>
      </c>
      <c r="IX16" s="19">
        <v>88.73603</v>
      </c>
      <c r="IY16" s="19">
        <v>-5.0360300000000002</v>
      </c>
      <c r="IZ16" s="19"/>
      <c r="JA16" s="19"/>
      <c r="JB16" s="19"/>
      <c r="JC16" s="19">
        <v>0</v>
      </c>
      <c r="JD16" s="19">
        <v>65</v>
      </c>
      <c r="JE16" s="19"/>
      <c r="JF16" s="19"/>
      <c r="JG16" s="19">
        <v>65</v>
      </c>
      <c r="JH16" s="19">
        <v>68.400000000000006</v>
      </c>
      <c r="JI16" s="19">
        <v>175.87384</v>
      </c>
      <c r="JJ16" s="19"/>
      <c r="JK16" s="19">
        <v>68.400000000000006</v>
      </c>
      <c r="JL16" s="19"/>
      <c r="JM16" s="19"/>
      <c r="JN16" s="19"/>
      <c r="JO16" s="19">
        <v>0</v>
      </c>
      <c r="JP16" s="19">
        <v>73.2</v>
      </c>
      <c r="JQ16" s="19">
        <v>73.590999999999994</v>
      </c>
      <c r="JR16" s="19"/>
      <c r="JS16" s="19">
        <v>73.2</v>
      </c>
      <c r="JT16" s="19">
        <v>35.799999999999997</v>
      </c>
      <c r="JU16" s="19">
        <v>36.905999999999999</v>
      </c>
      <c r="JV16" s="19"/>
      <c r="JW16" s="19">
        <v>35.799999999999997</v>
      </c>
      <c r="JX16" s="19"/>
      <c r="JY16" s="19"/>
      <c r="JZ16" s="19"/>
      <c r="KA16" s="19">
        <v>0</v>
      </c>
      <c r="KB16" s="19"/>
      <c r="KC16" s="19"/>
      <c r="KD16" s="19"/>
      <c r="KE16" s="19">
        <v>0</v>
      </c>
      <c r="KF16" s="19"/>
      <c r="KG16" s="19"/>
      <c r="KH16" s="19"/>
      <c r="KI16" s="19">
        <v>0</v>
      </c>
      <c r="KJ16" s="19">
        <v>0</v>
      </c>
      <c r="KK16" s="19"/>
      <c r="KL16" s="19"/>
      <c r="KM16" s="19">
        <v>0</v>
      </c>
      <c r="KN16" s="19">
        <v>0</v>
      </c>
      <c r="KO16" s="19"/>
      <c r="KP16" s="19"/>
      <c r="KQ16" s="19">
        <v>0</v>
      </c>
      <c r="KR16" s="19"/>
      <c r="KS16" s="19"/>
      <c r="KT16" s="19"/>
      <c r="KU16" s="19">
        <v>0</v>
      </c>
      <c r="KV16" s="19">
        <v>2.2999999999999998</v>
      </c>
      <c r="KW16" s="19">
        <v>2.04081</v>
      </c>
      <c r="KX16" s="19">
        <v>2.04081</v>
      </c>
      <c r="KY16" s="19">
        <v>0.25918999999999998</v>
      </c>
      <c r="KZ16" s="19">
        <v>81.7</v>
      </c>
      <c r="LA16" s="19">
        <v>158.58221</v>
      </c>
      <c r="LB16" s="19">
        <v>113.85477</v>
      </c>
      <c r="LC16" s="19">
        <v>-32.154769999999999</v>
      </c>
      <c r="LD16" s="19">
        <v>99.9</v>
      </c>
      <c r="LE16" s="19">
        <v>117.07134000000001</v>
      </c>
      <c r="LF16" s="19">
        <v>119.83465</v>
      </c>
      <c r="LG16" s="19">
        <v>-19.934650000000001</v>
      </c>
      <c r="LH16" s="19">
        <v>62.5</v>
      </c>
      <c r="LI16" s="19">
        <v>67.199219999999997</v>
      </c>
      <c r="LJ16" s="19">
        <v>67.199219999999997</v>
      </c>
      <c r="LK16" s="19">
        <v>-4.6992200000000004</v>
      </c>
      <c r="LL16" s="19">
        <v>71.900000000000006</v>
      </c>
      <c r="LM16" s="19">
        <v>78.567999999999998</v>
      </c>
      <c r="LN16" s="19">
        <v>78.567999999999998</v>
      </c>
      <c r="LO16" s="19">
        <v>-6.6680000000000001</v>
      </c>
      <c r="LP16" s="19">
        <v>29.7</v>
      </c>
      <c r="LQ16" s="19">
        <v>29.980560000000001</v>
      </c>
      <c r="LR16" s="19">
        <v>29.980560000000001</v>
      </c>
      <c r="LS16" s="19">
        <v>-0.28055999999999998</v>
      </c>
      <c r="LT16" s="19"/>
      <c r="LU16" s="19"/>
      <c r="LV16" s="19"/>
      <c r="LW16" s="19">
        <v>0</v>
      </c>
      <c r="LX16" s="19">
        <v>31.6</v>
      </c>
      <c r="LY16" s="19"/>
      <c r="LZ16" s="19"/>
      <c r="MA16" s="19">
        <v>31.6</v>
      </c>
      <c r="MB16" s="19">
        <v>31.6</v>
      </c>
      <c r="MC16" s="19"/>
      <c r="MD16" s="19"/>
      <c r="ME16" s="19">
        <v>31.6</v>
      </c>
      <c r="MF16" s="19">
        <v>141.1</v>
      </c>
      <c r="MG16" s="19">
        <v>151.08876000000001</v>
      </c>
      <c r="MH16" s="19">
        <v>151.08876000000001</v>
      </c>
      <c r="MI16" s="19">
        <v>-9.9887599999999992</v>
      </c>
      <c r="MJ16" s="19">
        <v>142</v>
      </c>
      <c r="MK16" s="19">
        <v>151.08876000000001</v>
      </c>
      <c r="ML16" s="19">
        <v>151.08876000000001</v>
      </c>
      <c r="MM16" s="19">
        <v>-9.0887600000000006</v>
      </c>
      <c r="MN16" s="19">
        <v>147.30000000000001</v>
      </c>
      <c r="MO16" s="19">
        <v>151.54248000000001</v>
      </c>
      <c r="MP16" s="19">
        <v>151.54248000000001</v>
      </c>
      <c r="MQ16" s="19">
        <v>-4.2424799999999996</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0</v>
      </c>
      <c r="NM16" s="19"/>
      <c r="NN16" s="19">
        <v>206.49084999999999</v>
      </c>
      <c r="NO16" s="19">
        <v>-206.49084999999999</v>
      </c>
      <c r="NP16" s="19"/>
      <c r="NQ16" s="19"/>
      <c r="NR16" s="19">
        <v>103.55547</v>
      </c>
      <c r="NS16" s="19">
        <v>-103.55547</v>
      </c>
      <c r="NT16" s="19">
        <v>6.9</v>
      </c>
      <c r="NU16" s="19">
        <v>7.2163700000000004</v>
      </c>
      <c r="NV16" s="19">
        <v>9.09</v>
      </c>
      <c r="NW16" s="19">
        <v>-2.19</v>
      </c>
      <c r="NX16" s="19">
        <v>4.2</v>
      </c>
      <c r="NY16" s="19">
        <v>4.0686799999999996</v>
      </c>
      <c r="NZ16" s="19">
        <v>9.9490999999999996</v>
      </c>
      <c r="OA16" s="19">
        <v>-5.7491000000000003</v>
      </c>
      <c r="OB16" s="19">
        <v>20.100000000000001</v>
      </c>
      <c r="OC16" s="19">
        <v>20</v>
      </c>
      <c r="OD16" s="19">
        <v>17.492709999999999</v>
      </c>
      <c r="OE16" s="19">
        <v>2.6072899999999999</v>
      </c>
      <c r="OF16" s="19">
        <v>0</v>
      </c>
      <c r="OG16" s="19"/>
      <c r="OH16" s="19"/>
      <c r="OI16" s="19">
        <v>0</v>
      </c>
      <c r="OJ16" s="19">
        <v>27.3</v>
      </c>
      <c r="OK16" s="19">
        <v>22.2</v>
      </c>
      <c r="OL16" s="19">
        <v>19.233000000000001</v>
      </c>
      <c r="OM16" s="19">
        <v>8.0670000000000002</v>
      </c>
      <c r="ON16" s="19">
        <v>0</v>
      </c>
      <c r="OO16" s="19"/>
      <c r="OP16" s="19"/>
      <c r="OQ16" s="19">
        <v>0</v>
      </c>
      <c r="OR16" s="19">
        <v>2.8</v>
      </c>
      <c r="OS16" s="19">
        <v>0.34100000000000003</v>
      </c>
      <c r="OT16" s="19">
        <v>0.34100000000000003</v>
      </c>
      <c r="OU16" s="19">
        <v>2.4590000000000001</v>
      </c>
      <c r="OV16" s="19">
        <v>0</v>
      </c>
      <c r="OW16" s="19"/>
      <c r="OX16" s="19"/>
      <c r="OY16" s="19">
        <v>0</v>
      </c>
      <c r="OZ16" s="19">
        <v>17.399999999999999</v>
      </c>
      <c r="PA16" s="19">
        <v>19.436350000000001</v>
      </c>
      <c r="PB16" s="19">
        <v>19.436350000000001</v>
      </c>
      <c r="PC16" s="19">
        <v>-2.0363500000000001</v>
      </c>
      <c r="PD16" s="19">
        <v>9.9</v>
      </c>
      <c r="PE16" s="19">
        <v>9.9830000000000005</v>
      </c>
      <c r="PF16" s="19">
        <v>9.9830000000000005</v>
      </c>
      <c r="PG16" s="19">
        <v>-8.3000000000000004E-2</v>
      </c>
      <c r="PH16" s="19">
        <v>5.6</v>
      </c>
      <c r="PI16" s="19">
        <v>5.67</v>
      </c>
      <c r="PJ16" s="19">
        <v>5.67</v>
      </c>
      <c r="PK16" s="19">
        <v>-7.0000000000000007E-2</v>
      </c>
      <c r="PL16" s="19">
        <v>0</v>
      </c>
      <c r="PM16" s="19"/>
      <c r="PN16" s="19"/>
      <c r="PO16" s="19">
        <v>0</v>
      </c>
      <c r="PP16" s="19">
        <v>1.5</v>
      </c>
      <c r="PQ16" s="19">
        <v>1</v>
      </c>
      <c r="PR16" s="19">
        <v>1</v>
      </c>
      <c r="PS16" s="19">
        <v>0.5</v>
      </c>
      <c r="PT16" s="19">
        <v>3.7</v>
      </c>
      <c r="PU16" s="19">
        <v>3.6</v>
      </c>
      <c r="PV16" s="19">
        <v>3.6</v>
      </c>
      <c r="PW16" s="19">
        <v>0.1</v>
      </c>
      <c r="PX16" s="19">
        <v>4.2</v>
      </c>
      <c r="PY16" s="19">
        <v>5</v>
      </c>
      <c r="PZ16" s="19">
        <v>5</v>
      </c>
      <c r="QA16" s="19">
        <v>-0.8</v>
      </c>
      <c r="QB16" s="19">
        <v>0</v>
      </c>
      <c r="QC16" s="19">
        <v>20.274049999999999</v>
      </c>
      <c r="QD16" s="19">
        <v>20.274049999999999</v>
      </c>
      <c r="QE16" s="19">
        <v>-20.274049999999999</v>
      </c>
      <c r="QF16" s="19">
        <v>20</v>
      </c>
      <c r="QG16" s="19">
        <v>19.436350000000001</v>
      </c>
      <c r="QH16" s="19">
        <v>19.436350000000001</v>
      </c>
      <c r="QI16" s="19">
        <v>0.56364999999999998</v>
      </c>
      <c r="QJ16" s="19">
        <v>18.600000000000001</v>
      </c>
      <c r="QK16" s="19">
        <v>17.492709999999999</v>
      </c>
      <c r="QL16" s="19">
        <v>17.492709999999999</v>
      </c>
      <c r="QM16" s="19">
        <v>1.1072900000000001</v>
      </c>
      <c r="QN16" s="19">
        <v>3.4</v>
      </c>
      <c r="QO16" s="19">
        <v>3.4</v>
      </c>
      <c r="QP16" s="19">
        <v>3.4</v>
      </c>
      <c r="QQ16" s="19">
        <v>0</v>
      </c>
      <c r="QR16" s="19">
        <v>18.5</v>
      </c>
      <c r="QS16" s="19">
        <v>17.881440000000001</v>
      </c>
      <c r="QT16" s="19">
        <v>17.881440000000001</v>
      </c>
      <c r="QU16" s="19">
        <v>0.61856</v>
      </c>
      <c r="QV16" s="19">
        <v>0</v>
      </c>
      <c r="QW16" s="19"/>
      <c r="QX16" s="19"/>
      <c r="QY16" s="19">
        <v>0</v>
      </c>
      <c r="QZ16" s="19">
        <v>0</v>
      </c>
      <c r="RA16" s="19"/>
      <c r="RB16" s="19"/>
      <c r="RC16" s="19">
        <v>0</v>
      </c>
      <c r="RD16" s="19">
        <v>9.5</v>
      </c>
      <c r="RE16" s="19">
        <v>7.1</v>
      </c>
      <c r="RF16" s="19">
        <v>5.2069999999999999</v>
      </c>
      <c r="RG16" s="19">
        <v>4.2930000000000001</v>
      </c>
      <c r="RH16" s="19">
        <v>23.3</v>
      </c>
      <c r="RI16" s="19">
        <v>19.100000000000001</v>
      </c>
      <c r="RJ16" s="19">
        <v>12.989000000000001</v>
      </c>
      <c r="RK16" s="19">
        <v>10.311</v>
      </c>
      <c r="RL16" s="19">
        <v>0</v>
      </c>
      <c r="RM16" s="19"/>
      <c r="RN16" s="19"/>
      <c r="RO16" s="19">
        <v>0</v>
      </c>
      <c r="RP16" s="19">
        <v>3.4</v>
      </c>
      <c r="RQ16" s="19">
        <v>3.5489999999999999</v>
      </c>
      <c r="RR16" s="19">
        <v>3.5489999999999999</v>
      </c>
      <c r="RS16" s="19">
        <v>-0.14899999999999999</v>
      </c>
      <c r="RT16" s="19">
        <v>8.1</v>
      </c>
      <c r="RU16" s="19">
        <v>7.0204399999999998</v>
      </c>
      <c r="RV16" s="19">
        <v>7.5878899999999998</v>
      </c>
      <c r="RW16" s="19">
        <v>0.51210999999999995</v>
      </c>
      <c r="RX16" s="19">
        <v>3</v>
      </c>
      <c r="RY16" s="19">
        <v>2</v>
      </c>
      <c r="RZ16" s="19">
        <v>2</v>
      </c>
      <c r="SA16" s="19">
        <v>1</v>
      </c>
      <c r="SB16" s="19">
        <v>0.4</v>
      </c>
      <c r="SC16" s="19">
        <v>0.4</v>
      </c>
      <c r="SD16" s="19">
        <v>0.4</v>
      </c>
      <c r="SE16" s="19">
        <v>0</v>
      </c>
      <c r="SF16" s="19">
        <v>0</v>
      </c>
      <c r="SG16" s="19"/>
      <c r="SH16" s="19"/>
      <c r="SI16" s="19">
        <v>0</v>
      </c>
      <c r="SJ16" s="19">
        <v>19.8</v>
      </c>
      <c r="SK16" s="19">
        <v>19.1448</v>
      </c>
      <c r="SL16" s="19">
        <v>19.1448</v>
      </c>
      <c r="SM16" s="19">
        <v>0.6552</v>
      </c>
      <c r="SN16" s="19">
        <v>12.9</v>
      </c>
      <c r="SO16" s="19">
        <v>10.88435</v>
      </c>
      <c r="SP16" s="19">
        <v>10.88435</v>
      </c>
      <c r="SQ16" s="19">
        <v>2.0156499999999999</v>
      </c>
      <c r="SR16" s="19">
        <v>20</v>
      </c>
      <c r="SS16" s="19">
        <v>19.436350000000001</v>
      </c>
      <c r="ST16" s="19">
        <v>19.436350000000001</v>
      </c>
      <c r="SU16" s="19">
        <v>0.56364999999999998</v>
      </c>
      <c r="SV16" s="19">
        <v>20.2</v>
      </c>
      <c r="SW16" s="19">
        <v>19.436350000000001</v>
      </c>
      <c r="SX16" s="19">
        <v>19.436350000000001</v>
      </c>
      <c r="SY16" s="19">
        <v>0.76365000000000005</v>
      </c>
      <c r="SZ16" s="19">
        <v>20</v>
      </c>
      <c r="TA16" s="19">
        <v>19.241980000000002</v>
      </c>
      <c r="TB16" s="19">
        <v>19.241980000000002</v>
      </c>
      <c r="TC16" s="19">
        <v>0.75802000000000003</v>
      </c>
      <c r="TD16" s="19">
        <v>1.1000000000000001</v>
      </c>
      <c r="TE16" s="19">
        <v>0.5</v>
      </c>
      <c r="TF16" s="19">
        <v>0.79200000000000004</v>
      </c>
      <c r="TG16" s="19">
        <v>0.308</v>
      </c>
      <c r="TH16" s="19">
        <v>0</v>
      </c>
      <c r="TI16" s="19">
        <v>2.8</v>
      </c>
      <c r="TJ16" s="19">
        <v>2.4969999999999999</v>
      </c>
      <c r="TK16" s="19">
        <v>-2.4969999999999999</v>
      </c>
      <c r="TL16" s="19">
        <v>0</v>
      </c>
      <c r="TM16" s="19"/>
      <c r="TN16" s="19"/>
      <c r="TO16" s="19">
        <v>0</v>
      </c>
      <c r="TP16" s="19">
        <v>7.45</v>
      </c>
      <c r="TQ16" s="19">
        <v>4.4000000000000004</v>
      </c>
      <c r="TR16" s="19">
        <v>8.1999999999999993</v>
      </c>
      <c r="TS16" s="19">
        <v>-0.75</v>
      </c>
      <c r="TT16" s="19">
        <v>19.350000000000001</v>
      </c>
      <c r="TU16" s="19">
        <v>9.4</v>
      </c>
      <c r="TV16" s="19">
        <v>15.398</v>
      </c>
      <c r="TW16" s="19">
        <v>3.952</v>
      </c>
      <c r="TX16" s="19">
        <v>0.45</v>
      </c>
      <c r="TY16" s="19">
        <v>0.111</v>
      </c>
      <c r="TZ16" s="19">
        <v>0.111</v>
      </c>
      <c r="UA16" s="19">
        <v>0.33900000000000002</v>
      </c>
      <c r="UB16" s="19">
        <v>0</v>
      </c>
      <c r="UC16" s="19">
        <v>9.5000000000000001E-2</v>
      </c>
      <c r="UD16" s="19">
        <v>9.5000000000000001E-2</v>
      </c>
      <c r="UE16" s="19">
        <v>-9.5000000000000001E-2</v>
      </c>
      <c r="UF16" s="19">
        <v>0</v>
      </c>
      <c r="UG16" s="19"/>
      <c r="UH16" s="19"/>
      <c r="UI16" s="19">
        <v>0</v>
      </c>
      <c r="UJ16" s="19">
        <v>21</v>
      </c>
      <c r="UK16" s="19">
        <v>20.408159999999999</v>
      </c>
      <c r="UL16" s="19">
        <v>20.408159999999999</v>
      </c>
      <c r="UM16" s="19">
        <v>0.59184000000000003</v>
      </c>
      <c r="UN16" s="19">
        <v>8.1</v>
      </c>
      <c r="UO16" s="19">
        <v>8.1999999999999993</v>
      </c>
      <c r="UP16" s="19">
        <v>8.1999999999999993</v>
      </c>
      <c r="UQ16" s="19">
        <v>-0.1</v>
      </c>
      <c r="UR16" s="19"/>
      <c r="US16" s="19"/>
      <c r="UT16" s="19">
        <v>6.3</v>
      </c>
      <c r="UU16" s="19">
        <v>-6.3</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20.100000000000001</v>
      </c>
      <c r="VE16" s="19">
        <v>19.436350000000001</v>
      </c>
      <c r="VF16" s="19">
        <v>19.436350000000001</v>
      </c>
      <c r="VG16" s="19">
        <v>0.66364999999999996</v>
      </c>
      <c r="VH16" s="19">
        <v>3.7</v>
      </c>
      <c r="VI16" s="19">
        <v>0.63800000000000001</v>
      </c>
      <c r="VJ16" s="19">
        <v>0.63800000000000001</v>
      </c>
      <c r="VK16" s="19">
        <v>3.0619999999999998</v>
      </c>
      <c r="VL16" s="19">
        <v>0</v>
      </c>
      <c r="VM16" s="19"/>
      <c r="VN16" s="19"/>
      <c r="VO16" s="19">
        <v>0</v>
      </c>
      <c r="VP16" s="19">
        <v>0</v>
      </c>
      <c r="VQ16" s="19"/>
      <c r="VR16" s="19"/>
      <c r="VS16" s="19">
        <v>0</v>
      </c>
      <c r="VT16" s="19">
        <v>0</v>
      </c>
      <c r="VU16" s="19"/>
      <c r="VV16" s="19"/>
      <c r="VW16" s="19">
        <v>0</v>
      </c>
      <c r="VX16" s="19">
        <v>0.3</v>
      </c>
      <c r="VY16" s="19">
        <v>0.6</v>
      </c>
      <c r="VZ16" s="19">
        <v>0.6</v>
      </c>
      <c r="WA16" s="19">
        <v>-0.3</v>
      </c>
      <c r="WB16" s="19">
        <v>0</v>
      </c>
      <c r="WC16" s="19">
        <v>3.2160000000000002</v>
      </c>
      <c r="WD16" s="19">
        <v>3.2160000000000002</v>
      </c>
      <c r="WE16" s="19">
        <v>-3.2160000000000002</v>
      </c>
      <c r="WF16" s="19">
        <v>0</v>
      </c>
      <c r="WG16" s="19">
        <v>0.7</v>
      </c>
      <c r="WH16" s="19">
        <v>3.1640000000000001</v>
      </c>
      <c r="WI16" s="19">
        <v>-3.1640000000000001</v>
      </c>
      <c r="WJ16" s="19">
        <v>0</v>
      </c>
      <c r="WK16" s="19"/>
      <c r="WL16" s="19"/>
      <c r="WM16" s="19">
        <v>0</v>
      </c>
      <c r="WN16" s="19">
        <v>3.6</v>
      </c>
      <c r="WO16" s="19">
        <v>4.2</v>
      </c>
      <c r="WP16" s="19">
        <v>4.2</v>
      </c>
      <c r="WQ16" s="19">
        <v>-0.6</v>
      </c>
      <c r="WR16" s="19">
        <v>1.2</v>
      </c>
      <c r="WS16" s="19">
        <v>1.2</v>
      </c>
      <c r="WT16" s="19">
        <v>1.2</v>
      </c>
      <c r="WU16" s="19">
        <v>0</v>
      </c>
      <c r="WV16" s="19">
        <v>1.2</v>
      </c>
      <c r="WW16" s="19">
        <v>1.2</v>
      </c>
      <c r="WX16" s="19">
        <v>1.2</v>
      </c>
      <c r="WY16" s="19">
        <v>0</v>
      </c>
      <c r="WZ16" s="19">
        <v>1.1000000000000001</v>
      </c>
      <c r="XA16" s="19">
        <v>1.4</v>
      </c>
      <c r="XB16" s="19">
        <v>1.4</v>
      </c>
      <c r="XC16" s="19">
        <v>-0.3</v>
      </c>
      <c r="XD16" s="19">
        <v>0</v>
      </c>
      <c r="XE16" s="19"/>
      <c r="XF16" s="19"/>
      <c r="XG16" s="19">
        <v>0</v>
      </c>
      <c r="XH16" s="19">
        <v>8.9</v>
      </c>
      <c r="XI16" s="19">
        <v>9</v>
      </c>
      <c r="XJ16" s="19">
        <v>9</v>
      </c>
      <c r="XK16" s="19">
        <v>-0.1</v>
      </c>
      <c r="XL16" s="19">
        <v>20</v>
      </c>
      <c r="XM16" s="19">
        <v>19.241980000000002</v>
      </c>
      <c r="XN16" s="19">
        <v>19.241980000000002</v>
      </c>
      <c r="XO16" s="19">
        <v>0.75802000000000003</v>
      </c>
      <c r="XP16" s="19">
        <v>9.4</v>
      </c>
      <c r="XQ16" s="19">
        <v>10.7</v>
      </c>
      <c r="XR16" s="19">
        <v>10.7</v>
      </c>
      <c r="XS16" s="19">
        <v>-1.3</v>
      </c>
      <c r="XT16" s="19">
        <v>25.7</v>
      </c>
      <c r="XU16" s="19">
        <v>30.5</v>
      </c>
      <c r="XV16" s="19">
        <v>30.5</v>
      </c>
      <c r="XW16" s="19">
        <v>-4.8</v>
      </c>
      <c r="XX16" s="19">
        <v>30.7</v>
      </c>
      <c r="XY16" s="19">
        <v>30.5</v>
      </c>
      <c r="XZ16" s="19">
        <v>30.5</v>
      </c>
      <c r="YA16" s="19">
        <v>0.2</v>
      </c>
      <c r="YB16" s="19">
        <v>14</v>
      </c>
      <c r="YC16" s="19"/>
      <c r="YD16" s="19"/>
      <c r="YE16" s="19">
        <v>14</v>
      </c>
      <c r="YF16" s="19">
        <v>4.3</v>
      </c>
      <c r="YG16" s="19">
        <v>16</v>
      </c>
      <c r="YH16" s="19">
        <v>16</v>
      </c>
      <c r="YI16" s="19">
        <v>-11.7</v>
      </c>
      <c r="YJ16" s="19">
        <v>7</v>
      </c>
      <c r="YK16" s="19">
        <v>7.96</v>
      </c>
      <c r="YL16" s="19">
        <v>7.96</v>
      </c>
      <c r="YM16" s="19">
        <v>-0.96</v>
      </c>
      <c r="YN16" s="19">
        <v>11.1</v>
      </c>
      <c r="YO16" s="19">
        <v>11</v>
      </c>
      <c r="YP16" s="19">
        <v>11</v>
      </c>
      <c r="YQ16" s="19">
        <v>0.1</v>
      </c>
      <c r="YR16" s="19">
        <v>21.3</v>
      </c>
      <c r="YS16" s="19">
        <v>22</v>
      </c>
      <c r="YT16" s="19">
        <v>22</v>
      </c>
      <c r="YU16" s="19">
        <v>-0.7</v>
      </c>
    </row>
    <row r="17" spans="1:671" ht="24" customHeight="1" x14ac:dyDescent="0.3">
      <c r="A17" s="1"/>
      <c r="B17" s="13" t="s">
        <v>86</v>
      </c>
      <c r="C17" s="13" t="s">
        <v>857</v>
      </c>
      <c r="D17" s="14">
        <v>202.6</v>
      </c>
      <c r="E17" s="14">
        <v>203.40136000000001</v>
      </c>
      <c r="F17" s="14">
        <v>203.40136000000001</v>
      </c>
      <c r="G17" s="14">
        <v>-0.80135999999999996</v>
      </c>
      <c r="H17" s="14">
        <v>632.20000000000005</v>
      </c>
      <c r="I17" s="14">
        <v>627.79395999999997</v>
      </c>
      <c r="J17" s="14">
        <v>627.79395999999997</v>
      </c>
      <c r="K17" s="14">
        <v>4.40604</v>
      </c>
      <c r="L17" s="14">
        <v>215.3</v>
      </c>
      <c r="M17" s="14">
        <v>204.43100999999999</v>
      </c>
      <c r="N17" s="14">
        <v>204.43100999999999</v>
      </c>
      <c r="O17" s="14">
        <v>10.86899</v>
      </c>
      <c r="P17" s="14"/>
      <c r="Q17" s="14"/>
      <c r="R17" s="14"/>
      <c r="S17" s="14">
        <v>0</v>
      </c>
      <c r="T17" s="14"/>
      <c r="U17" s="14"/>
      <c r="V17" s="14"/>
      <c r="W17" s="14">
        <v>0</v>
      </c>
      <c r="X17" s="14">
        <v>90.3</v>
      </c>
      <c r="Y17" s="14">
        <v>91.867829999999998</v>
      </c>
      <c r="Z17" s="14">
        <v>91.867829999999998</v>
      </c>
      <c r="AA17" s="14">
        <v>-1.5678300000000001</v>
      </c>
      <c r="AB17" s="14">
        <v>241.5</v>
      </c>
      <c r="AC17" s="14">
        <v>242</v>
      </c>
      <c r="AD17" s="14">
        <v>242</v>
      </c>
      <c r="AE17" s="14">
        <v>-0.5</v>
      </c>
      <c r="AF17" s="14"/>
      <c r="AG17" s="14"/>
      <c r="AH17" s="14"/>
      <c r="AI17" s="14">
        <v>0</v>
      </c>
      <c r="AJ17" s="14"/>
      <c r="AK17" s="14"/>
      <c r="AL17" s="14"/>
      <c r="AM17" s="14">
        <v>0</v>
      </c>
      <c r="AN17" s="14">
        <v>0</v>
      </c>
      <c r="AO17" s="14"/>
      <c r="AP17" s="14"/>
      <c r="AQ17" s="14">
        <v>0</v>
      </c>
      <c r="AR17" s="14">
        <v>0</v>
      </c>
      <c r="AS17" s="14"/>
      <c r="AT17" s="14"/>
      <c r="AU17" s="14">
        <v>0</v>
      </c>
      <c r="AV17" s="14">
        <v>0</v>
      </c>
      <c r="AW17" s="14"/>
      <c r="AX17" s="14"/>
      <c r="AY17" s="14">
        <v>0</v>
      </c>
      <c r="AZ17" s="14">
        <v>0</v>
      </c>
      <c r="BA17" s="14"/>
      <c r="BB17" s="14"/>
      <c r="BC17" s="14">
        <v>0</v>
      </c>
      <c r="BD17" s="14">
        <v>207.3</v>
      </c>
      <c r="BE17" s="14">
        <v>207.24285</v>
      </c>
      <c r="BF17" s="14">
        <v>207.24285</v>
      </c>
      <c r="BG17" s="14">
        <v>5.7149999999999999E-2</v>
      </c>
      <c r="BH17" s="14">
        <v>109.1</v>
      </c>
      <c r="BI17" s="14">
        <v>103.93259999999999</v>
      </c>
      <c r="BJ17" s="14">
        <v>103.93259999999999</v>
      </c>
      <c r="BK17" s="14">
        <v>5.1673999999999998</v>
      </c>
      <c r="BL17" s="14">
        <v>549.1</v>
      </c>
      <c r="BM17" s="14">
        <v>557.29155000000003</v>
      </c>
      <c r="BN17" s="14">
        <v>557.29155000000003</v>
      </c>
      <c r="BO17" s="14">
        <v>-8.1915499999999994</v>
      </c>
      <c r="BP17" s="14">
        <v>10.199999999999999</v>
      </c>
      <c r="BQ17" s="14">
        <v>10.52094</v>
      </c>
      <c r="BR17" s="14">
        <v>3.45607</v>
      </c>
      <c r="BS17" s="14">
        <v>6.7439299999999998</v>
      </c>
      <c r="BT17" s="14"/>
      <c r="BU17" s="14"/>
      <c r="BV17" s="14"/>
      <c r="BW17" s="14">
        <v>0</v>
      </c>
      <c r="BX17" s="14"/>
      <c r="BY17" s="14"/>
      <c r="BZ17" s="14"/>
      <c r="CA17" s="14">
        <v>0</v>
      </c>
      <c r="CB17" s="14"/>
      <c r="CC17" s="14"/>
      <c r="CD17" s="14"/>
      <c r="CE17" s="14">
        <v>0</v>
      </c>
      <c r="CF17" s="14"/>
      <c r="CG17" s="14"/>
      <c r="CH17" s="14"/>
      <c r="CI17" s="14">
        <v>0</v>
      </c>
      <c r="CJ17" s="14">
        <v>166.5</v>
      </c>
      <c r="CK17" s="14">
        <v>164.06706</v>
      </c>
      <c r="CL17" s="14">
        <v>164.06706</v>
      </c>
      <c r="CM17" s="14">
        <v>2.4329399999999999</v>
      </c>
      <c r="CN17" s="14">
        <v>7.8</v>
      </c>
      <c r="CO17" s="14">
        <v>5.1336000000000004</v>
      </c>
      <c r="CP17" s="14">
        <v>5.1336000000000004</v>
      </c>
      <c r="CQ17" s="14">
        <v>2.6663999999999999</v>
      </c>
      <c r="CR17" s="14">
        <v>4.7</v>
      </c>
      <c r="CS17" s="14">
        <v>2.8178999999999998</v>
      </c>
      <c r="CT17" s="14">
        <v>2.8178999999999998</v>
      </c>
      <c r="CU17" s="14">
        <v>1.8821000000000001</v>
      </c>
      <c r="CV17" s="14">
        <v>0</v>
      </c>
      <c r="CW17" s="14">
        <v>22.410769999999999</v>
      </c>
      <c r="CX17" s="14"/>
      <c r="CY17" s="14">
        <v>0</v>
      </c>
      <c r="CZ17" s="14">
        <v>0</v>
      </c>
      <c r="DA17" s="14"/>
      <c r="DB17" s="14">
        <v>6.8787000000000003</v>
      </c>
      <c r="DC17" s="14">
        <v>-6.8787000000000003</v>
      </c>
      <c r="DD17" s="14"/>
      <c r="DE17" s="14"/>
      <c r="DF17" s="14">
        <v>12</v>
      </c>
      <c r="DG17" s="14">
        <v>-12</v>
      </c>
      <c r="DH17" s="14">
        <v>142.1</v>
      </c>
      <c r="DI17" s="14">
        <v>142.44412</v>
      </c>
      <c r="DJ17" s="14">
        <v>142.44412</v>
      </c>
      <c r="DK17" s="14">
        <v>-0.34411999999999998</v>
      </c>
      <c r="DL17" s="14"/>
      <c r="DM17" s="14"/>
      <c r="DN17" s="14"/>
      <c r="DO17" s="14">
        <v>0</v>
      </c>
      <c r="DP17" s="14"/>
      <c r="DQ17" s="14"/>
      <c r="DR17" s="14"/>
      <c r="DS17" s="14">
        <v>0</v>
      </c>
      <c r="DT17" s="14"/>
      <c r="DU17" s="14"/>
      <c r="DV17" s="14"/>
      <c r="DW17" s="14">
        <v>0</v>
      </c>
      <c r="DX17" s="14"/>
      <c r="DY17" s="14"/>
      <c r="DZ17" s="14"/>
      <c r="EA17" s="14">
        <v>0</v>
      </c>
      <c r="EB17" s="14">
        <v>110.6</v>
      </c>
      <c r="EC17" s="14">
        <v>112.46647</v>
      </c>
      <c r="ED17" s="14">
        <v>112.46647</v>
      </c>
      <c r="EE17" s="14">
        <v>-1.8664700000000001</v>
      </c>
      <c r="EF17" s="14">
        <v>181.5</v>
      </c>
      <c r="EG17" s="14">
        <v>190.98546999999999</v>
      </c>
      <c r="EH17" s="14">
        <v>220.69499999999999</v>
      </c>
      <c r="EI17" s="14">
        <v>-39.195</v>
      </c>
      <c r="EJ17" s="14"/>
      <c r="EK17" s="14"/>
      <c r="EL17" s="14"/>
      <c r="EM17" s="14">
        <v>0</v>
      </c>
      <c r="EN17" s="14"/>
      <c r="EO17" s="14"/>
      <c r="EP17" s="14"/>
      <c r="EQ17" s="14">
        <v>0</v>
      </c>
      <c r="ER17" s="14"/>
      <c r="ES17" s="14"/>
      <c r="ET17" s="14"/>
      <c r="EU17" s="14">
        <v>0</v>
      </c>
      <c r="EV17" s="14">
        <v>6.5</v>
      </c>
      <c r="EW17" s="14">
        <v>6.39</v>
      </c>
      <c r="EX17" s="14">
        <v>6.39</v>
      </c>
      <c r="EY17" s="14">
        <v>0.11</v>
      </c>
      <c r="EZ17" s="14">
        <v>453.3</v>
      </c>
      <c r="FA17" s="14">
        <v>449.28086000000002</v>
      </c>
      <c r="FB17" s="14">
        <v>449.28086000000002</v>
      </c>
      <c r="FC17" s="14">
        <v>4.0191400000000002</v>
      </c>
      <c r="FD17" s="14">
        <v>81.599999999999994</v>
      </c>
      <c r="FE17" s="14">
        <v>81.635570000000001</v>
      </c>
      <c r="FF17" s="14">
        <v>81.635570000000001</v>
      </c>
      <c r="FG17" s="14">
        <v>-3.5569999999999997E-2</v>
      </c>
      <c r="FH17" s="14">
        <v>136</v>
      </c>
      <c r="FI17" s="14">
        <v>142.04259999999999</v>
      </c>
      <c r="FJ17" s="14">
        <v>142.04259999999999</v>
      </c>
      <c r="FK17" s="14">
        <v>-6.0426000000000002</v>
      </c>
      <c r="FL17" s="14">
        <v>42.2</v>
      </c>
      <c r="FM17" s="14">
        <v>41.89893</v>
      </c>
      <c r="FN17" s="14">
        <v>41.89893</v>
      </c>
      <c r="FO17" s="14">
        <v>0.30107</v>
      </c>
      <c r="FP17" s="14">
        <v>18.399999999999999</v>
      </c>
      <c r="FQ17" s="14">
        <v>19.21088</v>
      </c>
      <c r="FR17" s="14">
        <v>19.21088</v>
      </c>
      <c r="FS17" s="14">
        <v>-0.81088000000000005</v>
      </c>
      <c r="FT17" s="14">
        <v>18.8</v>
      </c>
      <c r="FU17" s="14">
        <v>18.172979999999999</v>
      </c>
      <c r="FV17" s="14">
        <v>18.172979999999999</v>
      </c>
      <c r="FW17" s="14">
        <v>0.62702000000000002</v>
      </c>
      <c r="FX17" s="14">
        <v>91.2</v>
      </c>
      <c r="FY17" s="14">
        <v>87.773570000000007</v>
      </c>
      <c r="FZ17" s="14">
        <v>87.773570000000007</v>
      </c>
      <c r="GA17" s="14">
        <v>3.4264299999999999</v>
      </c>
      <c r="GB17" s="14">
        <v>172</v>
      </c>
      <c r="GC17" s="14">
        <v>174.42857000000001</v>
      </c>
      <c r="GD17" s="14">
        <v>174.42857000000001</v>
      </c>
      <c r="GE17" s="14">
        <v>-2.4285700000000001</v>
      </c>
      <c r="GF17" s="14">
        <v>172.6</v>
      </c>
      <c r="GG17" s="14">
        <v>174.42857000000001</v>
      </c>
      <c r="GH17" s="14">
        <v>174.42857000000001</v>
      </c>
      <c r="GI17" s="14">
        <v>-1.82857</v>
      </c>
      <c r="GJ17" s="14">
        <v>178.7</v>
      </c>
      <c r="GK17" s="14">
        <v>174.95238000000001</v>
      </c>
      <c r="GL17" s="14">
        <v>174.95238000000001</v>
      </c>
      <c r="GM17" s="14">
        <v>3.74762</v>
      </c>
      <c r="GN17" s="14">
        <v>20.7</v>
      </c>
      <c r="GO17" s="14">
        <v>110.48202000000001</v>
      </c>
      <c r="GP17" s="14">
        <v>110.48202000000001</v>
      </c>
      <c r="GQ17" s="14">
        <v>-89.782020000000003</v>
      </c>
      <c r="GR17" s="14">
        <v>37.200000000000003</v>
      </c>
      <c r="GS17" s="14">
        <v>45</v>
      </c>
      <c r="GT17" s="14">
        <v>37.900869999999998</v>
      </c>
      <c r="GU17" s="14">
        <v>-0.70086999999999999</v>
      </c>
      <c r="GV17" s="14">
        <v>46.3</v>
      </c>
      <c r="GW17" s="14">
        <v>44.103009999999998</v>
      </c>
      <c r="GX17" s="14">
        <v>21.75121</v>
      </c>
      <c r="GY17" s="14">
        <v>24.54879</v>
      </c>
      <c r="GZ17" s="14">
        <v>4</v>
      </c>
      <c r="HA17" s="14"/>
      <c r="HB17" s="14"/>
      <c r="HC17" s="14">
        <v>4</v>
      </c>
      <c r="HD17" s="14">
        <v>31.9</v>
      </c>
      <c r="HE17" s="14">
        <v>30.300550000000001</v>
      </c>
      <c r="HF17" s="14">
        <v>30.300550000000001</v>
      </c>
      <c r="HG17" s="14">
        <v>1.59945</v>
      </c>
      <c r="HH17" s="14">
        <v>158.69999999999999</v>
      </c>
      <c r="HI17" s="14">
        <v>164.13149000000001</v>
      </c>
      <c r="HJ17" s="14">
        <v>164.13149000000001</v>
      </c>
      <c r="HK17" s="14">
        <v>-5.4314900000000002</v>
      </c>
      <c r="HL17" s="14"/>
      <c r="HM17" s="14"/>
      <c r="HN17" s="14"/>
      <c r="HO17" s="14">
        <v>0</v>
      </c>
      <c r="HP17" s="14"/>
      <c r="HQ17" s="14"/>
      <c r="HR17" s="14"/>
      <c r="HS17" s="14">
        <v>0</v>
      </c>
      <c r="HT17" s="14">
        <v>0</v>
      </c>
      <c r="HU17" s="14">
        <v>11.899789999999999</v>
      </c>
      <c r="HV17" s="14">
        <v>54.404879999999999</v>
      </c>
      <c r="HW17" s="14">
        <v>-54.404879999999999</v>
      </c>
      <c r="HX17" s="14"/>
      <c r="HY17" s="14"/>
      <c r="HZ17" s="14"/>
      <c r="IA17" s="14">
        <v>0</v>
      </c>
      <c r="IB17" s="14"/>
      <c r="IC17" s="14"/>
      <c r="ID17" s="14"/>
      <c r="IE17" s="14">
        <v>0</v>
      </c>
      <c r="IF17" s="14">
        <v>45.3</v>
      </c>
      <c r="IG17" s="14">
        <v>45.265309999999999</v>
      </c>
      <c r="IH17" s="14">
        <v>45.265309999999999</v>
      </c>
      <c r="II17" s="14">
        <v>3.4689999999999999E-2</v>
      </c>
      <c r="IJ17" s="14"/>
      <c r="IK17" s="14"/>
      <c r="IL17" s="14"/>
      <c r="IM17" s="14">
        <v>0</v>
      </c>
      <c r="IN17" s="14"/>
      <c r="IO17" s="14"/>
      <c r="IP17" s="14"/>
      <c r="IQ17" s="14">
        <v>0</v>
      </c>
      <c r="IR17" s="14"/>
      <c r="IS17" s="14"/>
      <c r="IT17" s="14"/>
      <c r="IU17" s="14">
        <v>0</v>
      </c>
      <c r="IV17" s="14">
        <v>84.6</v>
      </c>
      <c r="IW17" s="14">
        <v>88.73603</v>
      </c>
      <c r="IX17" s="14">
        <v>88.73603</v>
      </c>
      <c r="IY17" s="14">
        <v>-4.1360299999999999</v>
      </c>
      <c r="IZ17" s="14"/>
      <c r="JA17" s="14"/>
      <c r="JB17" s="14"/>
      <c r="JC17" s="14">
        <v>0</v>
      </c>
      <c r="JD17" s="14">
        <v>64.7</v>
      </c>
      <c r="JE17" s="14"/>
      <c r="JF17" s="14"/>
      <c r="JG17" s="14">
        <v>64.7</v>
      </c>
      <c r="JH17" s="14">
        <v>67.7</v>
      </c>
      <c r="JI17" s="14">
        <v>177.36906999999999</v>
      </c>
      <c r="JJ17" s="14"/>
      <c r="JK17" s="14">
        <v>67.7</v>
      </c>
      <c r="JL17" s="14"/>
      <c r="JM17" s="14"/>
      <c r="JN17" s="14"/>
      <c r="JO17" s="14">
        <v>0</v>
      </c>
      <c r="JP17" s="14">
        <v>72.900000000000006</v>
      </c>
      <c r="JQ17" s="14">
        <v>73.590999999999994</v>
      </c>
      <c r="JR17" s="14"/>
      <c r="JS17" s="14">
        <v>72.900000000000006</v>
      </c>
      <c r="JT17" s="14">
        <v>35.799999999999997</v>
      </c>
      <c r="JU17" s="14">
        <v>36.905999999999999</v>
      </c>
      <c r="JV17" s="14"/>
      <c r="JW17" s="14">
        <v>35.799999999999997</v>
      </c>
      <c r="JX17" s="14"/>
      <c r="JY17" s="14"/>
      <c r="JZ17" s="14"/>
      <c r="KA17" s="14">
        <v>0</v>
      </c>
      <c r="KB17" s="14"/>
      <c r="KC17" s="14"/>
      <c r="KD17" s="14"/>
      <c r="KE17" s="14">
        <v>0</v>
      </c>
      <c r="KF17" s="14"/>
      <c r="KG17" s="14"/>
      <c r="KH17" s="14"/>
      <c r="KI17" s="14">
        <v>0</v>
      </c>
      <c r="KJ17" s="14">
        <v>0</v>
      </c>
      <c r="KK17" s="14"/>
      <c r="KL17" s="14"/>
      <c r="KM17" s="14">
        <v>0</v>
      </c>
      <c r="KN17" s="14">
        <v>0</v>
      </c>
      <c r="KO17" s="14"/>
      <c r="KP17" s="14"/>
      <c r="KQ17" s="14">
        <v>0</v>
      </c>
      <c r="KR17" s="14"/>
      <c r="KS17" s="14"/>
      <c r="KT17" s="14"/>
      <c r="KU17" s="14">
        <v>0</v>
      </c>
      <c r="KV17" s="14">
        <v>2.2999999999999998</v>
      </c>
      <c r="KW17" s="14">
        <v>2.04081</v>
      </c>
      <c r="KX17" s="14">
        <v>2.04081</v>
      </c>
      <c r="KY17" s="14">
        <v>0.25918999999999998</v>
      </c>
      <c r="KZ17" s="14">
        <v>133.9</v>
      </c>
      <c r="LA17" s="14">
        <v>158.58221</v>
      </c>
      <c r="LB17" s="14">
        <v>103.92193</v>
      </c>
      <c r="LC17" s="14">
        <v>29.978069999999999</v>
      </c>
      <c r="LD17" s="14">
        <v>111.6</v>
      </c>
      <c r="LE17" s="14">
        <v>117.07134000000001</v>
      </c>
      <c r="LF17" s="14">
        <v>117.07134000000001</v>
      </c>
      <c r="LG17" s="14">
        <v>-5.4713399999999996</v>
      </c>
      <c r="LH17" s="14">
        <v>63</v>
      </c>
      <c r="LI17" s="14">
        <v>67.199219999999997</v>
      </c>
      <c r="LJ17" s="14">
        <v>67.199219999999997</v>
      </c>
      <c r="LK17" s="14">
        <v>-4.1992200000000004</v>
      </c>
      <c r="LL17" s="14">
        <v>72.099999999999994</v>
      </c>
      <c r="LM17" s="14">
        <v>78.567999999999998</v>
      </c>
      <c r="LN17" s="14">
        <v>78.567999999999998</v>
      </c>
      <c r="LO17" s="14">
        <v>-6.468</v>
      </c>
      <c r="LP17" s="14">
        <v>30</v>
      </c>
      <c r="LQ17" s="14">
        <v>29.980560000000001</v>
      </c>
      <c r="LR17" s="14">
        <v>29.980560000000001</v>
      </c>
      <c r="LS17" s="14">
        <v>1.9439999999999999E-2</v>
      </c>
      <c r="LT17" s="14"/>
      <c r="LU17" s="14"/>
      <c r="LV17" s="14"/>
      <c r="LW17" s="14">
        <v>0</v>
      </c>
      <c r="LX17" s="14">
        <v>32.700000000000003</v>
      </c>
      <c r="LY17" s="14"/>
      <c r="LZ17" s="14"/>
      <c r="MA17" s="14">
        <v>32.700000000000003</v>
      </c>
      <c r="MB17" s="14">
        <v>32.799999999999997</v>
      </c>
      <c r="MC17" s="14"/>
      <c r="MD17" s="14"/>
      <c r="ME17" s="14">
        <v>32.799999999999997</v>
      </c>
      <c r="MF17" s="14">
        <v>140.4</v>
      </c>
      <c r="MG17" s="14">
        <v>109.89</v>
      </c>
      <c r="MH17" s="14">
        <v>109.89</v>
      </c>
      <c r="MI17" s="14">
        <v>30.51</v>
      </c>
      <c r="MJ17" s="14">
        <v>141.30000000000001</v>
      </c>
      <c r="MK17" s="14">
        <v>109.89</v>
      </c>
      <c r="ML17" s="14">
        <v>109.89</v>
      </c>
      <c r="MM17" s="14">
        <v>31.41</v>
      </c>
      <c r="MN17" s="14">
        <v>147.4</v>
      </c>
      <c r="MO17" s="14">
        <v>110.22</v>
      </c>
      <c r="MP17" s="14">
        <v>110.22</v>
      </c>
      <c r="MQ17" s="14">
        <v>37.18</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0</v>
      </c>
      <c r="NM17" s="14"/>
      <c r="NN17" s="14">
        <v>206.49084999999999</v>
      </c>
      <c r="NO17" s="14">
        <v>-206.49084999999999</v>
      </c>
      <c r="NP17" s="14"/>
      <c r="NQ17" s="14"/>
      <c r="NR17" s="14">
        <v>103.55547</v>
      </c>
      <c r="NS17" s="14">
        <v>-103.55547</v>
      </c>
      <c r="NT17" s="14">
        <v>7</v>
      </c>
      <c r="NU17" s="14">
        <v>7.2163700000000004</v>
      </c>
      <c r="NV17" s="14">
        <v>9.09</v>
      </c>
      <c r="NW17" s="14">
        <v>-2.09</v>
      </c>
      <c r="NX17" s="14">
        <v>4.0999999999999996</v>
      </c>
      <c r="NY17" s="14">
        <v>4.0686799999999996</v>
      </c>
      <c r="NZ17" s="14">
        <v>9.9490999999999996</v>
      </c>
      <c r="OA17" s="14">
        <v>-5.8491</v>
      </c>
      <c r="OB17" s="14">
        <v>20.100000000000001</v>
      </c>
      <c r="OC17" s="14">
        <v>20</v>
      </c>
      <c r="OD17" s="14">
        <v>17.492709999999999</v>
      </c>
      <c r="OE17" s="14">
        <v>2.6072899999999999</v>
      </c>
      <c r="OF17" s="14">
        <v>0</v>
      </c>
      <c r="OG17" s="14"/>
      <c r="OH17" s="14"/>
      <c r="OI17" s="14">
        <v>0</v>
      </c>
      <c r="OJ17" s="14">
        <v>32.799999999999997</v>
      </c>
      <c r="OK17" s="14">
        <v>22</v>
      </c>
      <c r="OL17" s="14">
        <v>19.626999999999999</v>
      </c>
      <c r="OM17" s="14">
        <v>13.173</v>
      </c>
      <c r="ON17" s="14">
        <v>0</v>
      </c>
      <c r="OO17" s="14"/>
      <c r="OP17" s="14"/>
      <c r="OQ17" s="14">
        <v>0</v>
      </c>
      <c r="OR17" s="14">
        <v>1.9</v>
      </c>
      <c r="OS17" s="14">
        <v>0.27900000000000003</v>
      </c>
      <c r="OT17" s="14">
        <v>0.27900000000000003</v>
      </c>
      <c r="OU17" s="14">
        <v>1.621</v>
      </c>
      <c r="OV17" s="14">
        <v>0</v>
      </c>
      <c r="OW17" s="14"/>
      <c r="OX17" s="14"/>
      <c r="OY17" s="14">
        <v>0</v>
      </c>
      <c r="OZ17" s="14">
        <v>17.399999999999999</v>
      </c>
      <c r="PA17" s="14">
        <v>19.436350000000001</v>
      </c>
      <c r="PB17" s="14">
        <v>19.436350000000001</v>
      </c>
      <c r="PC17" s="14">
        <v>-2.0363500000000001</v>
      </c>
      <c r="PD17" s="14">
        <v>10</v>
      </c>
      <c r="PE17" s="14">
        <v>9.9830000000000005</v>
      </c>
      <c r="PF17" s="14">
        <v>9.9830000000000005</v>
      </c>
      <c r="PG17" s="14">
        <v>1.7000000000000001E-2</v>
      </c>
      <c r="PH17" s="14">
        <v>5.4</v>
      </c>
      <c r="PI17" s="14">
        <v>5.67</v>
      </c>
      <c r="PJ17" s="14">
        <v>5.67</v>
      </c>
      <c r="PK17" s="14">
        <v>-0.27</v>
      </c>
      <c r="PL17" s="14">
        <v>0</v>
      </c>
      <c r="PM17" s="14"/>
      <c r="PN17" s="14"/>
      <c r="PO17" s="14">
        <v>0</v>
      </c>
      <c r="PP17" s="14">
        <v>1.5</v>
      </c>
      <c r="PQ17" s="14">
        <v>1</v>
      </c>
      <c r="PR17" s="14">
        <v>1</v>
      </c>
      <c r="PS17" s="14">
        <v>0.5</v>
      </c>
      <c r="PT17" s="14">
        <v>3.7</v>
      </c>
      <c r="PU17" s="14">
        <v>3.6</v>
      </c>
      <c r="PV17" s="14">
        <v>3.6</v>
      </c>
      <c r="PW17" s="14">
        <v>0.1</v>
      </c>
      <c r="PX17" s="14">
        <v>3.4</v>
      </c>
      <c r="PY17" s="14">
        <v>5</v>
      </c>
      <c r="PZ17" s="14">
        <v>5</v>
      </c>
      <c r="QA17" s="14">
        <v>-1.6</v>
      </c>
      <c r="QB17" s="14">
        <v>0</v>
      </c>
      <c r="QC17" s="14">
        <v>20.274049999999999</v>
      </c>
      <c r="QD17" s="14">
        <v>20.274049999999999</v>
      </c>
      <c r="QE17" s="14">
        <v>-20.274049999999999</v>
      </c>
      <c r="QF17" s="14">
        <v>20</v>
      </c>
      <c r="QG17" s="14">
        <v>19.436350000000001</v>
      </c>
      <c r="QH17" s="14">
        <v>19.436350000000001</v>
      </c>
      <c r="QI17" s="14">
        <v>0.56364999999999998</v>
      </c>
      <c r="QJ17" s="14">
        <v>18.600000000000001</v>
      </c>
      <c r="QK17" s="14">
        <v>17.492709999999999</v>
      </c>
      <c r="QL17" s="14">
        <v>17.492709999999999</v>
      </c>
      <c r="QM17" s="14">
        <v>1.1072900000000001</v>
      </c>
      <c r="QN17" s="14">
        <v>3.5</v>
      </c>
      <c r="QO17" s="14">
        <v>3.4</v>
      </c>
      <c r="QP17" s="14">
        <v>3.4</v>
      </c>
      <c r="QQ17" s="14">
        <v>0.1</v>
      </c>
      <c r="QR17" s="14">
        <v>18.5</v>
      </c>
      <c r="QS17" s="14">
        <v>17.881440000000001</v>
      </c>
      <c r="QT17" s="14">
        <v>17.881440000000001</v>
      </c>
      <c r="QU17" s="14">
        <v>0.61856</v>
      </c>
      <c r="QV17" s="14">
        <v>0</v>
      </c>
      <c r="QW17" s="14"/>
      <c r="QX17" s="14"/>
      <c r="QY17" s="14">
        <v>0</v>
      </c>
      <c r="QZ17" s="14">
        <v>0</v>
      </c>
      <c r="RA17" s="14"/>
      <c r="RB17" s="14"/>
      <c r="RC17" s="14">
        <v>0</v>
      </c>
      <c r="RD17" s="14">
        <v>10</v>
      </c>
      <c r="RE17" s="14">
        <v>6.9</v>
      </c>
      <c r="RF17" s="14">
        <v>5.4710000000000001</v>
      </c>
      <c r="RG17" s="14">
        <v>4.5289999999999999</v>
      </c>
      <c r="RH17" s="14">
        <v>26.2</v>
      </c>
      <c r="RI17" s="14">
        <v>18.8</v>
      </c>
      <c r="RJ17" s="14">
        <v>14.007</v>
      </c>
      <c r="RK17" s="14">
        <v>12.193</v>
      </c>
      <c r="RL17" s="14">
        <v>0</v>
      </c>
      <c r="RM17" s="14"/>
      <c r="RN17" s="14"/>
      <c r="RO17" s="14">
        <v>0</v>
      </c>
      <c r="RP17" s="14">
        <v>3.5</v>
      </c>
      <c r="RQ17" s="14">
        <v>3.5489999999999999</v>
      </c>
      <c r="RR17" s="14">
        <v>3.5489999999999999</v>
      </c>
      <c r="RS17" s="14">
        <v>-4.9000000000000002E-2</v>
      </c>
      <c r="RT17" s="14">
        <v>8.1999999999999993</v>
      </c>
      <c r="RU17" s="14">
        <v>8.0552499999999991</v>
      </c>
      <c r="RV17" s="14">
        <v>17.896560000000001</v>
      </c>
      <c r="RW17" s="14">
        <v>-9.6965599999999998</v>
      </c>
      <c r="RX17" s="14">
        <v>3.1</v>
      </c>
      <c r="RY17" s="14">
        <v>2</v>
      </c>
      <c r="RZ17" s="14">
        <v>2</v>
      </c>
      <c r="SA17" s="14">
        <v>1.1000000000000001</v>
      </c>
      <c r="SB17" s="14">
        <v>0.4</v>
      </c>
      <c r="SC17" s="14">
        <v>0.4</v>
      </c>
      <c r="SD17" s="14">
        <v>0.4</v>
      </c>
      <c r="SE17" s="14">
        <v>0</v>
      </c>
      <c r="SF17" s="14">
        <v>0</v>
      </c>
      <c r="SG17" s="14"/>
      <c r="SH17" s="14"/>
      <c r="SI17" s="14">
        <v>0</v>
      </c>
      <c r="SJ17" s="14">
        <v>19.8</v>
      </c>
      <c r="SK17" s="14">
        <v>19.1448</v>
      </c>
      <c r="SL17" s="14">
        <v>19.1448</v>
      </c>
      <c r="SM17" s="14">
        <v>0.6552</v>
      </c>
      <c r="SN17" s="14">
        <v>12.9</v>
      </c>
      <c r="SO17" s="14">
        <v>10.88435</v>
      </c>
      <c r="SP17" s="14">
        <v>10.88435</v>
      </c>
      <c r="SQ17" s="14">
        <v>2.0156499999999999</v>
      </c>
      <c r="SR17" s="14">
        <v>19.899999999999999</v>
      </c>
      <c r="SS17" s="14">
        <v>19.436350000000001</v>
      </c>
      <c r="ST17" s="14">
        <v>19.436350000000001</v>
      </c>
      <c r="SU17" s="14">
        <v>0.46365000000000001</v>
      </c>
      <c r="SV17" s="14">
        <v>20.3</v>
      </c>
      <c r="SW17" s="14">
        <v>19.436350000000001</v>
      </c>
      <c r="SX17" s="14">
        <v>19.436350000000001</v>
      </c>
      <c r="SY17" s="14">
        <v>0.86365000000000003</v>
      </c>
      <c r="SZ17" s="14">
        <v>20</v>
      </c>
      <c r="TA17" s="14">
        <v>19.241980000000002</v>
      </c>
      <c r="TB17" s="14">
        <v>19.241980000000002</v>
      </c>
      <c r="TC17" s="14">
        <v>0.75802000000000003</v>
      </c>
      <c r="TD17" s="14">
        <v>0</v>
      </c>
      <c r="TE17" s="14">
        <v>0.8</v>
      </c>
      <c r="TF17" s="14">
        <v>1.1100000000000001</v>
      </c>
      <c r="TG17" s="14">
        <v>-1.1100000000000001</v>
      </c>
      <c r="TH17" s="14">
        <v>0</v>
      </c>
      <c r="TI17" s="14">
        <v>2.2000000000000002</v>
      </c>
      <c r="TJ17" s="14">
        <v>2.7040000000000002</v>
      </c>
      <c r="TK17" s="14">
        <v>-2.7040000000000002</v>
      </c>
      <c r="TL17" s="14">
        <v>0</v>
      </c>
      <c r="TM17" s="14"/>
      <c r="TN17" s="14"/>
      <c r="TO17" s="14">
        <v>0</v>
      </c>
      <c r="TP17" s="14">
        <v>9.65</v>
      </c>
      <c r="TQ17" s="14">
        <v>4</v>
      </c>
      <c r="TR17" s="14">
        <v>7.5730000000000004</v>
      </c>
      <c r="TS17" s="14">
        <v>2.077</v>
      </c>
      <c r="TT17" s="14">
        <v>20.61</v>
      </c>
      <c r="TU17" s="14">
        <v>7.7</v>
      </c>
      <c r="TV17" s="14">
        <v>14.311</v>
      </c>
      <c r="TW17" s="14">
        <v>6.2990000000000004</v>
      </c>
      <c r="TX17" s="14">
        <v>0.15</v>
      </c>
      <c r="TY17" s="14">
        <v>8.4000000000000005E-2</v>
      </c>
      <c r="TZ17" s="14">
        <v>8.4000000000000005E-2</v>
      </c>
      <c r="UA17" s="14">
        <v>6.6000000000000003E-2</v>
      </c>
      <c r="UB17" s="14">
        <v>0</v>
      </c>
      <c r="UC17" s="14">
        <v>7.3999999999999996E-2</v>
      </c>
      <c r="UD17" s="14">
        <v>7.3999999999999996E-2</v>
      </c>
      <c r="UE17" s="14">
        <v>-7.3999999999999996E-2</v>
      </c>
      <c r="UF17" s="14">
        <v>0</v>
      </c>
      <c r="UG17" s="14"/>
      <c r="UH17" s="14"/>
      <c r="UI17" s="14">
        <v>0</v>
      </c>
      <c r="UJ17" s="14">
        <v>20.9</v>
      </c>
      <c r="UK17" s="14">
        <v>20.408159999999999</v>
      </c>
      <c r="UL17" s="14">
        <v>20.408159999999999</v>
      </c>
      <c r="UM17" s="14">
        <v>0.49184</v>
      </c>
      <c r="UN17" s="14">
        <v>8.1</v>
      </c>
      <c r="UO17" s="14">
        <v>8.1999999999999993</v>
      </c>
      <c r="UP17" s="14">
        <v>8.1999999999999993</v>
      </c>
      <c r="UQ17" s="14">
        <v>-0.1</v>
      </c>
      <c r="UR17" s="14"/>
      <c r="US17" s="14"/>
      <c r="UT17" s="14">
        <v>6.3</v>
      </c>
      <c r="UU17" s="14">
        <v>-6.3</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20.100000000000001</v>
      </c>
      <c r="VE17" s="14">
        <v>19.436350000000001</v>
      </c>
      <c r="VF17" s="14">
        <v>19.436350000000001</v>
      </c>
      <c r="VG17" s="14">
        <v>0.66364999999999996</v>
      </c>
      <c r="VH17" s="14">
        <v>2.6</v>
      </c>
      <c r="VI17" s="14">
        <v>0.57799999999999996</v>
      </c>
      <c r="VJ17" s="14">
        <v>0.57799999999999996</v>
      </c>
      <c r="VK17" s="14">
        <v>2.0219999999999998</v>
      </c>
      <c r="VL17" s="14">
        <v>0</v>
      </c>
      <c r="VM17" s="14"/>
      <c r="VN17" s="14"/>
      <c r="VO17" s="14">
        <v>0</v>
      </c>
      <c r="VP17" s="14">
        <v>0</v>
      </c>
      <c r="VQ17" s="14"/>
      <c r="VR17" s="14"/>
      <c r="VS17" s="14">
        <v>0</v>
      </c>
      <c r="VT17" s="14">
        <v>0</v>
      </c>
      <c r="VU17" s="14"/>
      <c r="VV17" s="14"/>
      <c r="VW17" s="14">
        <v>0</v>
      </c>
      <c r="VX17" s="14">
        <v>0.3</v>
      </c>
      <c r="VY17" s="14">
        <v>0.6</v>
      </c>
      <c r="VZ17" s="14">
        <v>0.6</v>
      </c>
      <c r="WA17" s="14">
        <v>-0.3</v>
      </c>
      <c r="WB17" s="14">
        <v>0</v>
      </c>
      <c r="WC17" s="14">
        <v>3.4369999999999998</v>
      </c>
      <c r="WD17" s="14">
        <v>3.4369999999999998</v>
      </c>
      <c r="WE17" s="14">
        <v>-3.4369999999999998</v>
      </c>
      <c r="WF17" s="14">
        <v>0</v>
      </c>
      <c r="WG17" s="14">
        <v>1</v>
      </c>
      <c r="WH17" s="14">
        <v>3.141</v>
      </c>
      <c r="WI17" s="14">
        <v>-3.141</v>
      </c>
      <c r="WJ17" s="14">
        <v>0</v>
      </c>
      <c r="WK17" s="14"/>
      <c r="WL17" s="14"/>
      <c r="WM17" s="14">
        <v>0</v>
      </c>
      <c r="WN17" s="14">
        <v>3.6</v>
      </c>
      <c r="WO17" s="14">
        <v>4.2</v>
      </c>
      <c r="WP17" s="14">
        <v>4.2</v>
      </c>
      <c r="WQ17" s="14">
        <v>-0.6</v>
      </c>
      <c r="WR17" s="14">
        <v>1.2</v>
      </c>
      <c r="WS17" s="14">
        <v>1.2</v>
      </c>
      <c r="WT17" s="14">
        <v>1.2</v>
      </c>
      <c r="WU17" s="14">
        <v>0</v>
      </c>
      <c r="WV17" s="14">
        <v>1.2</v>
      </c>
      <c r="WW17" s="14">
        <v>1.2</v>
      </c>
      <c r="WX17" s="14">
        <v>1.2</v>
      </c>
      <c r="WY17" s="14">
        <v>0</v>
      </c>
      <c r="WZ17" s="14">
        <v>1.1000000000000001</v>
      </c>
      <c r="XA17" s="14">
        <v>1.4</v>
      </c>
      <c r="XB17" s="14">
        <v>1.4</v>
      </c>
      <c r="XC17" s="14">
        <v>-0.3</v>
      </c>
      <c r="XD17" s="14">
        <v>0</v>
      </c>
      <c r="XE17" s="14"/>
      <c r="XF17" s="14"/>
      <c r="XG17" s="14">
        <v>0</v>
      </c>
      <c r="XH17" s="14">
        <v>8.8000000000000007</v>
      </c>
      <c r="XI17" s="14">
        <v>9</v>
      </c>
      <c r="XJ17" s="14">
        <v>9</v>
      </c>
      <c r="XK17" s="14">
        <v>-0.2</v>
      </c>
      <c r="XL17" s="14">
        <v>20</v>
      </c>
      <c r="XM17" s="14">
        <v>19.241980000000002</v>
      </c>
      <c r="XN17" s="14">
        <v>19.241980000000002</v>
      </c>
      <c r="XO17" s="14">
        <v>0.75802000000000003</v>
      </c>
      <c r="XP17" s="14">
        <v>9.6</v>
      </c>
      <c r="XQ17" s="14">
        <v>10.7</v>
      </c>
      <c r="XR17" s="14">
        <v>10.7</v>
      </c>
      <c r="XS17" s="14">
        <v>-1.1000000000000001</v>
      </c>
      <c r="XT17" s="14">
        <v>25.9</v>
      </c>
      <c r="XU17" s="14">
        <v>30.5</v>
      </c>
      <c r="XV17" s="14">
        <v>30.5</v>
      </c>
      <c r="XW17" s="14">
        <v>-4.5999999999999996</v>
      </c>
      <c r="XX17" s="14">
        <v>30.8</v>
      </c>
      <c r="XY17" s="14">
        <v>30.5</v>
      </c>
      <c r="XZ17" s="14">
        <v>30.5</v>
      </c>
      <c r="YA17" s="14">
        <v>0.3</v>
      </c>
      <c r="YB17" s="14">
        <v>14.3</v>
      </c>
      <c r="YC17" s="14"/>
      <c r="YD17" s="14"/>
      <c r="YE17" s="14">
        <v>14.3</v>
      </c>
      <c r="YF17" s="14">
        <v>4.5999999999999996</v>
      </c>
      <c r="YG17" s="14">
        <v>16</v>
      </c>
      <c r="YH17" s="14">
        <v>16</v>
      </c>
      <c r="YI17" s="14">
        <v>-11.4</v>
      </c>
      <c r="YJ17" s="14">
        <v>8.4</v>
      </c>
      <c r="YK17" s="14">
        <v>7.96</v>
      </c>
      <c r="YL17" s="14">
        <v>7.96</v>
      </c>
      <c r="YM17" s="14">
        <v>0.44</v>
      </c>
      <c r="YN17" s="14">
        <v>11.1</v>
      </c>
      <c r="YO17" s="14">
        <v>11</v>
      </c>
      <c r="YP17" s="14">
        <v>11</v>
      </c>
      <c r="YQ17" s="14">
        <v>0.1</v>
      </c>
      <c r="YR17" s="14">
        <v>21.5</v>
      </c>
      <c r="YS17" s="14">
        <v>22</v>
      </c>
      <c r="YT17" s="14">
        <v>22</v>
      </c>
      <c r="YU17" s="14">
        <v>-0.5</v>
      </c>
    </row>
    <row r="18" spans="1:671" ht="24" customHeight="1" x14ac:dyDescent="0.3">
      <c r="A18" s="1"/>
      <c r="B18" s="16" t="s">
        <v>86</v>
      </c>
      <c r="C18" s="16" t="s">
        <v>858</v>
      </c>
      <c r="D18" s="17">
        <v>203.8</v>
      </c>
      <c r="E18" s="17">
        <v>203.40136000000001</v>
      </c>
      <c r="F18" s="17">
        <v>203.40136000000001</v>
      </c>
      <c r="G18" s="17">
        <v>0.39863999999999999</v>
      </c>
      <c r="H18" s="17">
        <v>634.1</v>
      </c>
      <c r="I18" s="17">
        <v>627.79395999999997</v>
      </c>
      <c r="J18" s="17">
        <v>627.79395999999997</v>
      </c>
      <c r="K18" s="17">
        <v>6.3060400000000003</v>
      </c>
      <c r="L18" s="17">
        <v>214.9</v>
      </c>
      <c r="M18" s="17">
        <v>204.43100999999999</v>
      </c>
      <c r="N18" s="17">
        <v>204.43100999999999</v>
      </c>
      <c r="O18" s="17">
        <v>10.46899</v>
      </c>
      <c r="P18" s="17"/>
      <c r="Q18" s="17"/>
      <c r="R18" s="17"/>
      <c r="S18" s="17">
        <v>0</v>
      </c>
      <c r="T18" s="17"/>
      <c r="U18" s="17"/>
      <c r="V18" s="17"/>
      <c r="W18" s="17">
        <v>0</v>
      </c>
      <c r="X18" s="17">
        <v>91.3</v>
      </c>
      <c r="Y18" s="17">
        <v>91.867829999999998</v>
      </c>
      <c r="Z18" s="17">
        <v>91.867829999999998</v>
      </c>
      <c r="AA18" s="17">
        <v>-0.56782999999999995</v>
      </c>
      <c r="AB18" s="17">
        <v>242.3</v>
      </c>
      <c r="AC18" s="17">
        <v>242</v>
      </c>
      <c r="AD18" s="17">
        <v>242</v>
      </c>
      <c r="AE18" s="17">
        <v>0.3</v>
      </c>
      <c r="AF18" s="17"/>
      <c r="AG18" s="17"/>
      <c r="AH18" s="17"/>
      <c r="AI18" s="17">
        <v>0</v>
      </c>
      <c r="AJ18" s="17"/>
      <c r="AK18" s="17"/>
      <c r="AL18" s="17"/>
      <c r="AM18" s="17">
        <v>0</v>
      </c>
      <c r="AN18" s="17">
        <v>0</v>
      </c>
      <c r="AO18" s="17"/>
      <c r="AP18" s="17"/>
      <c r="AQ18" s="17">
        <v>0</v>
      </c>
      <c r="AR18" s="17">
        <v>0</v>
      </c>
      <c r="AS18" s="17"/>
      <c r="AT18" s="17"/>
      <c r="AU18" s="17">
        <v>0</v>
      </c>
      <c r="AV18" s="17">
        <v>0</v>
      </c>
      <c r="AW18" s="17"/>
      <c r="AX18" s="17"/>
      <c r="AY18" s="17">
        <v>0</v>
      </c>
      <c r="AZ18" s="17">
        <v>0</v>
      </c>
      <c r="BA18" s="17"/>
      <c r="BB18" s="17"/>
      <c r="BC18" s="17">
        <v>0</v>
      </c>
      <c r="BD18" s="17">
        <v>206.1</v>
      </c>
      <c r="BE18" s="17">
        <v>207.24285</v>
      </c>
      <c r="BF18" s="17">
        <v>207.24285</v>
      </c>
      <c r="BG18" s="17">
        <v>-1.1428499999999999</v>
      </c>
      <c r="BH18" s="17">
        <v>108.5</v>
      </c>
      <c r="BI18" s="17">
        <v>103.93259999999999</v>
      </c>
      <c r="BJ18" s="17">
        <v>103.93259999999999</v>
      </c>
      <c r="BK18" s="17">
        <v>4.5674000000000001</v>
      </c>
      <c r="BL18" s="17">
        <v>550.6</v>
      </c>
      <c r="BM18" s="17">
        <v>557.29155000000003</v>
      </c>
      <c r="BN18" s="17">
        <v>557.29155000000003</v>
      </c>
      <c r="BO18" s="17">
        <v>-6.6915500000000003</v>
      </c>
      <c r="BP18" s="17">
        <v>10.199999999999999</v>
      </c>
      <c r="BQ18" s="17">
        <v>10.52094</v>
      </c>
      <c r="BR18" s="17">
        <v>3.45607</v>
      </c>
      <c r="BS18" s="17">
        <v>6.7439299999999998</v>
      </c>
      <c r="BT18" s="17"/>
      <c r="BU18" s="17"/>
      <c r="BV18" s="17"/>
      <c r="BW18" s="17">
        <v>0</v>
      </c>
      <c r="BX18" s="17"/>
      <c r="BY18" s="17"/>
      <c r="BZ18" s="17"/>
      <c r="CA18" s="17">
        <v>0</v>
      </c>
      <c r="CB18" s="17"/>
      <c r="CC18" s="17"/>
      <c r="CD18" s="17"/>
      <c r="CE18" s="17">
        <v>0</v>
      </c>
      <c r="CF18" s="17"/>
      <c r="CG18" s="17"/>
      <c r="CH18" s="17"/>
      <c r="CI18" s="17">
        <v>0</v>
      </c>
      <c r="CJ18" s="17">
        <v>156.19999999999999</v>
      </c>
      <c r="CK18" s="17">
        <v>164.06706</v>
      </c>
      <c r="CL18" s="17">
        <v>164.06706</v>
      </c>
      <c r="CM18" s="17">
        <v>-7.8670600000000004</v>
      </c>
      <c r="CN18" s="17">
        <v>7.5</v>
      </c>
      <c r="CO18" s="17">
        <v>5.1336000000000004</v>
      </c>
      <c r="CP18" s="17">
        <v>5.1336000000000004</v>
      </c>
      <c r="CQ18" s="17">
        <v>2.3664000000000001</v>
      </c>
      <c r="CR18" s="17">
        <v>4.8</v>
      </c>
      <c r="CS18" s="17">
        <v>2.8178999999999998</v>
      </c>
      <c r="CT18" s="17">
        <v>2.8178999999999998</v>
      </c>
      <c r="CU18" s="17">
        <v>1.9821</v>
      </c>
      <c r="CV18" s="17">
        <v>0</v>
      </c>
      <c r="CW18" s="17">
        <v>22.410769999999999</v>
      </c>
      <c r="CX18" s="17"/>
      <c r="CY18" s="17">
        <v>0</v>
      </c>
      <c r="CZ18" s="17">
        <v>0</v>
      </c>
      <c r="DA18" s="17"/>
      <c r="DB18" s="17">
        <v>6.8787000000000003</v>
      </c>
      <c r="DC18" s="17">
        <v>-6.8787000000000003</v>
      </c>
      <c r="DD18" s="17"/>
      <c r="DE18" s="17"/>
      <c r="DF18" s="17">
        <v>12</v>
      </c>
      <c r="DG18" s="17">
        <v>-12</v>
      </c>
      <c r="DH18" s="17">
        <v>142.6</v>
      </c>
      <c r="DI18" s="17">
        <v>142.44412</v>
      </c>
      <c r="DJ18" s="17">
        <v>142.44412</v>
      </c>
      <c r="DK18" s="17">
        <v>0.15587999999999999</v>
      </c>
      <c r="DL18" s="17"/>
      <c r="DM18" s="17"/>
      <c r="DN18" s="17"/>
      <c r="DO18" s="17">
        <v>0</v>
      </c>
      <c r="DP18" s="17"/>
      <c r="DQ18" s="17"/>
      <c r="DR18" s="17"/>
      <c r="DS18" s="17">
        <v>0</v>
      </c>
      <c r="DT18" s="17"/>
      <c r="DU18" s="17"/>
      <c r="DV18" s="17"/>
      <c r="DW18" s="17">
        <v>0</v>
      </c>
      <c r="DX18" s="17"/>
      <c r="DY18" s="17"/>
      <c r="DZ18" s="17"/>
      <c r="EA18" s="17">
        <v>0</v>
      </c>
      <c r="EB18" s="17">
        <v>110.4</v>
      </c>
      <c r="EC18" s="17">
        <v>112.46647</v>
      </c>
      <c r="ED18" s="17">
        <v>112.46647</v>
      </c>
      <c r="EE18" s="17">
        <v>-2.0664699999999998</v>
      </c>
      <c r="EF18" s="17">
        <v>167.1</v>
      </c>
      <c r="EG18" s="17">
        <v>190.98546999999999</v>
      </c>
      <c r="EH18" s="17">
        <v>220.69499999999999</v>
      </c>
      <c r="EI18" s="17">
        <v>-53.594999999999999</v>
      </c>
      <c r="EJ18" s="17"/>
      <c r="EK18" s="17"/>
      <c r="EL18" s="17"/>
      <c r="EM18" s="17">
        <v>0</v>
      </c>
      <c r="EN18" s="17"/>
      <c r="EO18" s="17"/>
      <c r="EP18" s="17"/>
      <c r="EQ18" s="17">
        <v>0</v>
      </c>
      <c r="ER18" s="17"/>
      <c r="ES18" s="17"/>
      <c r="ET18" s="17"/>
      <c r="EU18" s="17">
        <v>0</v>
      </c>
      <c r="EV18" s="17">
        <v>6.5</v>
      </c>
      <c r="EW18" s="17">
        <v>6.39</v>
      </c>
      <c r="EX18" s="17">
        <v>6.39</v>
      </c>
      <c r="EY18" s="17">
        <v>0.11</v>
      </c>
      <c r="EZ18" s="17">
        <v>454.5</v>
      </c>
      <c r="FA18" s="17">
        <v>449.28086000000002</v>
      </c>
      <c r="FB18" s="17">
        <v>449.28086000000002</v>
      </c>
      <c r="FC18" s="17">
        <v>5.2191400000000003</v>
      </c>
      <c r="FD18" s="17">
        <v>81.5</v>
      </c>
      <c r="FE18" s="17">
        <v>81.635570000000001</v>
      </c>
      <c r="FF18" s="17">
        <v>81.635570000000001</v>
      </c>
      <c r="FG18" s="17">
        <v>-0.13557</v>
      </c>
      <c r="FH18" s="17">
        <v>137.69999999999999</v>
      </c>
      <c r="FI18" s="17">
        <v>142.04259999999999</v>
      </c>
      <c r="FJ18" s="17">
        <v>142.04259999999999</v>
      </c>
      <c r="FK18" s="17">
        <v>-4.3426</v>
      </c>
      <c r="FL18" s="17">
        <v>42.1</v>
      </c>
      <c r="FM18" s="17">
        <v>41.89893</v>
      </c>
      <c r="FN18" s="17">
        <v>41.89893</v>
      </c>
      <c r="FO18" s="17">
        <v>0.20107</v>
      </c>
      <c r="FP18" s="17">
        <v>18.399999999999999</v>
      </c>
      <c r="FQ18" s="17">
        <v>19.21088</v>
      </c>
      <c r="FR18" s="17">
        <v>19.21088</v>
      </c>
      <c r="FS18" s="17">
        <v>-0.81088000000000005</v>
      </c>
      <c r="FT18" s="17">
        <v>18.8</v>
      </c>
      <c r="FU18" s="17">
        <v>18.172979999999999</v>
      </c>
      <c r="FV18" s="17">
        <v>18.172979999999999</v>
      </c>
      <c r="FW18" s="17">
        <v>0.62702000000000002</v>
      </c>
      <c r="FX18" s="17">
        <v>89.7</v>
      </c>
      <c r="FY18" s="17">
        <v>87.773570000000007</v>
      </c>
      <c r="FZ18" s="17">
        <v>87.773570000000007</v>
      </c>
      <c r="GA18" s="17">
        <v>1.9264300000000001</v>
      </c>
      <c r="GB18" s="17">
        <v>174.7</v>
      </c>
      <c r="GC18" s="17">
        <v>174.42857000000001</v>
      </c>
      <c r="GD18" s="17">
        <v>174.42857000000001</v>
      </c>
      <c r="GE18" s="17">
        <v>0.27143</v>
      </c>
      <c r="GF18" s="17">
        <v>175.1</v>
      </c>
      <c r="GG18" s="17">
        <v>174.42857000000001</v>
      </c>
      <c r="GH18" s="17">
        <v>174.42857000000001</v>
      </c>
      <c r="GI18" s="17">
        <v>0.67142999999999997</v>
      </c>
      <c r="GJ18" s="17">
        <v>178.1</v>
      </c>
      <c r="GK18" s="17">
        <v>174.95238000000001</v>
      </c>
      <c r="GL18" s="17">
        <v>174.95238000000001</v>
      </c>
      <c r="GM18" s="17">
        <v>3.1476199999999999</v>
      </c>
      <c r="GN18" s="17">
        <v>41.1</v>
      </c>
      <c r="GO18" s="17">
        <v>110.48202000000001</v>
      </c>
      <c r="GP18" s="17">
        <v>110.48202000000001</v>
      </c>
      <c r="GQ18" s="17">
        <v>-69.382019999999997</v>
      </c>
      <c r="GR18" s="17">
        <v>38.1</v>
      </c>
      <c r="GS18" s="17">
        <v>45</v>
      </c>
      <c r="GT18" s="17">
        <v>37.900869999999998</v>
      </c>
      <c r="GU18" s="17">
        <v>0.19913</v>
      </c>
      <c r="GV18" s="17">
        <v>46.6</v>
      </c>
      <c r="GW18" s="17">
        <v>44.103009999999998</v>
      </c>
      <c r="GX18" s="17">
        <v>21.75121</v>
      </c>
      <c r="GY18" s="17">
        <v>24.848790000000001</v>
      </c>
      <c r="GZ18" s="17">
        <v>4</v>
      </c>
      <c r="HA18" s="17"/>
      <c r="HB18" s="17"/>
      <c r="HC18" s="17">
        <v>4</v>
      </c>
      <c r="HD18" s="17">
        <v>32.700000000000003</v>
      </c>
      <c r="HE18" s="17">
        <v>30.300550000000001</v>
      </c>
      <c r="HF18" s="17">
        <v>30.300550000000001</v>
      </c>
      <c r="HG18" s="17">
        <v>2.3994499999999999</v>
      </c>
      <c r="HH18" s="17">
        <v>159.19999999999999</v>
      </c>
      <c r="HI18" s="17">
        <v>164.13149000000001</v>
      </c>
      <c r="HJ18" s="17">
        <v>164.13149000000001</v>
      </c>
      <c r="HK18" s="17">
        <v>-4.9314900000000002</v>
      </c>
      <c r="HL18" s="17"/>
      <c r="HM18" s="17"/>
      <c r="HN18" s="17"/>
      <c r="HO18" s="17">
        <v>0</v>
      </c>
      <c r="HP18" s="17"/>
      <c r="HQ18" s="17"/>
      <c r="HR18" s="17"/>
      <c r="HS18" s="17">
        <v>0</v>
      </c>
      <c r="HT18" s="17">
        <v>0</v>
      </c>
      <c r="HU18" s="17">
        <v>8.6592900000000004</v>
      </c>
      <c r="HV18" s="17">
        <v>56.098050000000001</v>
      </c>
      <c r="HW18" s="17">
        <v>-56.098050000000001</v>
      </c>
      <c r="HX18" s="17"/>
      <c r="HY18" s="17"/>
      <c r="HZ18" s="17"/>
      <c r="IA18" s="17">
        <v>0</v>
      </c>
      <c r="IB18" s="17"/>
      <c r="IC18" s="17"/>
      <c r="ID18" s="17"/>
      <c r="IE18" s="17">
        <v>0</v>
      </c>
      <c r="IF18" s="17">
        <v>45</v>
      </c>
      <c r="IG18" s="17">
        <v>45.265309999999999</v>
      </c>
      <c r="IH18" s="17"/>
      <c r="II18" s="17">
        <v>45</v>
      </c>
      <c r="IJ18" s="17"/>
      <c r="IK18" s="17"/>
      <c r="IL18" s="17"/>
      <c r="IM18" s="17">
        <v>0</v>
      </c>
      <c r="IN18" s="17"/>
      <c r="IO18" s="17"/>
      <c r="IP18" s="17"/>
      <c r="IQ18" s="17">
        <v>0</v>
      </c>
      <c r="IR18" s="17"/>
      <c r="IS18" s="17"/>
      <c r="IT18" s="17"/>
      <c r="IU18" s="17">
        <v>0</v>
      </c>
      <c r="IV18" s="17">
        <v>84.9</v>
      </c>
      <c r="IW18" s="17">
        <v>88.73603</v>
      </c>
      <c r="IX18" s="17">
        <v>88.73603</v>
      </c>
      <c r="IY18" s="17">
        <v>-3.8360300000000001</v>
      </c>
      <c r="IZ18" s="17"/>
      <c r="JA18" s="17"/>
      <c r="JB18" s="17"/>
      <c r="JC18" s="17">
        <v>0</v>
      </c>
      <c r="JD18" s="17">
        <v>39.4</v>
      </c>
      <c r="JE18" s="17"/>
      <c r="JF18" s="17"/>
      <c r="JG18" s="17">
        <v>39.4</v>
      </c>
      <c r="JH18" s="17">
        <v>67.3</v>
      </c>
      <c r="JI18" s="17">
        <v>136.52126999999999</v>
      </c>
      <c r="JJ18" s="17"/>
      <c r="JK18" s="17">
        <v>67.3</v>
      </c>
      <c r="JL18" s="17"/>
      <c r="JM18" s="17"/>
      <c r="JN18" s="17"/>
      <c r="JO18" s="17">
        <v>0</v>
      </c>
      <c r="JP18" s="17">
        <v>72.8</v>
      </c>
      <c r="JQ18" s="17">
        <v>73.590999999999994</v>
      </c>
      <c r="JR18" s="17"/>
      <c r="JS18" s="17">
        <v>72.8</v>
      </c>
      <c r="JT18" s="17">
        <v>35.9</v>
      </c>
      <c r="JU18" s="17">
        <v>36.905999999999999</v>
      </c>
      <c r="JV18" s="17"/>
      <c r="JW18" s="17">
        <v>35.9</v>
      </c>
      <c r="JX18" s="17"/>
      <c r="JY18" s="17"/>
      <c r="JZ18" s="17"/>
      <c r="KA18" s="17">
        <v>0</v>
      </c>
      <c r="KB18" s="17"/>
      <c r="KC18" s="17"/>
      <c r="KD18" s="17"/>
      <c r="KE18" s="17">
        <v>0</v>
      </c>
      <c r="KF18" s="17"/>
      <c r="KG18" s="17"/>
      <c r="KH18" s="17"/>
      <c r="KI18" s="17">
        <v>0</v>
      </c>
      <c r="KJ18" s="17">
        <v>0</v>
      </c>
      <c r="KK18" s="17"/>
      <c r="KL18" s="17"/>
      <c r="KM18" s="17">
        <v>0</v>
      </c>
      <c r="KN18" s="17">
        <v>0</v>
      </c>
      <c r="KO18" s="17"/>
      <c r="KP18" s="17"/>
      <c r="KQ18" s="17">
        <v>0</v>
      </c>
      <c r="KR18" s="17"/>
      <c r="KS18" s="17"/>
      <c r="KT18" s="17"/>
      <c r="KU18" s="17">
        <v>0</v>
      </c>
      <c r="KV18" s="17">
        <v>2.2999999999999998</v>
      </c>
      <c r="KW18" s="17">
        <v>2.04081</v>
      </c>
      <c r="KX18" s="17">
        <v>2.04081</v>
      </c>
      <c r="KY18" s="17">
        <v>0.25918999999999998</v>
      </c>
      <c r="KZ18" s="17">
        <v>138.30000000000001</v>
      </c>
      <c r="LA18" s="17">
        <v>158.58221</v>
      </c>
      <c r="LB18" s="17">
        <v>103.92193</v>
      </c>
      <c r="LC18" s="17">
        <v>34.378070000000001</v>
      </c>
      <c r="LD18" s="17">
        <v>113.5</v>
      </c>
      <c r="LE18" s="17">
        <v>117.07134000000001</v>
      </c>
      <c r="LF18" s="17">
        <v>117.07134000000001</v>
      </c>
      <c r="LG18" s="17">
        <v>-3.5713400000000002</v>
      </c>
      <c r="LH18" s="17">
        <v>63</v>
      </c>
      <c r="LI18" s="17">
        <v>67.199219999999997</v>
      </c>
      <c r="LJ18" s="17">
        <v>67.199219999999997</v>
      </c>
      <c r="LK18" s="17">
        <v>-4.1992200000000004</v>
      </c>
      <c r="LL18" s="17">
        <v>73.099999999999994</v>
      </c>
      <c r="LM18" s="17">
        <v>78.567999999999998</v>
      </c>
      <c r="LN18" s="17">
        <v>78.567999999999998</v>
      </c>
      <c r="LO18" s="17">
        <v>-5.468</v>
      </c>
      <c r="LP18" s="17">
        <v>30.3</v>
      </c>
      <c r="LQ18" s="17">
        <v>29.980560000000001</v>
      </c>
      <c r="LR18" s="17">
        <v>29.980560000000001</v>
      </c>
      <c r="LS18" s="17">
        <v>0.31944</v>
      </c>
      <c r="LT18" s="17"/>
      <c r="LU18" s="17"/>
      <c r="LV18" s="17"/>
      <c r="LW18" s="17">
        <v>0</v>
      </c>
      <c r="LX18" s="17">
        <v>32.799999999999997</v>
      </c>
      <c r="LY18" s="17"/>
      <c r="LZ18" s="17"/>
      <c r="MA18" s="17">
        <v>32.799999999999997</v>
      </c>
      <c r="MB18" s="17">
        <v>32.799999999999997</v>
      </c>
      <c r="MC18" s="17"/>
      <c r="MD18" s="17"/>
      <c r="ME18" s="17">
        <v>32.799999999999997</v>
      </c>
      <c r="MF18" s="17">
        <v>140.4</v>
      </c>
      <c r="MG18" s="17">
        <v>109.89</v>
      </c>
      <c r="MH18" s="17">
        <v>109.89</v>
      </c>
      <c r="MI18" s="17">
        <v>30.51</v>
      </c>
      <c r="MJ18" s="17">
        <v>140.9</v>
      </c>
      <c r="MK18" s="17">
        <v>109.89</v>
      </c>
      <c r="ML18" s="17">
        <v>109.89</v>
      </c>
      <c r="MM18" s="17">
        <v>31.01</v>
      </c>
      <c r="MN18" s="17">
        <v>145.9</v>
      </c>
      <c r="MO18" s="17">
        <v>110.22</v>
      </c>
      <c r="MP18" s="17">
        <v>110.22</v>
      </c>
      <c r="MQ18" s="17">
        <v>35.68</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0</v>
      </c>
      <c r="NM18" s="17"/>
      <c r="NN18" s="17">
        <v>206.49084999999999</v>
      </c>
      <c r="NO18" s="17">
        <v>-206.49084999999999</v>
      </c>
      <c r="NP18" s="17"/>
      <c r="NQ18" s="17"/>
      <c r="NR18" s="17">
        <v>103.55547</v>
      </c>
      <c r="NS18" s="17">
        <v>-103.55547</v>
      </c>
      <c r="NT18" s="17">
        <v>6.9</v>
      </c>
      <c r="NU18" s="17">
        <v>7.2163700000000004</v>
      </c>
      <c r="NV18" s="17">
        <v>9.09</v>
      </c>
      <c r="NW18" s="17">
        <v>-2.19</v>
      </c>
      <c r="NX18" s="17">
        <v>4.0999999999999996</v>
      </c>
      <c r="NY18" s="17">
        <v>4.0686799999999996</v>
      </c>
      <c r="NZ18" s="17">
        <v>9.9490999999999996</v>
      </c>
      <c r="OA18" s="17">
        <v>-5.8491</v>
      </c>
      <c r="OB18" s="17">
        <v>20.100000000000001</v>
      </c>
      <c r="OC18" s="17">
        <v>20</v>
      </c>
      <c r="OD18" s="17">
        <v>17.492709999999999</v>
      </c>
      <c r="OE18" s="17">
        <v>2.6072899999999999</v>
      </c>
      <c r="OF18" s="17">
        <v>0</v>
      </c>
      <c r="OG18" s="17"/>
      <c r="OH18" s="17"/>
      <c r="OI18" s="17">
        <v>0</v>
      </c>
      <c r="OJ18" s="17">
        <v>41</v>
      </c>
      <c r="OK18" s="17">
        <v>22.1</v>
      </c>
      <c r="OL18" s="17">
        <v>20.050999999999998</v>
      </c>
      <c r="OM18" s="17">
        <v>20.949000000000002</v>
      </c>
      <c r="ON18" s="17">
        <v>0</v>
      </c>
      <c r="OO18" s="17"/>
      <c r="OP18" s="17"/>
      <c r="OQ18" s="17">
        <v>0</v>
      </c>
      <c r="OR18" s="17">
        <v>2.5</v>
      </c>
      <c r="OS18" s="17">
        <v>0.24299999999999999</v>
      </c>
      <c r="OT18" s="17">
        <v>0.24299999999999999</v>
      </c>
      <c r="OU18" s="17">
        <v>2.2570000000000001</v>
      </c>
      <c r="OV18" s="17">
        <v>0</v>
      </c>
      <c r="OW18" s="17"/>
      <c r="OX18" s="17"/>
      <c r="OY18" s="17">
        <v>0</v>
      </c>
      <c r="OZ18" s="17">
        <v>17.399999999999999</v>
      </c>
      <c r="PA18" s="17">
        <v>19.436350000000001</v>
      </c>
      <c r="PB18" s="17">
        <v>19.436350000000001</v>
      </c>
      <c r="PC18" s="17">
        <v>-2.0363500000000001</v>
      </c>
      <c r="PD18" s="17">
        <v>9.9</v>
      </c>
      <c r="PE18" s="17">
        <v>9.9830000000000005</v>
      </c>
      <c r="PF18" s="17">
        <v>9.9830000000000005</v>
      </c>
      <c r="PG18" s="17">
        <v>-8.3000000000000004E-2</v>
      </c>
      <c r="PH18" s="17">
        <v>5.6</v>
      </c>
      <c r="PI18" s="17">
        <v>5.67</v>
      </c>
      <c r="PJ18" s="17">
        <v>5.67</v>
      </c>
      <c r="PK18" s="17">
        <v>-7.0000000000000007E-2</v>
      </c>
      <c r="PL18" s="17">
        <v>0</v>
      </c>
      <c r="PM18" s="17"/>
      <c r="PN18" s="17"/>
      <c r="PO18" s="17">
        <v>0</v>
      </c>
      <c r="PP18" s="17">
        <v>1.5</v>
      </c>
      <c r="PQ18" s="17">
        <v>1</v>
      </c>
      <c r="PR18" s="17">
        <v>1</v>
      </c>
      <c r="PS18" s="17">
        <v>0.5</v>
      </c>
      <c r="PT18" s="17">
        <v>3.7</v>
      </c>
      <c r="PU18" s="17">
        <v>3.6</v>
      </c>
      <c r="PV18" s="17">
        <v>3.6</v>
      </c>
      <c r="PW18" s="17">
        <v>0.1</v>
      </c>
      <c r="PX18" s="17">
        <v>3.3</v>
      </c>
      <c r="PY18" s="17">
        <v>5</v>
      </c>
      <c r="PZ18" s="17">
        <v>5</v>
      </c>
      <c r="QA18" s="17">
        <v>-1.7</v>
      </c>
      <c r="QB18" s="17">
        <v>0</v>
      </c>
      <c r="QC18" s="17">
        <v>20.274049999999999</v>
      </c>
      <c r="QD18" s="17">
        <v>20.274049999999999</v>
      </c>
      <c r="QE18" s="17">
        <v>-20.274049999999999</v>
      </c>
      <c r="QF18" s="17">
        <v>20</v>
      </c>
      <c r="QG18" s="17">
        <v>19.436350000000001</v>
      </c>
      <c r="QH18" s="17">
        <v>19.436350000000001</v>
      </c>
      <c r="QI18" s="17">
        <v>0.56364999999999998</v>
      </c>
      <c r="QJ18" s="17">
        <v>18.600000000000001</v>
      </c>
      <c r="QK18" s="17">
        <v>17.492709999999999</v>
      </c>
      <c r="QL18" s="17">
        <v>17.492709999999999</v>
      </c>
      <c r="QM18" s="17">
        <v>1.1072900000000001</v>
      </c>
      <c r="QN18" s="17">
        <v>3.5</v>
      </c>
      <c r="QO18" s="17">
        <v>3.4</v>
      </c>
      <c r="QP18" s="17">
        <v>3.4</v>
      </c>
      <c r="QQ18" s="17">
        <v>0.1</v>
      </c>
      <c r="QR18" s="17">
        <v>18.5</v>
      </c>
      <c r="QS18" s="17">
        <v>17.881440000000001</v>
      </c>
      <c r="QT18" s="17">
        <v>17.881440000000001</v>
      </c>
      <c r="QU18" s="17">
        <v>0.61856</v>
      </c>
      <c r="QV18" s="17">
        <v>0</v>
      </c>
      <c r="QW18" s="17"/>
      <c r="QX18" s="17"/>
      <c r="QY18" s="17">
        <v>0</v>
      </c>
      <c r="QZ18" s="17">
        <v>0</v>
      </c>
      <c r="RA18" s="17"/>
      <c r="RB18" s="17"/>
      <c r="RC18" s="17">
        <v>0</v>
      </c>
      <c r="RD18" s="17">
        <v>10.7</v>
      </c>
      <c r="RE18" s="17">
        <v>6.8</v>
      </c>
      <c r="RF18" s="17">
        <v>5.782</v>
      </c>
      <c r="RG18" s="17">
        <v>4.9180000000000001</v>
      </c>
      <c r="RH18" s="17">
        <v>28.9</v>
      </c>
      <c r="RI18" s="17">
        <v>18.100000000000001</v>
      </c>
      <c r="RJ18" s="17">
        <v>15.689</v>
      </c>
      <c r="RK18" s="17">
        <v>13.211</v>
      </c>
      <c r="RL18" s="17">
        <v>0</v>
      </c>
      <c r="RM18" s="17"/>
      <c r="RN18" s="17"/>
      <c r="RO18" s="17">
        <v>0</v>
      </c>
      <c r="RP18" s="17">
        <v>3.5</v>
      </c>
      <c r="RQ18" s="17">
        <v>3.5489999999999999</v>
      </c>
      <c r="RR18" s="17">
        <v>3.5489999999999999</v>
      </c>
      <c r="RS18" s="17">
        <v>-4.9000000000000002E-2</v>
      </c>
      <c r="RT18" s="17">
        <v>8.6</v>
      </c>
      <c r="RU18" s="17">
        <v>7.30497</v>
      </c>
      <c r="RV18" s="17">
        <v>18.28858</v>
      </c>
      <c r="RW18" s="17">
        <v>-9.68858</v>
      </c>
      <c r="RX18" s="17">
        <v>3</v>
      </c>
      <c r="RY18" s="17">
        <v>2</v>
      </c>
      <c r="RZ18" s="17">
        <v>2</v>
      </c>
      <c r="SA18" s="17">
        <v>1</v>
      </c>
      <c r="SB18" s="17">
        <v>0.4</v>
      </c>
      <c r="SC18" s="17">
        <v>0.4</v>
      </c>
      <c r="SD18" s="17">
        <v>0.4</v>
      </c>
      <c r="SE18" s="17">
        <v>0</v>
      </c>
      <c r="SF18" s="17">
        <v>0</v>
      </c>
      <c r="SG18" s="17"/>
      <c r="SH18" s="17"/>
      <c r="SI18" s="17">
        <v>0</v>
      </c>
      <c r="SJ18" s="17">
        <v>19.8</v>
      </c>
      <c r="SK18" s="17">
        <v>19.1448</v>
      </c>
      <c r="SL18" s="17">
        <v>19.1448</v>
      </c>
      <c r="SM18" s="17">
        <v>0.6552</v>
      </c>
      <c r="SN18" s="17">
        <v>12.9</v>
      </c>
      <c r="SO18" s="17">
        <v>10.88435</v>
      </c>
      <c r="SP18" s="17">
        <v>10.88435</v>
      </c>
      <c r="SQ18" s="17">
        <v>2.0156499999999999</v>
      </c>
      <c r="SR18" s="17">
        <v>19.899999999999999</v>
      </c>
      <c r="SS18" s="17">
        <v>19.436350000000001</v>
      </c>
      <c r="ST18" s="17">
        <v>19.436350000000001</v>
      </c>
      <c r="SU18" s="17">
        <v>0.46365000000000001</v>
      </c>
      <c r="SV18" s="17">
        <v>20.3</v>
      </c>
      <c r="SW18" s="17">
        <v>19.436350000000001</v>
      </c>
      <c r="SX18" s="17">
        <v>19.436350000000001</v>
      </c>
      <c r="SY18" s="17">
        <v>0.86365000000000003</v>
      </c>
      <c r="SZ18" s="17">
        <v>20</v>
      </c>
      <c r="TA18" s="17">
        <v>19.241980000000002</v>
      </c>
      <c r="TB18" s="17">
        <v>19.241980000000002</v>
      </c>
      <c r="TC18" s="17">
        <v>0.75802000000000003</v>
      </c>
      <c r="TD18" s="17">
        <v>0</v>
      </c>
      <c r="TE18" s="17">
        <v>1.2</v>
      </c>
      <c r="TF18" s="17">
        <v>1.5549999999999999</v>
      </c>
      <c r="TG18" s="17">
        <v>-1.5549999999999999</v>
      </c>
      <c r="TH18" s="17">
        <v>0</v>
      </c>
      <c r="TI18" s="17">
        <v>2.2000000000000002</v>
      </c>
      <c r="TJ18" s="17">
        <v>2.7869999999999999</v>
      </c>
      <c r="TK18" s="17">
        <v>-2.7869999999999999</v>
      </c>
      <c r="TL18" s="17">
        <v>0</v>
      </c>
      <c r="TM18" s="17"/>
      <c r="TN18" s="17"/>
      <c r="TO18" s="17">
        <v>0</v>
      </c>
      <c r="TP18" s="17">
        <v>9.82</v>
      </c>
      <c r="TQ18" s="17">
        <v>3.8</v>
      </c>
      <c r="TR18" s="17">
        <v>6.9569999999999999</v>
      </c>
      <c r="TS18" s="17">
        <v>2.863</v>
      </c>
      <c r="TT18" s="17">
        <v>18.79</v>
      </c>
      <c r="TU18" s="17">
        <v>7</v>
      </c>
      <c r="TV18" s="17">
        <v>13.164999999999999</v>
      </c>
      <c r="TW18" s="17">
        <v>5.625</v>
      </c>
      <c r="TX18" s="17">
        <v>0.56999999999999995</v>
      </c>
      <c r="TY18" s="17">
        <v>6.4000000000000001E-2</v>
      </c>
      <c r="TZ18" s="17">
        <v>6.4000000000000001E-2</v>
      </c>
      <c r="UA18" s="17">
        <v>0.50600000000000001</v>
      </c>
      <c r="UB18" s="17">
        <v>0.22</v>
      </c>
      <c r="UC18" s="17">
        <v>6.8000000000000005E-2</v>
      </c>
      <c r="UD18" s="17">
        <v>6.8000000000000005E-2</v>
      </c>
      <c r="UE18" s="17">
        <v>0.152</v>
      </c>
      <c r="UF18" s="17">
        <v>0</v>
      </c>
      <c r="UG18" s="17"/>
      <c r="UH18" s="17"/>
      <c r="UI18" s="17">
        <v>0</v>
      </c>
      <c r="UJ18" s="17">
        <v>21</v>
      </c>
      <c r="UK18" s="17">
        <v>20.408159999999999</v>
      </c>
      <c r="UL18" s="17">
        <v>20.408159999999999</v>
      </c>
      <c r="UM18" s="17">
        <v>0.59184000000000003</v>
      </c>
      <c r="UN18" s="17">
        <v>8.1999999999999993</v>
      </c>
      <c r="UO18" s="17">
        <v>8.1999999999999993</v>
      </c>
      <c r="UP18" s="17">
        <v>8.1999999999999993</v>
      </c>
      <c r="UQ18" s="17">
        <v>0</v>
      </c>
      <c r="UR18" s="17"/>
      <c r="US18" s="17"/>
      <c r="UT18" s="17">
        <v>6.3</v>
      </c>
      <c r="UU18" s="17">
        <v>-6.3</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20.100000000000001</v>
      </c>
      <c r="VE18" s="17">
        <v>19.436350000000001</v>
      </c>
      <c r="VF18" s="17">
        <v>19.436350000000001</v>
      </c>
      <c r="VG18" s="17">
        <v>0.66364999999999996</v>
      </c>
      <c r="VH18" s="17">
        <v>3</v>
      </c>
      <c r="VI18" s="17">
        <v>0.54300000000000004</v>
      </c>
      <c r="VJ18" s="17">
        <v>0.54300000000000004</v>
      </c>
      <c r="VK18" s="17">
        <v>2.4569999999999999</v>
      </c>
      <c r="VL18" s="17">
        <v>0</v>
      </c>
      <c r="VM18" s="17"/>
      <c r="VN18" s="17">
        <v>0.83699999999999997</v>
      </c>
      <c r="VO18" s="17">
        <v>-0.83699999999999997</v>
      </c>
      <c r="VP18" s="17">
        <v>0</v>
      </c>
      <c r="VQ18" s="17"/>
      <c r="VR18" s="17"/>
      <c r="VS18" s="17">
        <v>0</v>
      </c>
      <c r="VT18" s="17">
        <v>0</v>
      </c>
      <c r="VU18" s="17"/>
      <c r="VV18" s="17"/>
      <c r="VW18" s="17">
        <v>0</v>
      </c>
      <c r="VX18" s="17">
        <v>0.3</v>
      </c>
      <c r="VY18" s="17">
        <v>0.6</v>
      </c>
      <c r="VZ18" s="17">
        <v>0.6</v>
      </c>
      <c r="WA18" s="17">
        <v>-0.3</v>
      </c>
      <c r="WB18" s="17">
        <v>14.7</v>
      </c>
      <c r="WC18" s="17">
        <v>3.5150000000000001</v>
      </c>
      <c r="WD18" s="17">
        <v>3.5150000000000001</v>
      </c>
      <c r="WE18" s="17">
        <v>11.185</v>
      </c>
      <c r="WF18" s="17">
        <v>15.3</v>
      </c>
      <c r="WG18" s="17">
        <v>0.7</v>
      </c>
      <c r="WH18" s="17">
        <v>3.165</v>
      </c>
      <c r="WI18" s="17">
        <v>12.135</v>
      </c>
      <c r="WJ18" s="17">
        <v>0</v>
      </c>
      <c r="WK18" s="17"/>
      <c r="WL18" s="17"/>
      <c r="WM18" s="17">
        <v>0</v>
      </c>
      <c r="WN18" s="17">
        <v>3.6</v>
      </c>
      <c r="WO18" s="17">
        <v>4.2</v>
      </c>
      <c r="WP18" s="17">
        <v>4.2</v>
      </c>
      <c r="WQ18" s="17">
        <v>-0.6</v>
      </c>
      <c r="WR18" s="17">
        <v>1.2</v>
      </c>
      <c r="WS18" s="17">
        <v>1.2</v>
      </c>
      <c r="WT18" s="17">
        <v>1.2</v>
      </c>
      <c r="WU18" s="17">
        <v>0</v>
      </c>
      <c r="WV18" s="17">
        <v>1.2</v>
      </c>
      <c r="WW18" s="17">
        <v>1.2</v>
      </c>
      <c r="WX18" s="17">
        <v>1.2</v>
      </c>
      <c r="WY18" s="17">
        <v>0</v>
      </c>
      <c r="WZ18" s="17">
        <v>1.1000000000000001</v>
      </c>
      <c r="XA18" s="17">
        <v>1.4</v>
      </c>
      <c r="XB18" s="17">
        <v>1.4</v>
      </c>
      <c r="XC18" s="17">
        <v>-0.3</v>
      </c>
      <c r="XD18" s="17">
        <v>0</v>
      </c>
      <c r="XE18" s="17"/>
      <c r="XF18" s="17"/>
      <c r="XG18" s="17">
        <v>0</v>
      </c>
      <c r="XH18" s="17">
        <v>8.9</v>
      </c>
      <c r="XI18" s="17">
        <v>9</v>
      </c>
      <c r="XJ18" s="17">
        <v>9</v>
      </c>
      <c r="XK18" s="17">
        <v>-0.1</v>
      </c>
      <c r="XL18" s="17">
        <v>20</v>
      </c>
      <c r="XM18" s="17">
        <v>19.241980000000002</v>
      </c>
      <c r="XN18" s="17">
        <v>19.241980000000002</v>
      </c>
      <c r="XO18" s="17">
        <v>0.75802000000000003</v>
      </c>
      <c r="XP18" s="17">
        <v>8.6999999999999993</v>
      </c>
      <c r="XQ18" s="17">
        <v>10.7</v>
      </c>
      <c r="XR18" s="17">
        <v>10.7</v>
      </c>
      <c r="XS18" s="17">
        <v>-2</v>
      </c>
      <c r="XT18" s="17">
        <v>25.3</v>
      </c>
      <c r="XU18" s="17">
        <v>30.5</v>
      </c>
      <c r="XV18" s="17">
        <v>30.5</v>
      </c>
      <c r="XW18" s="17">
        <v>-5.2</v>
      </c>
      <c r="XX18" s="17">
        <v>31.6</v>
      </c>
      <c r="XY18" s="17">
        <v>30.5</v>
      </c>
      <c r="XZ18" s="17">
        <v>30.5</v>
      </c>
      <c r="YA18" s="17">
        <v>1.1000000000000001</v>
      </c>
      <c r="YB18" s="17">
        <v>14.5</v>
      </c>
      <c r="YC18" s="17"/>
      <c r="YD18" s="17"/>
      <c r="YE18" s="17">
        <v>14.5</v>
      </c>
      <c r="YF18" s="17">
        <v>4.2</v>
      </c>
      <c r="YG18" s="17">
        <v>16</v>
      </c>
      <c r="YH18" s="17">
        <v>16</v>
      </c>
      <c r="YI18" s="17">
        <v>-11.8</v>
      </c>
      <c r="YJ18" s="17">
        <v>8.4</v>
      </c>
      <c r="YK18" s="17">
        <v>7.96</v>
      </c>
      <c r="YL18" s="17">
        <v>7.96</v>
      </c>
      <c r="YM18" s="17">
        <v>0.44</v>
      </c>
      <c r="YN18" s="17">
        <v>11.1</v>
      </c>
      <c r="YO18" s="17">
        <v>11</v>
      </c>
      <c r="YP18" s="17">
        <v>11</v>
      </c>
      <c r="YQ18" s="17">
        <v>0.1</v>
      </c>
      <c r="YR18" s="17">
        <v>21.4</v>
      </c>
      <c r="YS18" s="17">
        <v>22</v>
      </c>
      <c r="YT18" s="17">
        <v>22</v>
      </c>
      <c r="YU18" s="17">
        <v>-0.6</v>
      </c>
    </row>
    <row r="19" spans="1:671" ht="24" customHeight="1" x14ac:dyDescent="0.3">
      <c r="A19" s="1"/>
      <c r="B19" s="16" t="s">
        <v>86</v>
      </c>
      <c r="C19" s="16" t="s">
        <v>859</v>
      </c>
      <c r="D19" s="17">
        <v>203.6</v>
      </c>
      <c r="E19" s="17">
        <v>203.40136000000001</v>
      </c>
      <c r="F19" s="17">
        <v>203.40136000000001</v>
      </c>
      <c r="G19" s="17">
        <v>0.19864000000000001</v>
      </c>
      <c r="H19" s="17">
        <v>640.1</v>
      </c>
      <c r="I19" s="17">
        <v>627.79395999999997</v>
      </c>
      <c r="J19" s="17">
        <v>627.79395999999997</v>
      </c>
      <c r="K19" s="17">
        <v>12.306039999999999</v>
      </c>
      <c r="L19" s="17">
        <v>216</v>
      </c>
      <c r="M19" s="17">
        <v>204.43100999999999</v>
      </c>
      <c r="N19" s="17">
        <v>204.43100999999999</v>
      </c>
      <c r="O19" s="17">
        <v>11.568989999999999</v>
      </c>
      <c r="P19" s="17"/>
      <c r="Q19" s="17"/>
      <c r="R19" s="17"/>
      <c r="S19" s="17">
        <v>0</v>
      </c>
      <c r="T19" s="17"/>
      <c r="U19" s="17"/>
      <c r="V19" s="17"/>
      <c r="W19" s="17">
        <v>0</v>
      </c>
      <c r="X19" s="17">
        <v>90.1</v>
      </c>
      <c r="Y19" s="17">
        <v>91.867829999999998</v>
      </c>
      <c r="Z19" s="17">
        <v>91.867829999999998</v>
      </c>
      <c r="AA19" s="17">
        <v>-1.76783</v>
      </c>
      <c r="AB19" s="17">
        <v>242</v>
      </c>
      <c r="AC19" s="17">
        <v>242</v>
      </c>
      <c r="AD19" s="17">
        <v>242</v>
      </c>
      <c r="AE19" s="17">
        <v>0</v>
      </c>
      <c r="AF19" s="17"/>
      <c r="AG19" s="17"/>
      <c r="AH19" s="17"/>
      <c r="AI19" s="17">
        <v>0</v>
      </c>
      <c r="AJ19" s="17"/>
      <c r="AK19" s="17"/>
      <c r="AL19" s="17"/>
      <c r="AM19" s="17">
        <v>0</v>
      </c>
      <c r="AN19" s="17">
        <v>0</v>
      </c>
      <c r="AO19" s="17"/>
      <c r="AP19" s="17"/>
      <c r="AQ19" s="17">
        <v>0</v>
      </c>
      <c r="AR19" s="17">
        <v>0</v>
      </c>
      <c r="AS19" s="17"/>
      <c r="AT19" s="17"/>
      <c r="AU19" s="17">
        <v>0</v>
      </c>
      <c r="AV19" s="17">
        <v>0</v>
      </c>
      <c r="AW19" s="17"/>
      <c r="AX19" s="17"/>
      <c r="AY19" s="17">
        <v>0</v>
      </c>
      <c r="AZ19" s="17">
        <v>0</v>
      </c>
      <c r="BA19" s="17"/>
      <c r="BB19" s="17"/>
      <c r="BC19" s="17">
        <v>0</v>
      </c>
      <c r="BD19" s="17">
        <v>205.9</v>
      </c>
      <c r="BE19" s="17">
        <v>207.24285</v>
      </c>
      <c r="BF19" s="17">
        <v>182.62219999999999</v>
      </c>
      <c r="BG19" s="17">
        <v>23.277799999999999</v>
      </c>
      <c r="BH19" s="17">
        <v>109.3</v>
      </c>
      <c r="BI19" s="17">
        <v>103.93259999999999</v>
      </c>
      <c r="BJ19" s="17">
        <v>91.585310000000007</v>
      </c>
      <c r="BK19" s="17">
        <v>17.714690000000001</v>
      </c>
      <c r="BL19" s="17">
        <v>549.9</v>
      </c>
      <c r="BM19" s="17">
        <v>557.29155000000003</v>
      </c>
      <c r="BN19" s="17">
        <v>557.29155000000003</v>
      </c>
      <c r="BO19" s="17">
        <v>-7.3915499999999996</v>
      </c>
      <c r="BP19" s="17">
        <v>10.3</v>
      </c>
      <c r="BQ19" s="17">
        <v>10.52094</v>
      </c>
      <c r="BR19" s="17">
        <v>3.45607</v>
      </c>
      <c r="BS19" s="17">
        <v>6.8439300000000003</v>
      </c>
      <c r="BT19" s="17"/>
      <c r="BU19" s="17"/>
      <c r="BV19" s="17"/>
      <c r="BW19" s="17">
        <v>0</v>
      </c>
      <c r="BX19" s="17"/>
      <c r="BY19" s="17"/>
      <c r="BZ19" s="17"/>
      <c r="CA19" s="17">
        <v>0</v>
      </c>
      <c r="CB19" s="17"/>
      <c r="CC19" s="17"/>
      <c r="CD19" s="17"/>
      <c r="CE19" s="17">
        <v>0</v>
      </c>
      <c r="CF19" s="17"/>
      <c r="CG19" s="17"/>
      <c r="CH19" s="17"/>
      <c r="CI19" s="17">
        <v>0</v>
      </c>
      <c r="CJ19" s="17">
        <v>154.6</v>
      </c>
      <c r="CK19" s="17">
        <v>151.13856999999999</v>
      </c>
      <c r="CL19" s="17">
        <v>151.13856999999999</v>
      </c>
      <c r="CM19" s="17">
        <v>3.46143</v>
      </c>
      <c r="CN19" s="17">
        <v>7.3</v>
      </c>
      <c r="CO19" s="17">
        <v>5.1336000000000004</v>
      </c>
      <c r="CP19" s="17">
        <v>5.1336000000000004</v>
      </c>
      <c r="CQ19" s="17">
        <v>2.1663999999999999</v>
      </c>
      <c r="CR19" s="17">
        <v>4.8</v>
      </c>
      <c r="CS19" s="17">
        <v>2.8178999999999998</v>
      </c>
      <c r="CT19" s="17">
        <v>2.8178999999999998</v>
      </c>
      <c r="CU19" s="17">
        <v>1.9821</v>
      </c>
      <c r="CV19" s="17">
        <v>0</v>
      </c>
      <c r="CW19" s="17">
        <v>22.410769999999999</v>
      </c>
      <c r="CX19" s="17"/>
      <c r="CY19" s="17">
        <v>0</v>
      </c>
      <c r="CZ19" s="17">
        <v>0</v>
      </c>
      <c r="DA19" s="17"/>
      <c r="DB19" s="17">
        <v>6.8787000000000003</v>
      </c>
      <c r="DC19" s="17">
        <v>-6.8787000000000003</v>
      </c>
      <c r="DD19" s="17"/>
      <c r="DE19" s="17"/>
      <c r="DF19" s="17">
        <v>12</v>
      </c>
      <c r="DG19" s="17">
        <v>-12</v>
      </c>
      <c r="DH19" s="17">
        <v>142.30000000000001</v>
      </c>
      <c r="DI19" s="17">
        <v>142.44412</v>
      </c>
      <c r="DJ19" s="17">
        <v>142.01455000000001</v>
      </c>
      <c r="DK19" s="17">
        <v>0.28544999999999998</v>
      </c>
      <c r="DL19" s="17"/>
      <c r="DM19" s="17"/>
      <c r="DN19" s="17"/>
      <c r="DO19" s="17">
        <v>0</v>
      </c>
      <c r="DP19" s="17"/>
      <c r="DQ19" s="17"/>
      <c r="DR19" s="17"/>
      <c r="DS19" s="17">
        <v>0</v>
      </c>
      <c r="DT19" s="17"/>
      <c r="DU19" s="17"/>
      <c r="DV19" s="17"/>
      <c r="DW19" s="17">
        <v>0</v>
      </c>
      <c r="DX19" s="17"/>
      <c r="DY19" s="17"/>
      <c r="DZ19" s="17"/>
      <c r="EA19" s="17">
        <v>0</v>
      </c>
      <c r="EB19" s="17">
        <v>110.6</v>
      </c>
      <c r="EC19" s="17">
        <v>112.46647</v>
      </c>
      <c r="ED19" s="17">
        <v>112.46647</v>
      </c>
      <c r="EE19" s="17">
        <v>-1.8664700000000001</v>
      </c>
      <c r="EF19" s="17">
        <v>158.4</v>
      </c>
      <c r="EG19" s="17">
        <v>190.98546999999999</v>
      </c>
      <c r="EH19" s="17">
        <v>213.33726999999999</v>
      </c>
      <c r="EI19" s="17">
        <v>-54.937269999999998</v>
      </c>
      <c r="EJ19" s="17"/>
      <c r="EK19" s="17"/>
      <c r="EL19" s="17"/>
      <c r="EM19" s="17">
        <v>0</v>
      </c>
      <c r="EN19" s="17"/>
      <c r="EO19" s="17"/>
      <c r="EP19" s="17"/>
      <c r="EQ19" s="17">
        <v>0</v>
      </c>
      <c r="ER19" s="17"/>
      <c r="ES19" s="17"/>
      <c r="ET19" s="17"/>
      <c r="EU19" s="17">
        <v>0</v>
      </c>
      <c r="EV19" s="17">
        <v>6.5</v>
      </c>
      <c r="EW19" s="17">
        <v>6.39</v>
      </c>
      <c r="EX19" s="17">
        <v>6.39</v>
      </c>
      <c r="EY19" s="17">
        <v>0.11</v>
      </c>
      <c r="EZ19" s="17">
        <v>454.6</v>
      </c>
      <c r="FA19" s="17">
        <v>449.28086000000002</v>
      </c>
      <c r="FB19" s="17">
        <v>449.28086000000002</v>
      </c>
      <c r="FC19" s="17">
        <v>5.31914</v>
      </c>
      <c r="FD19" s="17">
        <v>81.5</v>
      </c>
      <c r="FE19" s="17">
        <v>81.635570000000001</v>
      </c>
      <c r="FF19" s="17">
        <v>81.635570000000001</v>
      </c>
      <c r="FG19" s="17">
        <v>-0.13557</v>
      </c>
      <c r="FH19" s="17">
        <v>137.19999999999999</v>
      </c>
      <c r="FI19" s="17">
        <v>142.04259999999999</v>
      </c>
      <c r="FJ19" s="17">
        <v>142.04259999999999</v>
      </c>
      <c r="FK19" s="17">
        <v>-4.8426</v>
      </c>
      <c r="FL19" s="17">
        <v>42.1</v>
      </c>
      <c r="FM19" s="17">
        <v>41.89893</v>
      </c>
      <c r="FN19" s="17">
        <v>41.89893</v>
      </c>
      <c r="FO19" s="17">
        <v>0.20107</v>
      </c>
      <c r="FP19" s="17">
        <v>18.399999999999999</v>
      </c>
      <c r="FQ19" s="17">
        <v>19.21088</v>
      </c>
      <c r="FR19" s="17">
        <v>19.21088</v>
      </c>
      <c r="FS19" s="17">
        <v>-0.81088000000000005</v>
      </c>
      <c r="FT19" s="17">
        <v>18.8</v>
      </c>
      <c r="FU19" s="17">
        <v>18.172979999999999</v>
      </c>
      <c r="FV19" s="17">
        <v>18.172979999999999</v>
      </c>
      <c r="FW19" s="17">
        <v>0.62702000000000002</v>
      </c>
      <c r="FX19" s="17">
        <v>85.3</v>
      </c>
      <c r="FY19" s="17">
        <v>82.668049999999994</v>
      </c>
      <c r="FZ19" s="17">
        <v>82.668049999999994</v>
      </c>
      <c r="GA19" s="17">
        <v>2.6319499999999998</v>
      </c>
      <c r="GB19" s="17">
        <v>172.9</v>
      </c>
      <c r="GC19" s="17">
        <v>174.42857000000001</v>
      </c>
      <c r="GD19" s="17">
        <v>174.42857000000001</v>
      </c>
      <c r="GE19" s="17">
        <v>-1.52857</v>
      </c>
      <c r="GF19" s="17">
        <v>173</v>
      </c>
      <c r="GG19" s="17">
        <v>174.42857000000001</v>
      </c>
      <c r="GH19" s="17">
        <v>174.42857000000001</v>
      </c>
      <c r="GI19" s="17">
        <v>-1.4285699999999999</v>
      </c>
      <c r="GJ19" s="17">
        <v>178.5</v>
      </c>
      <c r="GK19" s="17">
        <v>174.95238000000001</v>
      </c>
      <c r="GL19" s="17">
        <v>174.95238000000001</v>
      </c>
      <c r="GM19" s="17">
        <v>3.5476200000000002</v>
      </c>
      <c r="GN19" s="17">
        <v>63.5</v>
      </c>
      <c r="GO19" s="17">
        <v>110.48202000000001</v>
      </c>
      <c r="GP19" s="17">
        <v>110.48202000000001</v>
      </c>
      <c r="GQ19" s="17">
        <v>-46.982019999999999</v>
      </c>
      <c r="GR19" s="17">
        <v>44</v>
      </c>
      <c r="GS19" s="17">
        <v>45</v>
      </c>
      <c r="GT19" s="17">
        <v>37.900869999999998</v>
      </c>
      <c r="GU19" s="17">
        <v>6.0991299999999997</v>
      </c>
      <c r="GV19" s="17">
        <v>46.1</v>
      </c>
      <c r="GW19" s="17">
        <v>44.103009999999998</v>
      </c>
      <c r="GX19" s="17">
        <v>44.103009999999998</v>
      </c>
      <c r="GY19" s="17">
        <v>1.99699</v>
      </c>
      <c r="GZ19" s="17">
        <v>4</v>
      </c>
      <c r="HA19" s="17"/>
      <c r="HB19" s="17"/>
      <c r="HC19" s="17">
        <v>4</v>
      </c>
      <c r="HD19" s="17">
        <v>31.7</v>
      </c>
      <c r="HE19" s="17">
        <v>30.300550000000001</v>
      </c>
      <c r="HF19" s="17">
        <v>30.300550000000001</v>
      </c>
      <c r="HG19" s="17">
        <v>1.3994500000000001</v>
      </c>
      <c r="HH19" s="17">
        <v>159</v>
      </c>
      <c r="HI19" s="17">
        <v>164.13149000000001</v>
      </c>
      <c r="HJ19" s="17">
        <v>164.13149000000001</v>
      </c>
      <c r="HK19" s="17">
        <v>-5.1314900000000003</v>
      </c>
      <c r="HL19" s="17"/>
      <c r="HM19" s="17"/>
      <c r="HN19" s="17"/>
      <c r="HO19" s="17">
        <v>0</v>
      </c>
      <c r="HP19" s="17"/>
      <c r="HQ19" s="17"/>
      <c r="HR19" s="17"/>
      <c r="HS19" s="17">
        <v>0</v>
      </c>
      <c r="HT19" s="17">
        <v>0</v>
      </c>
      <c r="HU19" s="17">
        <v>95.545190000000005</v>
      </c>
      <c r="HV19" s="17">
        <v>36.143999999999998</v>
      </c>
      <c r="HW19" s="17">
        <v>-36.143999999999998</v>
      </c>
      <c r="HX19" s="17"/>
      <c r="HY19" s="17"/>
      <c r="HZ19" s="17"/>
      <c r="IA19" s="17">
        <v>0</v>
      </c>
      <c r="IB19" s="17"/>
      <c r="IC19" s="17"/>
      <c r="ID19" s="17"/>
      <c r="IE19" s="17">
        <v>0</v>
      </c>
      <c r="IF19" s="17">
        <v>3.3</v>
      </c>
      <c r="IG19" s="17">
        <v>45.265309999999999</v>
      </c>
      <c r="IH19" s="17"/>
      <c r="II19" s="17">
        <v>3.3</v>
      </c>
      <c r="IJ19" s="17"/>
      <c r="IK19" s="17"/>
      <c r="IL19" s="17"/>
      <c r="IM19" s="17">
        <v>0</v>
      </c>
      <c r="IN19" s="17"/>
      <c r="IO19" s="17"/>
      <c r="IP19" s="17"/>
      <c r="IQ19" s="17">
        <v>0</v>
      </c>
      <c r="IR19" s="17"/>
      <c r="IS19" s="17"/>
      <c r="IT19" s="17"/>
      <c r="IU19" s="17">
        <v>0</v>
      </c>
      <c r="IV19" s="17">
        <v>84.5</v>
      </c>
      <c r="IW19" s="17">
        <v>88.73603</v>
      </c>
      <c r="IX19" s="17">
        <v>88.73603</v>
      </c>
      <c r="IY19" s="17">
        <v>-4.2360300000000004</v>
      </c>
      <c r="IZ19" s="17"/>
      <c r="JA19" s="17"/>
      <c r="JB19" s="17"/>
      <c r="JC19" s="17">
        <v>0</v>
      </c>
      <c r="JD19" s="17">
        <v>0</v>
      </c>
      <c r="JE19" s="17"/>
      <c r="JF19" s="17"/>
      <c r="JG19" s="17">
        <v>0</v>
      </c>
      <c r="JH19" s="17">
        <v>0.1</v>
      </c>
      <c r="JI19" s="17"/>
      <c r="JJ19" s="17"/>
      <c r="JK19" s="17">
        <v>0.1</v>
      </c>
      <c r="JL19" s="17"/>
      <c r="JM19" s="17"/>
      <c r="JN19" s="17"/>
      <c r="JO19" s="17">
        <v>0</v>
      </c>
      <c r="JP19" s="17">
        <v>44.9</v>
      </c>
      <c r="JQ19" s="17">
        <v>73.590999999999994</v>
      </c>
      <c r="JR19" s="17"/>
      <c r="JS19" s="17">
        <v>44.9</v>
      </c>
      <c r="JT19" s="17">
        <v>29.6</v>
      </c>
      <c r="JU19" s="17">
        <v>36.905999999999999</v>
      </c>
      <c r="JV19" s="17"/>
      <c r="JW19" s="17">
        <v>29.6</v>
      </c>
      <c r="JX19" s="17"/>
      <c r="JY19" s="17"/>
      <c r="JZ19" s="17"/>
      <c r="KA19" s="17">
        <v>0</v>
      </c>
      <c r="KB19" s="17"/>
      <c r="KC19" s="17"/>
      <c r="KD19" s="17"/>
      <c r="KE19" s="17">
        <v>0</v>
      </c>
      <c r="KF19" s="17"/>
      <c r="KG19" s="17"/>
      <c r="KH19" s="17"/>
      <c r="KI19" s="17">
        <v>0</v>
      </c>
      <c r="KJ19" s="17">
        <v>0</v>
      </c>
      <c r="KK19" s="17"/>
      <c r="KL19" s="17"/>
      <c r="KM19" s="17">
        <v>0</v>
      </c>
      <c r="KN19" s="17">
        <v>0</v>
      </c>
      <c r="KO19" s="17"/>
      <c r="KP19" s="17"/>
      <c r="KQ19" s="17">
        <v>0</v>
      </c>
      <c r="KR19" s="17"/>
      <c r="KS19" s="17"/>
      <c r="KT19" s="17"/>
      <c r="KU19" s="17">
        <v>0</v>
      </c>
      <c r="KV19" s="17">
        <v>2.2999999999999998</v>
      </c>
      <c r="KW19" s="17">
        <v>2.04081</v>
      </c>
      <c r="KX19" s="17">
        <v>2.04081</v>
      </c>
      <c r="KY19" s="17">
        <v>0.25918999999999998</v>
      </c>
      <c r="KZ19" s="17">
        <v>156.5</v>
      </c>
      <c r="LA19" s="17">
        <v>174.46066999999999</v>
      </c>
      <c r="LB19" s="17">
        <v>113.85477</v>
      </c>
      <c r="LC19" s="17">
        <v>42.645229999999998</v>
      </c>
      <c r="LD19" s="17">
        <v>112.9</v>
      </c>
      <c r="LE19" s="17">
        <v>117.07134000000001</v>
      </c>
      <c r="LF19" s="17">
        <v>119.83465</v>
      </c>
      <c r="LG19" s="17">
        <v>-6.9346500000000004</v>
      </c>
      <c r="LH19" s="17">
        <v>63</v>
      </c>
      <c r="LI19" s="17">
        <v>67.199219999999997</v>
      </c>
      <c r="LJ19" s="17">
        <v>67.199219999999997</v>
      </c>
      <c r="LK19" s="17">
        <v>-4.1992200000000004</v>
      </c>
      <c r="LL19" s="17">
        <v>74.2</v>
      </c>
      <c r="LM19" s="17">
        <v>78.567999999999998</v>
      </c>
      <c r="LN19" s="17">
        <v>78.567999999999998</v>
      </c>
      <c r="LO19" s="17">
        <v>-4.3680000000000003</v>
      </c>
      <c r="LP19" s="17">
        <v>30.1</v>
      </c>
      <c r="LQ19" s="17">
        <v>29.980560000000001</v>
      </c>
      <c r="LR19" s="17">
        <v>29.980560000000001</v>
      </c>
      <c r="LS19" s="17">
        <v>0.11944</v>
      </c>
      <c r="LT19" s="17"/>
      <c r="LU19" s="17"/>
      <c r="LV19" s="17"/>
      <c r="LW19" s="17">
        <v>0</v>
      </c>
      <c r="LX19" s="17">
        <v>32.200000000000003</v>
      </c>
      <c r="LY19" s="17"/>
      <c r="LZ19" s="17"/>
      <c r="MA19" s="17">
        <v>32.200000000000003</v>
      </c>
      <c r="MB19" s="17">
        <v>32.200000000000003</v>
      </c>
      <c r="MC19" s="17"/>
      <c r="MD19" s="17"/>
      <c r="ME19" s="17">
        <v>32.200000000000003</v>
      </c>
      <c r="MF19" s="17">
        <v>137.9</v>
      </c>
      <c r="MG19" s="17">
        <v>109.89</v>
      </c>
      <c r="MH19" s="17">
        <v>109.89</v>
      </c>
      <c r="MI19" s="17">
        <v>28.01</v>
      </c>
      <c r="MJ19" s="17">
        <v>132.6</v>
      </c>
      <c r="MK19" s="17">
        <v>109.89</v>
      </c>
      <c r="ML19" s="17">
        <v>109.89</v>
      </c>
      <c r="MM19" s="17">
        <v>22.71</v>
      </c>
      <c r="MN19" s="17">
        <v>143.30000000000001</v>
      </c>
      <c r="MO19" s="17">
        <v>110.22</v>
      </c>
      <c r="MP19" s="17">
        <v>110.22</v>
      </c>
      <c r="MQ19" s="17">
        <v>33.08</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0</v>
      </c>
      <c r="NM19" s="17"/>
      <c r="NN19" s="17">
        <v>206.49084999999999</v>
      </c>
      <c r="NO19" s="17">
        <v>-206.49084999999999</v>
      </c>
      <c r="NP19" s="17"/>
      <c r="NQ19" s="17"/>
      <c r="NR19" s="17">
        <v>103.55547</v>
      </c>
      <c r="NS19" s="17">
        <v>-103.55547</v>
      </c>
      <c r="NT19" s="17">
        <v>7.1</v>
      </c>
      <c r="NU19" s="17">
        <v>7.2163700000000004</v>
      </c>
      <c r="NV19" s="17">
        <v>9.09</v>
      </c>
      <c r="NW19" s="17">
        <v>-1.99</v>
      </c>
      <c r="NX19" s="17">
        <v>4.5</v>
      </c>
      <c r="NY19" s="17">
        <v>4.0686799999999996</v>
      </c>
      <c r="NZ19" s="17">
        <v>9.9490999999999996</v>
      </c>
      <c r="OA19" s="17">
        <v>-5.4490999999999996</v>
      </c>
      <c r="OB19" s="17">
        <v>20.100000000000001</v>
      </c>
      <c r="OC19" s="17">
        <v>20</v>
      </c>
      <c r="OD19" s="17">
        <v>17.492709999999999</v>
      </c>
      <c r="OE19" s="17">
        <v>2.6072899999999999</v>
      </c>
      <c r="OF19" s="17">
        <v>0</v>
      </c>
      <c r="OG19" s="17"/>
      <c r="OH19" s="17"/>
      <c r="OI19" s="17">
        <v>0</v>
      </c>
      <c r="OJ19" s="17">
        <v>48.4</v>
      </c>
      <c r="OK19" s="17">
        <v>22.3</v>
      </c>
      <c r="OL19" s="17">
        <v>20.524999999999999</v>
      </c>
      <c r="OM19" s="17">
        <v>27.875</v>
      </c>
      <c r="ON19" s="17">
        <v>0</v>
      </c>
      <c r="OO19" s="17"/>
      <c r="OP19" s="17">
        <v>7.0999999999999994E-2</v>
      </c>
      <c r="OQ19" s="17">
        <v>-7.0999999999999994E-2</v>
      </c>
      <c r="OR19" s="17">
        <v>1.7</v>
      </c>
      <c r="OS19" s="17">
        <v>0.189</v>
      </c>
      <c r="OT19" s="17">
        <v>0.189</v>
      </c>
      <c r="OU19" s="17">
        <v>1.5109999999999999</v>
      </c>
      <c r="OV19" s="17">
        <v>0</v>
      </c>
      <c r="OW19" s="17"/>
      <c r="OX19" s="17"/>
      <c r="OY19" s="17">
        <v>0</v>
      </c>
      <c r="OZ19" s="17">
        <v>17.399999999999999</v>
      </c>
      <c r="PA19" s="17">
        <v>19.436350000000001</v>
      </c>
      <c r="PB19" s="17">
        <v>19.436350000000001</v>
      </c>
      <c r="PC19" s="17">
        <v>-2.0363500000000001</v>
      </c>
      <c r="PD19" s="17">
        <v>10</v>
      </c>
      <c r="PE19" s="17">
        <v>9.9830000000000005</v>
      </c>
      <c r="PF19" s="17">
        <v>9.9830000000000005</v>
      </c>
      <c r="PG19" s="17">
        <v>1.7000000000000001E-2</v>
      </c>
      <c r="PH19" s="17">
        <v>5.5</v>
      </c>
      <c r="PI19" s="17">
        <v>5.67</v>
      </c>
      <c r="PJ19" s="17">
        <v>5.67</v>
      </c>
      <c r="PK19" s="17">
        <v>-0.17</v>
      </c>
      <c r="PL19" s="17">
        <v>0</v>
      </c>
      <c r="PM19" s="17"/>
      <c r="PN19" s="17">
        <v>37</v>
      </c>
      <c r="PO19" s="17">
        <v>-37</v>
      </c>
      <c r="PP19" s="17">
        <v>1.5</v>
      </c>
      <c r="PQ19" s="17">
        <v>1</v>
      </c>
      <c r="PR19" s="17">
        <v>1</v>
      </c>
      <c r="PS19" s="17">
        <v>0.5</v>
      </c>
      <c r="PT19" s="17">
        <v>3.7</v>
      </c>
      <c r="PU19" s="17">
        <v>3.6</v>
      </c>
      <c r="PV19" s="17">
        <v>3.6</v>
      </c>
      <c r="PW19" s="17">
        <v>0.1</v>
      </c>
      <c r="PX19" s="17">
        <v>3.3</v>
      </c>
      <c r="PY19" s="17">
        <v>5</v>
      </c>
      <c r="PZ19" s="17">
        <v>5</v>
      </c>
      <c r="QA19" s="17">
        <v>-1.7</v>
      </c>
      <c r="QB19" s="17">
        <v>0</v>
      </c>
      <c r="QC19" s="17">
        <v>20.274049999999999</v>
      </c>
      <c r="QD19" s="17">
        <v>20.274049999999999</v>
      </c>
      <c r="QE19" s="17">
        <v>-20.274049999999999</v>
      </c>
      <c r="QF19" s="17">
        <v>20</v>
      </c>
      <c r="QG19" s="17">
        <v>19.436350000000001</v>
      </c>
      <c r="QH19" s="17">
        <v>19.436350000000001</v>
      </c>
      <c r="QI19" s="17">
        <v>0.56364999999999998</v>
      </c>
      <c r="QJ19" s="17">
        <v>18.600000000000001</v>
      </c>
      <c r="QK19" s="17">
        <v>17.492709999999999</v>
      </c>
      <c r="QL19" s="17">
        <v>17.492709999999999</v>
      </c>
      <c r="QM19" s="17">
        <v>1.1072900000000001</v>
      </c>
      <c r="QN19" s="17">
        <v>3.4</v>
      </c>
      <c r="QO19" s="17">
        <v>3.4</v>
      </c>
      <c r="QP19" s="17">
        <v>3.4</v>
      </c>
      <c r="QQ19" s="17">
        <v>0</v>
      </c>
      <c r="QR19" s="17">
        <v>18.5</v>
      </c>
      <c r="QS19" s="17">
        <v>17.881440000000001</v>
      </c>
      <c r="QT19" s="17">
        <v>17.881440000000001</v>
      </c>
      <c r="QU19" s="17">
        <v>0.61856</v>
      </c>
      <c r="QV19" s="17">
        <v>0.23300000000000001</v>
      </c>
      <c r="QW19" s="17"/>
      <c r="QX19" s="17">
        <v>0.04</v>
      </c>
      <c r="QY19" s="17">
        <v>0.193</v>
      </c>
      <c r="QZ19" s="17">
        <v>9.2999999999999999E-2</v>
      </c>
      <c r="RA19" s="17"/>
      <c r="RB19" s="17">
        <v>2.5000000000000001E-2</v>
      </c>
      <c r="RC19" s="17">
        <v>6.8000000000000005E-2</v>
      </c>
      <c r="RD19" s="17">
        <v>12.6</v>
      </c>
      <c r="RE19" s="17">
        <v>6.7</v>
      </c>
      <c r="RF19" s="17">
        <v>6.032</v>
      </c>
      <c r="RG19" s="17">
        <v>6.5679999999999996</v>
      </c>
      <c r="RH19" s="17">
        <v>37.4</v>
      </c>
      <c r="RI19" s="17">
        <v>17.3</v>
      </c>
      <c r="RJ19" s="17">
        <v>15.944000000000001</v>
      </c>
      <c r="RK19" s="17">
        <v>21.456</v>
      </c>
      <c r="RL19" s="17">
        <v>0.2</v>
      </c>
      <c r="RM19" s="17"/>
      <c r="RN19" s="17">
        <v>3.2000000000000001E-2</v>
      </c>
      <c r="RO19" s="17">
        <v>0.16800000000000001</v>
      </c>
      <c r="RP19" s="17">
        <v>3.5</v>
      </c>
      <c r="RQ19" s="17">
        <v>3.5489999999999999</v>
      </c>
      <c r="RR19" s="17">
        <v>3.5489999999999999</v>
      </c>
      <c r="RS19" s="17">
        <v>-4.9000000000000002E-2</v>
      </c>
      <c r="RT19" s="17">
        <v>8.6</v>
      </c>
      <c r="RU19" s="17">
        <v>19.792000000000002</v>
      </c>
      <c r="RV19" s="17">
        <v>13.668570000000001</v>
      </c>
      <c r="RW19" s="17">
        <v>-5.0685700000000002</v>
      </c>
      <c r="RX19" s="17">
        <v>3.1</v>
      </c>
      <c r="RY19" s="17">
        <v>2</v>
      </c>
      <c r="RZ19" s="17">
        <v>2</v>
      </c>
      <c r="SA19" s="17">
        <v>1.1000000000000001</v>
      </c>
      <c r="SB19" s="17">
        <v>0.4</v>
      </c>
      <c r="SC19" s="17">
        <v>0.4</v>
      </c>
      <c r="SD19" s="17">
        <v>0.4</v>
      </c>
      <c r="SE19" s="17">
        <v>0</v>
      </c>
      <c r="SF19" s="17">
        <v>0</v>
      </c>
      <c r="SG19" s="17"/>
      <c r="SH19" s="17"/>
      <c r="SI19" s="17">
        <v>0</v>
      </c>
      <c r="SJ19" s="17">
        <v>19.8</v>
      </c>
      <c r="SK19" s="17">
        <v>19.1448</v>
      </c>
      <c r="SL19" s="17">
        <v>19.1448</v>
      </c>
      <c r="SM19" s="17">
        <v>0.6552</v>
      </c>
      <c r="SN19" s="17">
        <v>13</v>
      </c>
      <c r="SO19" s="17">
        <v>10.88435</v>
      </c>
      <c r="SP19" s="17">
        <v>10.88435</v>
      </c>
      <c r="SQ19" s="17">
        <v>2.11565</v>
      </c>
      <c r="SR19" s="17">
        <v>20</v>
      </c>
      <c r="SS19" s="17">
        <v>19.436350000000001</v>
      </c>
      <c r="ST19" s="17">
        <v>19.436350000000001</v>
      </c>
      <c r="SU19" s="17">
        <v>0.56364999999999998</v>
      </c>
      <c r="SV19" s="17">
        <v>20.3</v>
      </c>
      <c r="SW19" s="17">
        <v>19.436350000000001</v>
      </c>
      <c r="SX19" s="17">
        <v>19.436350000000001</v>
      </c>
      <c r="SY19" s="17">
        <v>0.86365000000000003</v>
      </c>
      <c r="SZ19" s="17">
        <v>20</v>
      </c>
      <c r="TA19" s="17">
        <v>19.241980000000002</v>
      </c>
      <c r="TB19" s="17">
        <v>19.241980000000002</v>
      </c>
      <c r="TC19" s="17">
        <v>0.75802000000000003</v>
      </c>
      <c r="TD19" s="17">
        <v>0</v>
      </c>
      <c r="TE19" s="17">
        <v>1.5</v>
      </c>
      <c r="TF19" s="17">
        <v>1.337</v>
      </c>
      <c r="TG19" s="17">
        <v>-1.337</v>
      </c>
      <c r="TH19" s="17">
        <v>0</v>
      </c>
      <c r="TI19" s="17">
        <v>2.6</v>
      </c>
      <c r="TJ19" s="17">
        <v>2.77</v>
      </c>
      <c r="TK19" s="17">
        <v>-2.77</v>
      </c>
      <c r="TL19" s="17">
        <v>0</v>
      </c>
      <c r="TM19" s="17"/>
      <c r="TN19" s="17">
        <v>0.16200000000000001</v>
      </c>
      <c r="TO19" s="17">
        <v>-0.16200000000000001</v>
      </c>
      <c r="TP19" s="17">
        <v>7.19</v>
      </c>
      <c r="TQ19" s="17">
        <v>3.7</v>
      </c>
      <c r="TR19" s="17">
        <v>6.8280000000000003</v>
      </c>
      <c r="TS19" s="17">
        <v>0.36199999999999999</v>
      </c>
      <c r="TT19" s="17">
        <v>18.350000000000001</v>
      </c>
      <c r="TU19" s="17">
        <v>6.7</v>
      </c>
      <c r="TV19" s="17">
        <v>13.154999999999999</v>
      </c>
      <c r="TW19" s="17">
        <v>5.1950000000000003</v>
      </c>
      <c r="TX19" s="17">
        <v>0.18</v>
      </c>
      <c r="TY19" s="17">
        <v>5.6000000000000001E-2</v>
      </c>
      <c r="TZ19" s="17">
        <v>5.6000000000000001E-2</v>
      </c>
      <c r="UA19" s="17">
        <v>0.124</v>
      </c>
      <c r="UB19" s="17">
        <v>0</v>
      </c>
      <c r="UC19" s="17">
        <v>5.3999999999999999E-2</v>
      </c>
      <c r="UD19" s="17">
        <v>5.3999999999999999E-2</v>
      </c>
      <c r="UE19" s="17">
        <v>-5.3999999999999999E-2</v>
      </c>
      <c r="UF19" s="17">
        <v>0</v>
      </c>
      <c r="UG19" s="17"/>
      <c r="UH19" s="17">
        <v>0.22</v>
      </c>
      <c r="UI19" s="17">
        <v>-0.22</v>
      </c>
      <c r="UJ19" s="17">
        <v>20.9</v>
      </c>
      <c r="UK19" s="17">
        <v>20.408159999999999</v>
      </c>
      <c r="UL19" s="17">
        <v>20.408159999999999</v>
      </c>
      <c r="UM19" s="17">
        <v>0.49184</v>
      </c>
      <c r="UN19" s="17">
        <v>8.1999999999999993</v>
      </c>
      <c r="UO19" s="17">
        <v>8.1999999999999993</v>
      </c>
      <c r="UP19" s="17">
        <v>8.1999999999999993</v>
      </c>
      <c r="UQ19" s="17">
        <v>0</v>
      </c>
      <c r="UR19" s="17"/>
      <c r="US19" s="17"/>
      <c r="UT19" s="17">
        <v>6.3</v>
      </c>
      <c r="UU19" s="17">
        <v>-6.3</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20.100000000000001</v>
      </c>
      <c r="VE19" s="17">
        <v>19.436350000000001</v>
      </c>
      <c r="VF19" s="17">
        <v>19.436350000000001</v>
      </c>
      <c r="VG19" s="17">
        <v>0.66364999999999996</v>
      </c>
      <c r="VH19" s="17">
        <v>1.8</v>
      </c>
      <c r="VI19" s="17">
        <v>0.41599999999999998</v>
      </c>
      <c r="VJ19" s="17">
        <v>0.41599999999999998</v>
      </c>
      <c r="VK19" s="17">
        <v>1.3839999999999999</v>
      </c>
      <c r="VL19" s="17">
        <v>0</v>
      </c>
      <c r="VM19" s="17"/>
      <c r="VN19" s="17">
        <v>5.78</v>
      </c>
      <c r="VO19" s="17">
        <v>-5.78</v>
      </c>
      <c r="VP19" s="17">
        <v>0</v>
      </c>
      <c r="VQ19" s="17"/>
      <c r="VR19" s="17"/>
      <c r="VS19" s="17">
        <v>0</v>
      </c>
      <c r="VT19" s="17">
        <v>0.1</v>
      </c>
      <c r="VU19" s="17"/>
      <c r="VV19" s="17">
        <v>0.55700000000000005</v>
      </c>
      <c r="VW19" s="17">
        <v>-0.45700000000000002</v>
      </c>
      <c r="VX19" s="17">
        <v>0.3</v>
      </c>
      <c r="VY19" s="17">
        <v>0.6</v>
      </c>
      <c r="VZ19" s="17">
        <v>0.6</v>
      </c>
      <c r="WA19" s="17">
        <v>-0.3</v>
      </c>
      <c r="WB19" s="17">
        <v>37.799999999999997</v>
      </c>
      <c r="WC19" s="17">
        <v>3.7109999999999999</v>
      </c>
      <c r="WD19" s="17">
        <v>3.7109999999999999</v>
      </c>
      <c r="WE19" s="17">
        <v>34.088999999999999</v>
      </c>
      <c r="WF19" s="17">
        <v>53.3</v>
      </c>
      <c r="WG19" s="17">
        <v>0.3</v>
      </c>
      <c r="WH19" s="17">
        <v>3.024</v>
      </c>
      <c r="WI19" s="17">
        <v>50.276000000000003</v>
      </c>
      <c r="WJ19" s="17">
        <v>0.2</v>
      </c>
      <c r="WK19" s="17"/>
      <c r="WL19" s="17">
        <v>0.38400000000000001</v>
      </c>
      <c r="WM19" s="17">
        <v>-0.184</v>
      </c>
      <c r="WN19" s="17">
        <v>3.6</v>
      </c>
      <c r="WO19" s="17">
        <v>4.2</v>
      </c>
      <c r="WP19" s="17">
        <v>4.2</v>
      </c>
      <c r="WQ19" s="17">
        <v>-0.6</v>
      </c>
      <c r="WR19" s="17">
        <v>1.2</v>
      </c>
      <c r="WS19" s="17">
        <v>1.2</v>
      </c>
      <c r="WT19" s="17">
        <v>1.2</v>
      </c>
      <c r="WU19" s="17">
        <v>0</v>
      </c>
      <c r="WV19" s="17">
        <v>1.2</v>
      </c>
      <c r="WW19" s="17">
        <v>1.2</v>
      </c>
      <c r="WX19" s="17">
        <v>1.2</v>
      </c>
      <c r="WY19" s="17">
        <v>0</v>
      </c>
      <c r="WZ19" s="17">
        <v>1.1000000000000001</v>
      </c>
      <c r="XA19" s="17">
        <v>1.4</v>
      </c>
      <c r="XB19" s="17">
        <v>1.4</v>
      </c>
      <c r="XC19" s="17">
        <v>-0.3</v>
      </c>
      <c r="XD19" s="17">
        <v>0</v>
      </c>
      <c r="XE19" s="17"/>
      <c r="XF19" s="17">
        <v>1E-3</v>
      </c>
      <c r="XG19" s="17">
        <v>-1E-3</v>
      </c>
      <c r="XH19" s="17">
        <v>8.9</v>
      </c>
      <c r="XI19" s="17">
        <v>9</v>
      </c>
      <c r="XJ19" s="17">
        <v>9</v>
      </c>
      <c r="XK19" s="17">
        <v>-0.1</v>
      </c>
      <c r="XL19" s="17">
        <v>20</v>
      </c>
      <c r="XM19" s="17">
        <v>19.241980000000002</v>
      </c>
      <c r="XN19" s="17">
        <v>19.241980000000002</v>
      </c>
      <c r="XO19" s="17">
        <v>0.75802000000000003</v>
      </c>
      <c r="XP19" s="17">
        <v>8.9</v>
      </c>
      <c r="XQ19" s="17">
        <v>10.7</v>
      </c>
      <c r="XR19" s="17">
        <v>10.7</v>
      </c>
      <c r="XS19" s="17">
        <v>-1.8</v>
      </c>
      <c r="XT19" s="17">
        <v>26.1</v>
      </c>
      <c r="XU19" s="17">
        <v>30.5</v>
      </c>
      <c r="XV19" s="17">
        <v>30.5</v>
      </c>
      <c r="XW19" s="17">
        <v>-4.4000000000000004</v>
      </c>
      <c r="XX19" s="17">
        <v>31.4</v>
      </c>
      <c r="XY19" s="17">
        <v>30.5</v>
      </c>
      <c r="XZ19" s="17">
        <v>30.5</v>
      </c>
      <c r="YA19" s="17">
        <v>0.9</v>
      </c>
      <c r="YB19" s="17">
        <v>14.3</v>
      </c>
      <c r="YC19" s="17"/>
      <c r="YD19" s="17"/>
      <c r="YE19" s="17">
        <v>14.3</v>
      </c>
      <c r="YF19" s="17">
        <v>4.7</v>
      </c>
      <c r="YG19" s="17">
        <v>16</v>
      </c>
      <c r="YH19" s="17">
        <v>16</v>
      </c>
      <c r="YI19" s="17">
        <v>-11.3</v>
      </c>
      <c r="YJ19" s="17">
        <v>8.8000000000000007</v>
      </c>
      <c r="YK19" s="17">
        <v>7.96</v>
      </c>
      <c r="YL19" s="17">
        <v>7.96</v>
      </c>
      <c r="YM19" s="17">
        <v>0.84</v>
      </c>
      <c r="YN19" s="17">
        <v>11.1</v>
      </c>
      <c r="YO19" s="17">
        <v>11</v>
      </c>
      <c r="YP19" s="17">
        <v>11</v>
      </c>
      <c r="YQ19" s="17">
        <v>0.1</v>
      </c>
      <c r="YR19" s="17">
        <v>21.4</v>
      </c>
      <c r="YS19" s="17">
        <v>22</v>
      </c>
      <c r="YT19" s="17">
        <v>22</v>
      </c>
      <c r="YU19" s="17">
        <v>-0.6</v>
      </c>
    </row>
    <row r="20" spans="1:671" ht="24" customHeight="1" x14ac:dyDescent="0.3">
      <c r="A20" s="1"/>
      <c r="B20" s="16" t="s">
        <v>86</v>
      </c>
      <c r="C20" s="16" t="s">
        <v>860</v>
      </c>
      <c r="D20" s="17">
        <v>202.6</v>
      </c>
      <c r="E20" s="17">
        <v>203.40136000000001</v>
      </c>
      <c r="F20" s="17">
        <v>203.40136000000001</v>
      </c>
      <c r="G20" s="17">
        <v>-0.80135999999999996</v>
      </c>
      <c r="H20" s="17">
        <v>634.79999999999995</v>
      </c>
      <c r="I20" s="17">
        <v>627.79395999999997</v>
      </c>
      <c r="J20" s="17">
        <v>627.79395999999997</v>
      </c>
      <c r="K20" s="17">
        <v>7.0060399999999996</v>
      </c>
      <c r="L20" s="17">
        <v>214.3</v>
      </c>
      <c r="M20" s="17">
        <v>204.43100999999999</v>
      </c>
      <c r="N20" s="17">
        <v>204.43100999999999</v>
      </c>
      <c r="O20" s="17">
        <v>9.8689900000000002</v>
      </c>
      <c r="P20" s="17"/>
      <c r="Q20" s="17"/>
      <c r="R20" s="17"/>
      <c r="S20" s="17">
        <v>0</v>
      </c>
      <c r="T20" s="17"/>
      <c r="U20" s="17"/>
      <c r="V20" s="17"/>
      <c r="W20" s="17">
        <v>0</v>
      </c>
      <c r="X20" s="17">
        <v>89.6</v>
      </c>
      <c r="Y20" s="17">
        <v>91.867829999999998</v>
      </c>
      <c r="Z20" s="17">
        <v>91.867829999999998</v>
      </c>
      <c r="AA20" s="17">
        <v>-2.26783</v>
      </c>
      <c r="AB20" s="17">
        <v>240.5</v>
      </c>
      <c r="AC20" s="17">
        <v>242</v>
      </c>
      <c r="AD20" s="17">
        <v>242</v>
      </c>
      <c r="AE20" s="17">
        <v>-1.5</v>
      </c>
      <c r="AF20" s="17"/>
      <c r="AG20" s="17"/>
      <c r="AH20" s="17"/>
      <c r="AI20" s="17">
        <v>0</v>
      </c>
      <c r="AJ20" s="17"/>
      <c r="AK20" s="17"/>
      <c r="AL20" s="17"/>
      <c r="AM20" s="17">
        <v>0</v>
      </c>
      <c r="AN20" s="17">
        <v>0</v>
      </c>
      <c r="AO20" s="17"/>
      <c r="AP20" s="17"/>
      <c r="AQ20" s="17">
        <v>0</v>
      </c>
      <c r="AR20" s="17">
        <v>0</v>
      </c>
      <c r="AS20" s="17"/>
      <c r="AT20" s="17"/>
      <c r="AU20" s="17">
        <v>0</v>
      </c>
      <c r="AV20" s="17">
        <v>0</v>
      </c>
      <c r="AW20" s="17"/>
      <c r="AX20" s="17"/>
      <c r="AY20" s="17">
        <v>0</v>
      </c>
      <c r="AZ20" s="17">
        <v>0</v>
      </c>
      <c r="BA20" s="17"/>
      <c r="BB20" s="17"/>
      <c r="BC20" s="17">
        <v>0</v>
      </c>
      <c r="BD20" s="17">
        <v>180</v>
      </c>
      <c r="BE20" s="17">
        <v>132.42043000000001</v>
      </c>
      <c r="BF20" s="17">
        <v>120.0309</v>
      </c>
      <c r="BG20" s="17">
        <v>59.969099999999997</v>
      </c>
      <c r="BH20" s="17">
        <v>103.3</v>
      </c>
      <c r="BI20" s="17">
        <v>66.409040000000005</v>
      </c>
      <c r="BJ20" s="17">
        <v>60.19567</v>
      </c>
      <c r="BK20" s="17">
        <v>43.104329999999997</v>
      </c>
      <c r="BL20" s="17">
        <v>549.79999999999995</v>
      </c>
      <c r="BM20" s="17">
        <v>557.29155000000003</v>
      </c>
      <c r="BN20" s="17">
        <v>557.29155000000003</v>
      </c>
      <c r="BO20" s="17">
        <v>-7.4915500000000002</v>
      </c>
      <c r="BP20" s="17">
        <v>10.1</v>
      </c>
      <c r="BQ20" s="17">
        <v>10.52094</v>
      </c>
      <c r="BR20" s="17">
        <v>3.45607</v>
      </c>
      <c r="BS20" s="17">
        <v>6.6439300000000001</v>
      </c>
      <c r="BT20" s="17"/>
      <c r="BU20" s="17"/>
      <c r="BV20" s="17"/>
      <c r="BW20" s="17">
        <v>0</v>
      </c>
      <c r="BX20" s="17"/>
      <c r="BY20" s="17"/>
      <c r="BZ20" s="17"/>
      <c r="CA20" s="17">
        <v>0</v>
      </c>
      <c r="CB20" s="17"/>
      <c r="CC20" s="17"/>
      <c r="CD20" s="17"/>
      <c r="CE20" s="17">
        <v>0</v>
      </c>
      <c r="CF20" s="17"/>
      <c r="CG20" s="17"/>
      <c r="CH20" s="17"/>
      <c r="CI20" s="17">
        <v>0</v>
      </c>
      <c r="CJ20" s="17">
        <v>151.80000000000001</v>
      </c>
      <c r="CK20" s="17">
        <v>151.13856999999999</v>
      </c>
      <c r="CL20" s="17">
        <v>151.13856999999999</v>
      </c>
      <c r="CM20" s="17">
        <v>0.66142999999999996</v>
      </c>
      <c r="CN20" s="17">
        <v>7</v>
      </c>
      <c r="CO20" s="17">
        <v>5.1336000000000004</v>
      </c>
      <c r="CP20" s="17">
        <v>5.1336000000000004</v>
      </c>
      <c r="CQ20" s="17">
        <v>1.8664000000000001</v>
      </c>
      <c r="CR20" s="17">
        <v>4.7</v>
      </c>
      <c r="CS20" s="17">
        <v>2.8178999999999998</v>
      </c>
      <c r="CT20" s="17">
        <v>2.8178999999999998</v>
      </c>
      <c r="CU20" s="17">
        <v>1.8821000000000001</v>
      </c>
      <c r="CV20" s="17">
        <v>0</v>
      </c>
      <c r="CW20" s="17"/>
      <c r="CX20" s="17"/>
      <c r="CY20" s="17">
        <v>0</v>
      </c>
      <c r="CZ20" s="17">
        <v>0</v>
      </c>
      <c r="DA20" s="17"/>
      <c r="DB20" s="17">
        <v>6.8787000000000003</v>
      </c>
      <c r="DC20" s="17">
        <v>-6.8787000000000003</v>
      </c>
      <c r="DD20" s="17"/>
      <c r="DE20" s="17"/>
      <c r="DF20" s="17">
        <v>12</v>
      </c>
      <c r="DG20" s="17">
        <v>-12</v>
      </c>
      <c r="DH20" s="17">
        <v>142.19999999999999</v>
      </c>
      <c r="DI20" s="17">
        <v>142.44412</v>
      </c>
      <c r="DJ20" s="17">
        <v>142.01455000000001</v>
      </c>
      <c r="DK20" s="17">
        <v>0.18545</v>
      </c>
      <c r="DL20" s="17"/>
      <c r="DM20" s="17"/>
      <c r="DN20" s="17"/>
      <c r="DO20" s="17">
        <v>0</v>
      </c>
      <c r="DP20" s="17"/>
      <c r="DQ20" s="17"/>
      <c r="DR20" s="17"/>
      <c r="DS20" s="17">
        <v>0</v>
      </c>
      <c r="DT20" s="17"/>
      <c r="DU20" s="17"/>
      <c r="DV20" s="17"/>
      <c r="DW20" s="17">
        <v>0</v>
      </c>
      <c r="DX20" s="17"/>
      <c r="DY20" s="17"/>
      <c r="DZ20" s="17"/>
      <c r="EA20" s="17">
        <v>0</v>
      </c>
      <c r="EB20" s="17">
        <v>110.6</v>
      </c>
      <c r="EC20" s="17">
        <v>112.46647</v>
      </c>
      <c r="ED20" s="17">
        <v>112.46647</v>
      </c>
      <c r="EE20" s="17">
        <v>-1.8664700000000001</v>
      </c>
      <c r="EF20" s="17">
        <v>170.3</v>
      </c>
      <c r="EG20" s="17">
        <v>190.98546999999999</v>
      </c>
      <c r="EH20" s="17">
        <v>213.33726999999999</v>
      </c>
      <c r="EI20" s="17">
        <v>-43.037269999999999</v>
      </c>
      <c r="EJ20" s="17"/>
      <c r="EK20" s="17"/>
      <c r="EL20" s="17"/>
      <c r="EM20" s="17">
        <v>0</v>
      </c>
      <c r="EN20" s="17"/>
      <c r="EO20" s="17"/>
      <c r="EP20" s="17"/>
      <c r="EQ20" s="17">
        <v>0</v>
      </c>
      <c r="ER20" s="17"/>
      <c r="ES20" s="17"/>
      <c r="ET20" s="17"/>
      <c r="EU20" s="17">
        <v>0</v>
      </c>
      <c r="EV20" s="17">
        <v>6.5</v>
      </c>
      <c r="EW20" s="17">
        <v>6.39</v>
      </c>
      <c r="EX20" s="17">
        <v>6.39</v>
      </c>
      <c r="EY20" s="17">
        <v>0.11</v>
      </c>
      <c r="EZ20" s="17">
        <v>452.4</v>
      </c>
      <c r="FA20" s="17">
        <v>449.28086000000002</v>
      </c>
      <c r="FB20" s="17">
        <v>449.28086000000002</v>
      </c>
      <c r="FC20" s="17">
        <v>3.1191399999999998</v>
      </c>
      <c r="FD20" s="17">
        <v>81.5</v>
      </c>
      <c r="FE20" s="17">
        <v>81.635570000000001</v>
      </c>
      <c r="FF20" s="17">
        <v>81.635570000000001</v>
      </c>
      <c r="FG20" s="17">
        <v>-0.13557</v>
      </c>
      <c r="FH20" s="17">
        <v>130.69999999999999</v>
      </c>
      <c r="FI20" s="17">
        <v>142.04259999999999</v>
      </c>
      <c r="FJ20" s="17">
        <v>142.04259999999999</v>
      </c>
      <c r="FK20" s="17">
        <v>-11.342599999999999</v>
      </c>
      <c r="FL20" s="17">
        <v>42.2</v>
      </c>
      <c r="FM20" s="17">
        <v>41.89893</v>
      </c>
      <c r="FN20" s="17">
        <v>41.89893</v>
      </c>
      <c r="FO20" s="17">
        <v>0.30107</v>
      </c>
      <c r="FP20" s="17">
        <v>18</v>
      </c>
      <c r="FQ20" s="17">
        <v>19.21088</v>
      </c>
      <c r="FR20" s="17">
        <v>19.21088</v>
      </c>
      <c r="FS20" s="17">
        <v>-1.21088</v>
      </c>
      <c r="FT20" s="17">
        <v>18.8</v>
      </c>
      <c r="FU20" s="17">
        <v>18.172979999999999</v>
      </c>
      <c r="FV20" s="17">
        <v>18.172979999999999</v>
      </c>
      <c r="FW20" s="17">
        <v>0.62702000000000002</v>
      </c>
      <c r="FX20" s="17">
        <v>83.2</v>
      </c>
      <c r="FY20" s="17">
        <v>82.668049999999994</v>
      </c>
      <c r="FZ20" s="17">
        <v>82.668049999999994</v>
      </c>
      <c r="GA20" s="17">
        <v>0.53195000000000003</v>
      </c>
      <c r="GB20" s="17">
        <v>169</v>
      </c>
      <c r="GC20" s="17">
        <v>174.42857000000001</v>
      </c>
      <c r="GD20" s="17">
        <v>174.42857000000001</v>
      </c>
      <c r="GE20" s="17">
        <v>-5.4285699999999997</v>
      </c>
      <c r="GF20" s="17">
        <v>169.8</v>
      </c>
      <c r="GG20" s="17">
        <v>174.42857000000001</v>
      </c>
      <c r="GH20" s="17">
        <v>174.42857000000001</v>
      </c>
      <c r="GI20" s="17">
        <v>-4.6285699999999999</v>
      </c>
      <c r="GJ20" s="17">
        <v>178</v>
      </c>
      <c r="GK20" s="17">
        <v>174.95238000000001</v>
      </c>
      <c r="GL20" s="17">
        <v>174.95238000000001</v>
      </c>
      <c r="GM20" s="17">
        <v>3.0476200000000002</v>
      </c>
      <c r="GN20" s="17">
        <v>62.6</v>
      </c>
      <c r="GO20" s="17">
        <v>110.48202000000001</v>
      </c>
      <c r="GP20" s="17">
        <v>110.48202000000001</v>
      </c>
      <c r="GQ20" s="17">
        <v>-47.882019999999997</v>
      </c>
      <c r="GR20" s="17">
        <v>43.1</v>
      </c>
      <c r="GS20" s="17">
        <v>45</v>
      </c>
      <c r="GT20" s="17">
        <v>37.900869999999998</v>
      </c>
      <c r="GU20" s="17">
        <v>5.1991300000000003</v>
      </c>
      <c r="GV20" s="17">
        <v>45.3</v>
      </c>
      <c r="GW20" s="17">
        <v>44.103009999999998</v>
      </c>
      <c r="GX20" s="17">
        <v>44.103009999999998</v>
      </c>
      <c r="GY20" s="17">
        <v>1.19699</v>
      </c>
      <c r="GZ20" s="17">
        <v>4</v>
      </c>
      <c r="HA20" s="17"/>
      <c r="HB20" s="17"/>
      <c r="HC20" s="17">
        <v>4</v>
      </c>
      <c r="HD20" s="17">
        <v>31.4</v>
      </c>
      <c r="HE20" s="17">
        <v>30.300550000000001</v>
      </c>
      <c r="HF20" s="17">
        <v>30.300550000000001</v>
      </c>
      <c r="HG20" s="17">
        <v>1.09945</v>
      </c>
      <c r="HH20" s="17">
        <v>155.9</v>
      </c>
      <c r="HI20" s="17">
        <v>164.13149000000001</v>
      </c>
      <c r="HJ20" s="17">
        <v>164.13149000000001</v>
      </c>
      <c r="HK20" s="17">
        <v>-8.2314900000000009</v>
      </c>
      <c r="HL20" s="17"/>
      <c r="HM20" s="17"/>
      <c r="HN20" s="17"/>
      <c r="HO20" s="17">
        <v>0</v>
      </c>
      <c r="HP20" s="17"/>
      <c r="HQ20" s="17"/>
      <c r="HR20" s="17"/>
      <c r="HS20" s="17">
        <v>0</v>
      </c>
      <c r="HT20" s="17">
        <v>0</v>
      </c>
      <c r="HU20" s="17">
        <v>95.545190000000005</v>
      </c>
      <c r="HV20" s="17">
        <v>36.143999999999998</v>
      </c>
      <c r="HW20" s="17">
        <v>-36.143999999999998</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84</v>
      </c>
      <c r="IW20" s="17">
        <v>88.73603</v>
      </c>
      <c r="IX20" s="17">
        <v>88.73603</v>
      </c>
      <c r="IY20" s="17">
        <v>-4.7360300000000004</v>
      </c>
      <c r="IZ20" s="17"/>
      <c r="JA20" s="17"/>
      <c r="JB20" s="17"/>
      <c r="JC20" s="17">
        <v>0</v>
      </c>
      <c r="JD20" s="17">
        <v>0</v>
      </c>
      <c r="JE20" s="17"/>
      <c r="JF20" s="17"/>
      <c r="JG20" s="17">
        <v>0</v>
      </c>
      <c r="JH20" s="17">
        <v>0</v>
      </c>
      <c r="JI20" s="17"/>
      <c r="JJ20" s="17"/>
      <c r="JK20" s="17">
        <v>0</v>
      </c>
      <c r="JL20" s="17"/>
      <c r="JM20" s="17"/>
      <c r="JN20" s="17"/>
      <c r="JO20" s="17">
        <v>0</v>
      </c>
      <c r="JP20" s="17">
        <v>39.4</v>
      </c>
      <c r="JQ20" s="17">
        <v>44.848439999999997</v>
      </c>
      <c r="JR20" s="17"/>
      <c r="JS20" s="17">
        <v>39.4</v>
      </c>
      <c r="JT20" s="17">
        <v>28.5</v>
      </c>
      <c r="JU20" s="17">
        <v>22.49156</v>
      </c>
      <c r="JV20" s="17"/>
      <c r="JW20" s="17">
        <v>28.5</v>
      </c>
      <c r="JX20" s="17"/>
      <c r="JY20" s="17"/>
      <c r="JZ20" s="17"/>
      <c r="KA20" s="17">
        <v>0</v>
      </c>
      <c r="KB20" s="17"/>
      <c r="KC20" s="17"/>
      <c r="KD20" s="17"/>
      <c r="KE20" s="17">
        <v>0</v>
      </c>
      <c r="KF20" s="17"/>
      <c r="KG20" s="17"/>
      <c r="KH20" s="17"/>
      <c r="KI20" s="17">
        <v>0</v>
      </c>
      <c r="KJ20" s="17">
        <v>0</v>
      </c>
      <c r="KK20" s="17"/>
      <c r="KL20" s="17"/>
      <c r="KM20" s="17">
        <v>0</v>
      </c>
      <c r="KN20" s="17">
        <v>0.8</v>
      </c>
      <c r="KO20" s="17"/>
      <c r="KP20" s="17"/>
      <c r="KQ20" s="17">
        <v>0.8</v>
      </c>
      <c r="KR20" s="17"/>
      <c r="KS20" s="17"/>
      <c r="KT20" s="17"/>
      <c r="KU20" s="17">
        <v>0</v>
      </c>
      <c r="KV20" s="17">
        <v>2.2999999999999998</v>
      </c>
      <c r="KW20" s="17">
        <v>2.04081</v>
      </c>
      <c r="KX20" s="17">
        <v>2.04081</v>
      </c>
      <c r="KY20" s="17">
        <v>0.25918999999999998</v>
      </c>
      <c r="KZ20" s="17">
        <v>119.3</v>
      </c>
      <c r="LA20" s="17">
        <v>158.58221</v>
      </c>
      <c r="LB20" s="17">
        <v>113.85477</v>
      </c>
      <c r="LC20" s="17">
        <v>5.4452299999999996</v>
      </c>
      <c r="LD20" s="17">
        <v>106.7</v>
      </c>
      <c r="LE20" s="17">
        <v>117.07134000000001</v>
      </c>
      <c r="LF20" s="17">
        <v>119.83465</v>
      </c>
      <c r="LG20" s="17">
        <v>-13.134650000000001</v>
      </c>
      <c r="LH20" s="17">
        <v>62.7</v>
      </c>
      <c r="LI20" s="17">
        <v>67.199219999999997</v>
      </c>
      <c r="LJ20" s="17">
        <v>67.199219999999997</v>
      </c>
      <c r="LK20" s="17">
        <v>-4.4992200000000002</v>
      </c>
      <c r="LL20" s="17">
        <v>73.900000000000006</v>
      </c>
      <c r="LM20" s="17">
        <v>75</v>
      </c>
      <c r="LN20" s="17">
        <v>78.567999999999998</v>
      </c>
      <c r="LO20" s="17">
        <v>-4.6680000000000001</v>
      </c>
      <c r="LP20" s="17">
        <v>29.9</v>
      </c>
      <c r="LQ20" s="17">
        <v>29.980560000000001</v>
      </c>
      <c r="LR20" s="17">
        <v>29.980560000000001</v>
      </c>
      <c r="LS20" s="17">
        <v>-8.0560000000000007E-2</v>
      </c>
      <c r="LT20" s="17"/>
      <c r="LU20" s="17"/>
      <c r="LV20" s="17"/>
      <c r="LW20" s="17">
        <v>0</v>
      </c>
      <c r="LX20" s="17">
        <v>31.3</v>
      </c>
      <c r="LY20" s="17"/>
      <c r="LZ20" s="17"/>
      <c r="MA20" s="17">
        <v>31.3</v>
      </c>
      <c r="MB20" s="17">
        <v>31.4</v>
      </c>
      <c r="MC20" s="17"/>
      <c r="MD20" s="17"/>
      <c r="ME20" s="17">
        <v>31.4</v>
      </c>
      <c r="MF20" s="17">
        <v>102.6</v>
      </c>
      <c r="MG20" s="17">
        <v>109.89</v>
      </c>
      <c r="MH20" s="17">
        <v>109.89</v>
      </c>
      <c r="MI20" s="17">
        <v>-7.29</v>
      </c>
      <c r="MJ20" s="17">
        <v>101.4</v>
      </c>
      <c r="MK20" s="17">
        <v>109.89</v>
      </c>
      <c r="ML20" s="17">
        <v>109.89</v>
      </c>
      <c r="MM20" s="17">
        <v>-8.49</v>
      </c>
      <c r="MN20" s="17">
        <v>122.5</v>
      </c>
      <c r="MO20" s="17">
        <v>110.22</v>
      </c>
      <c r="MP20" s="17">
        <v>110.22</v>
      </c>
      <c r="MQ20" s="17">
        <v>12.28</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0</v>
      </c>
      <c r="NM20" s="17"/>
      <c r="NN20" s="17">
        <v>169.50362999999999</v>
      </c>
      <c r="NO20" s="17">
        <v>-169.50362999999999</v>
      </c>
      <c r="NP20" s="17"/>
      <c r="NQ20" s="17"/>
      <c r="NR20" s="17">
        <v>85.006320000000002</v>
      </c>
      <c r="NS20" s="17">
        <v>-85.006320000000002</v>
      </c>
      <c r="NT20" s="17">
        <v>7.1</v>
      </c>
      <c r="NU20" s="17">
        <v>7.2163700000000004</v>
      </c>
      <c r="NV20" s="17">
        <v>9.09</v>
      </c>
      <c r="NW20" s="17">
        <v>-1.99</v>
      </c>
      <c r="NX20" s="17">
        <v>4.5999999999999996</v>
      </c>
      <c r="NY20" s="17">
        <v>4.0686799999999996</v>
      </c>
      <c r="NZ20" s="17">
        <v>9.9490999999999996</v>
      </c>
      <c r="OA20" s="17">
        <v>-5.3491</v>
      </c>
      <c r="OB20" s="17">
        <v>20.100000000000001</v>
      </c>
      <c r="OC20" s="17">
        <v>20</v>
      </c>
      <c r="OD20" s="17">
        <v>17.492709999999999</v>
      </c>
      <c r="OE20" s="17">
        <v>2.6072899999999999</v>
      </c>
      <c r="OF20" s="17">
        <v>0</v>
      </c>
      <c r="OG20" s="17"/>
      <c r="OH20" s="17"/>
      <c r="OI20" s="17">
        <v>0</v>
      </c>
      <c r="OJ20" s="17">
        <v>50.3</v>
      </c>
      <c r="OK20" s="17">
        <v>22.2</v>
      </c>
      <c r="OL20" s="17">
        <v>21.015999999999998</v>
      </c>
      <c r="OM20" s="17">
        <v>29.283999999999999</v>
      </c>
      <c r="ON20" s="17">
        <v>4</v>
      </c>
      <c r="OO20" s="17"/>
      <c r="OP20" s="17">
        <v>2.6869999999999998</v>
      </c>
      <c r="OQ20" s="17">
        <v>1.3129999999999999</v>
      </c>
      <c r="OR20" s="17">
        <v>0.5</v>
      </c>
      <c r="OS20" s="17">
        <v>0.13</v>
      </c>
      <c r="OT20" s="17">
        <v>0.13</v>
      </c>
      <c r="OU20" s="17">
        <v>0.37</v>
      </c>
      <c r="OV20" s="17">
        <v>0</v>
      </c>
      <c r="OW20" s="17"/>
      <c r="OX20" s="17"/>
      <c r="OY20" s="17">
        <v>0</v>
      </c>
      <c r="OZ20" s="17">
        <v>17.399999999999999</v>
      </c>
      <c r="PA20" s="17">
        <v>19.436350000000001</v>
      </c>
      <c r="PB20" s="17">
        <v>19.436350000000001</v>
      </c>
      <c r="PC20" s="17">
        <v>-2.0363500000000001</v>
      </c>
      <c r="PD20" s="17">
        <v>10</v>
      </c>
      <c r="PE20" s="17">
        <v>9.9830000000000005</v>
      </c>
      <c r="PF20" s="17">
        <v>9.9830000000000005</v>
      </c>
      <c r="PG20" s="17">
        <v>1.7000000000000001E-2</v>
      </c>
      <c r="PH20" s="17">
        <v>5.4</v>
      </c>
      <c r="PI20" s="17">
        <v>5.67</v>
      </c>
      <c r="PJ20" s="17">
        <v>5.67</v>
      </c>
      <c r="PK20" s="17">
        <v>-0.27</v>
      </c>
      <c r="PL20" s="17">
        <v>9.5</v>
      </c>
      <c r="PM20" s="17"/>
      <c r="PN20" s="17">
        <v>75</v>
      </c>
      <c r="PO20" s="17">
        <v>-65.5</v>
      </c>
      <c r="PP20" s="17">
        <v>1.5</v>
      </c>
      <c r="PQ20" s="17">
        <v>1</v>
      </c>
      <c r="PR20" s="17">
        <v>1</v>
      </c>
      <c r="PS20" s="17">
        <v>0.5</v>
      </c>
      <c r="PT20" s="17">
        <v>3.7</v>
      </c>
      <c r="PU20" s="17">
        <v>3.6</v>
      </c>
      <c r="PV20" s="17">
        <v>3.6</v>
      </c>
      <c r="PW20" s="17">
        <v>0.1</v>
      </c>
      <c r="PX20" s="17">
        <v>3.8</v>
      </c>
      <c r="PY20" s="17">
        <v>5</v>
      </c>
      <c r="PZ20" s="17">
        <v>5</v>
      </c>
      <c r="QA20" s="17">
        <v>-1.2</v>
      </c>
      <c r="QB20" s="17">
        <v>0</v>
      </c>
      <c r="QC20" s="17">
        <v>20.274049999999999</v>
      </c>
      <c r="QD20" s="17">
        <v>20.274049999999999</v>
      </c>
      <c r="QE20" s="17">
        <v>-20.274049999999999</v>
      </c>
      <c r="QF20" s="17">
        <v>20</v>
      </c>
      <c r="QG20" s="17">
        <v>19.436350000000001</v>
      </c>
      <c r="QH20" s="17">
        <v>19.436350000000001</v>
      </c>
      <c r="QI20" s="17">
        <v>0.56364999999999998</v>
      </c>
      <c r="QJ20" s="17">
        <v>18.600000000000001</v>
      </c>
      <c r="QK20" s="17">
        <v>17.492709999999999</v>
      </c>
      <c r="QL20" s="17">
        <v>17.492709999999999</v>
      </c>
      <c r="QM20" s="17">
        <v>1.1072900000000001</v>
      </c>
      <c r="QN20" s="17">
        <v>3.4</v>
      </c>
      <c r="QO20" s="17">
        <v>3.4</v>
      </c>
      <c r="QP20" s="17">
        <v>3.4</v>
      </c>
      <c r="QQ20" s="17">
        <v>0</v>
      </c>
      <c r="QR20" s="17">
        <v>18.5</v>
      </c>
      <c r="QS20" s="17">
        <v>17.881440000000001</v>
      </c>
      <c r="QT20" s="17">
        <v>17.881440000000001</v>
      </c>
      <c r="QU20" s="17">
        <v>0.61856</v>
      </c>
      <c r="QV20" s="17">
        <v>3.8010000000000002</v>
      </c>
      <c r="QW20" s="17"/>
      <c r="QX20" s="17">
        <v>1.4870000000000001</v>
      </c>
      <c r="QY20" s="17">
        <v>2.3140000000000001</v>
      </c>
      <c r="QZ20" s="17">
        <v>4.2009999999999996</v>
      </c>
      <c r="RA20" s="17"/>
      <c r="RB20" s="17">
        <v>0.96699999999999997</v>
      </c>
      <c r="RC20" s="17">
        <v>3.234</v>
      </c>
      <c r="RD20" s="17">
        <v>11.3</v>
      </c>
      <c r="RE20" s="17">
        <v>6.4</v>
      </c>
      <c r="RF20" s="17">
        <v>6.2619999999999996</v>
      </c>
      <c r="RG20" s="17">
        <v>5.0380000000000003</v>
      </c>
      <c r="RH20" s="17">
        <v>38.6</v>
      </c>
      <c r="RI20" s="17">
        <v>16.2</v>
      </c>
      <c r="RJ20" s="17">
        <v>15.724</v>
      </c>
      <c r="RK20" s="17">
        <v>22.876000000000001</v>
      </c>
      <c r="RL20" s="17">
        <v>1.3</v>
      </c>
      <c r="RM20" s="17"/>
      <c r="RN20" s="17">
        <v>0.92</v>
      </c>
      <c r="RO20" s="17">
        <v>0.38</v>
      </c>
      <c r="RP20" s="17">
        <v>3.4</v>
      </c>
      <c r="RQ20" s="17">
        <v>3.5489999999999999</v>
      </c>
      <c r="RR20" s="17">
        <v>3.5489999999999999</v>
      </c>
      <c r="RS20" s="17">
        <v>-0.14899999999999999</v>
      </c>
      <c r="RT20" s="17">
        <v>8.6</v>
      </c>
      <c r="RU20" s="17">
        <v>19.792000000000002</v>
      </c>
      <c r="RV20" s="17">
        <v>13.668570000000001</v>
      </c>
      <c r="RW20" s="17">
        <v>-5.0685700000000002</v>
      </c>
      <c r="RX20" s="17">
        <v>3.1</v>
      </c>
      <c r="RY20" s="17">
        <v>2</v>
      </c>
      <c r="RZ20" s="17">
        <v>2</v>
      </c>
      <c r="SA20" s="17">
        <v>1.1000000000000001</v>
      </c>
      <c r="SB20" s="17">
        <v>0.4</v>
      </c>
      <c r="SC20" s="17">
        <v>0.4</v>
      </c>
      <c r="SD20" s="17">
        <v>0.4</v>
      </c>
      <c r="SE20" s="17">
        <v>0</v>
      </c>
      <c r="SF20" s="17">
        <v>0</v>
      </c>
      <c r="SG20" s="17"/>
      <c r="SH20" s="17">
        <v>1E-3</v>
      </c>
      <c r="SI20" s="17">
        <v>-1E-3</v>
      </c>
      <c r="SJ20" s="17">
        <v>19.8</v>
      </c>
      <c r="SK20" s="17">
        <v>19.1448</v>
      </c>
      <c r="SL20" s="17">
        <v>19.1448</v>
      </c>
      <c r="SM20" s="17">
        <v>0.6552</v>
      </c>
      <c r="SN20" s="17">
        <v>13</v>
      </c>
      <c r="SO20" s="17">
        <v>10.88435</v>
      </c>
      <c r="SP20" s="17">
        <v>10.88435</v>
      </c>
      <c r="SQ20" s="17">
        <v>2.11565</v>
      </c>
      <c r="SR20" s="17">
        <v>20.100000000000001</v>
      </c>
      <c r="SS20" s="17">
        <v>19.436350000000001</v>
      </c>
      <c r="ST20" s="17">
        <v>19.436350000000001</v>
      </c>
      <c r="SU20" s="17">
        <v>0.66364999999999996</v>
      </c>
      <c r="SV20" s="17">
        <v>20.3</v>
      </c>
      <c r="SW20" s="17">
        <v>19.436350000000001</v>
      </c>
      <c r="SX20" s="17">
        <v>19.436350000000001</v>
      </c>
      <c r="SY20" s="17">
        <v>0.86365000000000003</v>
      </c>
      <c r="SZ20" s="17">
        <v>20</v>
      </c>
      <c r="TA20" s="17">
        <v>19.241980000000002</v>
      </c>
      <c r="TB20" s="17">
        <v>19.241980000000002</v>
      </c>
      <c r="TC20" s="17">
        <v>0.75802000000000003</v>
      </c>
      <c r="TD20" s="17">
        <v>0</v>
      </c>
      <c r="TE20" s="17">
        <v>1.6</v>
      </c>
      <c r="TF20" s="17">
        <v>0.89800000000000002</v>
      </c>
      <c r="TG20" s="17">
        <v>-0.89800000000000002</v>
      </c>
      <c r="TH20" s="17">
        <v>0</v>
      </c>
      <c r="TI20" s="17">
        <v>2.4</v>
      </c>
      <c r="TJ20" s="17">
        <v>2.7189999999999999</v>
      </c>
      <c r="TK20" s="17">
        <v>-2.7189999999999999</v>
      </c>
      <c r="TL20" s="17">
        <v>1.1000000000000001</v>
      </c>
      <c r="TM20" s="17"/>
      <c r="TN20" s="17">
        <v>2.7429999999999999</v>
      </c>
      <c r="TO20" s="17">
        <v>-1.643</v>
      </c>
      <c r="TP20" s="17">
        <v>6.69</v>
      </c>
      <c r="TQ20" s="17">
        <v>3.8</v>
      </c>
      <c r="TR20" s="17">
        <v>6.8620000000000001</v>
      </c>
      <c r="TS20" s="17">
        <v>-0.17199999999999999</v>
      </c>
      <c r="TT20" s="17">
        <v>16.690000000000001</v>
      </c>
      <c r="TU20" s="17">
        <v>6.3</v>
      </c>
      <c r="TV20" s="17">
        <v>13.523</v>
      </c>
      <c r="TW20" s="17">
        <v>3.1669999999999998</v>
      </c>
      <c r="TX20" s="17">
        <v>0.15</v>
      </c>
      <c r="TY20" s="17">
        <v>5.1999999999999998E-2</v>
      </c>
      <c r="TZ20" s="17">
        <v>5.1999999999999998E-2</v>
      </c>
      <c r="UA20" s="17">
        <v>9.8000000000000004E-2</v>
      </c>
      <c r="UB20" s="17">
        <v>0</v>
      </c>
      <c r="UC20" s="17">
        <v>3.6999999999999998E-2</v>
      </c>
      <c r="UD20" s="17">
        <v>3.6999999999999998E-2</v>
      </c>
      <c r="UE20" s="17">
        <v>-3.6999999999999998E-2</v>
      </c>
      <c r="UF20" s="17">
        <v>0</v>
      </c>
      <c r="UG20" s="17"/>
      <c r="UH20" s="17">
        <v>4.5</v>
      </c>
      <c r="UI20" s="17">
        <v>-4.5</v>
      </c>
      <c r="UJ20" s="17">
        <v>21</v>
      </c>
      <c r="UK20" s="17">
        <v>20.408159999999999</v>
      </c>
      <c r="UL20" s="17">
        <v>20.408159999999999</v>
      </c>
      <c r="UM20" s="17">
        <v>0.59184000000000003</v>
      </c>
      <c r="UN20" s="17">
        <v>8.1999999999999993</v>
      </c>
      <c r="UO20" s="17">
        <v>8.1999999999999993</v>
      </c>
      <c r="UP20" s="17">
        <v>8.1999999999999993</v>
      </c>
      <c r="UQ20" s="17">
        <v>0</v>
      </c>
      <c r="UR20" s="17"/>
      <c r="US20" s="17"/>
      <c r="UT20" s="17">
        <v>6.3</v>
      </c>
      <c r="UU20" s="17">
        <v>-6.3</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20.100000000000001</v>
      </c>
      <c r="VE20" s="17">
        <v>19.436350000000001</v>
      </c>
      <c r="VF20" s="17">
        <v>19.436350000000001</v>
      </c>
      <c r="VG20" s="17">
        <v>0.66364999999999996</v>
      </c>
      <c r="VH20" s="17">
        <v>0.4</v>
      </c>
      <c r="VI20" s="17">
        <v>0.25800000000000001</v>
      </c>
      <c r="VJ20" s="17">
        <v>0.25800000000000001</v>
      </c>
      <c r="VK20" s="17">
        <v>0.14199999999999999</v>
      </c>
      <c r="VL20" s="17">
        <v>16</v>
      </c>
      <c r="VM20" s="17"/>
      <c r="VN20" s="17">
        <v>28.873999999999999</v>
      </c>
      <c r="VO20" s="17">
        <v>-12.874000000000001</v>
      </c>
      <c r="VP20" s="17">
        <v>0</v>
      </c>
      <c r="VQ20" s="17"/>
      <c r="VR20" s="17">
        <v>2.7E-2</v>
      </c>
      <c r="VS20" s="17">
        <v>-2.7E-2</v>
      </c>
      <c r="VT20" s="17">
        <v>7.5</v>
      </c>
      <c r="VU20" s="17"/>
      <c r="VV20" s="17">
        <v>11.71</v>
      </c>
      <c r="VW20" s="17">
        <v>-4.21</v>
      </c>
      <c r="VX20" s="17">
        <v>0.3</v>
      </c>
      <c r="VY20" s="17">
        <v>0.6</v>
      </c>
      <c r="VZ20" s="17">
        <v>0.6</v>
      </c>
      <c r="WA20" s="17">
        <v>-0.3</v>
      </c>
      <c r="WB20" s="17">
        <v>42.8</v>
      </c>
      <c r="WC20" s="17">
        <v>3.9470000000000001</v>
      </c>
      <c r="WD20" s="17">
        <v>3.9470000000000001</v>
      </c>
      <c r="WE20" s="17">
        <v>38.853000000000002</v>
      </c>
      <c r="WF20" s="17">
        <v>33</v>
      </c>
      <c r="WG20" s="17">
        <v>2</v>
      </c>
      <c r="WH20" s="17">
        <v>2.8279999999999998</v>
      </c>
      <c r="WI20" s="17">
        <v>30.172000000000001</v>
      </c>
      <c r="WJ20" s="17">
        <v>6</v>
      </c>
      <c r="WK20" s="17"/>
      <c r="WL20" s="17">
        <v>9.2639999999999993</v>
      </c>
      <c r="WM20" s="17">
        <v>-3.2639999999999998</v>
      </c>
      <c r="WN20" s="17">
        <v>3.6</v>
      </c>
      <c r="WO20" s="17">
        <v>4.2</v>
      </c>
      <c r="WP20" s="17">
        <v>4.2</v>
      </c>
      <c r="WQ20" s="17">
        <v>-0.6</v>
      </c>
      <c r="WR20" s="17">
        <v>1.2</v>
      </c>
      <c r="WS20" s="17">
        <v>1.2</v>
      </c>
      <c r="WT20" s="17">
        <v>1.2</v>
      </c>
      <c r="WU20" s="17">
        <v>0</v>
      </c>
      <c r="WV20" s="17">
        <v>1.2</v>
      </c>
      <c r="WW20" s="17">
        <v>1.2</v>
      </c>
      <c r="WX20" s="17">
        <v>1.2</v>
      </c>
      <c r="WY20" s="17">
        <v>0</v>
      </c>
      <c r="WZ20" s="17">
        <v>1.1000000000000001</v>
      </c>
      <c r="XA20" s="17">
        <v>1.4</v>
      </c>
      <c r="XB20" s="17">
        <v>1.4</v>
      </c>
      <c r="XC20" s="17">
        <v>-0.3</v>
      </c>
      <c r="XD20" s="17">
        <v>0.1</v>
      </c>
      <c r="XE20" s="17"/>
      <c r="XF20" s="17">
        <v>9.4E-2</v>
      </c>
      <c r="XG20" s="17">
        <v>6.0000000000000001E-3</v>
      </c>
      <c r="XH20" s="17">
        <v>8.9</v>
      </c>
      <c r="XI20" s="17">
        <v>9</v>
      </c>
      <c r="XJ20" s="17">
        <v>9</v>
      </c>
      <c r="XK20" s="17">
        <v>-0.1</v>
      </c>
      <c r="XL20" s="17">
        <v>20</v>
      </c>
      <c r="XM20" s="17">
        <v>19.241980000000002</v>
      </c>
      <c r="XN20" s="17">
        <v>19.241980000000002</v>
      </c>
      <c r="XO20" s="17">
        <v>0.75802000000000003</v>
      </c>
      <c r="XP20" s="17">
        <v>9.1</v>
      </c>
      <c r="XQ20" s="17">
        <v>10.7</v>
      </c>
      <c r="XR20" s="17">
        <v>10.7</v>
      </c>
      <c r="XS20" s="17">
        <v>-1.6</v>
      </c>
      <c r="XT20" s="17">
        <v>26.3</v>
      </c>
      <c r="XU20" s="17">
        <v>30.5</v>
      </c>
      <c r="XV20" s="17">
        <v>30.5</v>
      </c>
      <c r="XW20" s="17">
        <v>-4.2</v>
      </c>
      <c r="XX20" s="17">
        <v>31.6</v>
      </c>
      <c r="XY20" s="17">
        <v>30.5</v>
      </c>
      <c r="XZ20" s="17">
        <v>30.5</v>
      </c>
      <c r="YA20" s="17">
        <v>1.1000000000000001</v>
      </c>
      <c r="YB20" s="17">
        <v>14.5</v>
      </c>
      <c r="YC20" s="17"/>
      <c r="YD20" s="17"/>
      <c r="YE20" s="17">
        <v>14.5</v>
      </c>
      <c r="YF20" s="17">
        <v>7.7</v>
      </c>
      <c r="YG20" s="17">
        <v>16</v>
      </c>
      <c r="YH20" s="17">
        <v>16</v>
      </c>
      <c r="YI20" s="17">
        <v>-8.3000000000000007</v>
      </c>
      <c r="YJ20" s="17">
        <v>8.3000000000000007</v>
      </c>
      <c r="YK20" s="17">
        <v>7.96</v>
      </c>
      <c r="YL20" s="17">
        <v>7.96</v>
      </c>
      <c r="YM20" s="17">
        <v>0.34</v>
      </c>
      <c r="YN20" s="17">
        <v>11</v>
      </c>
      <c r="YO20" s="17">
        <v>11</v>
      </c>
      <c r="YP20" s="17">
        <v>11</v>
      </c>
      <c r="YQ20" s="17">
        <v>0</v>
      </c>
      <c r="YR20" s="17">
        <v>21.3</v>
      </c>
      <c r="YS20" s="17">
        <v>22</v>
      </c>
      <c r="YT20" s="17">
        <v>22</v>
      </c>
      <c r="YU20" s="17">
        <v>-0.7</v>
      </c>
    </row>
    <row r="21" spans="1:671" ht="24" customHeight="1" x14ac:dyDescent="0.3">
      <c r="A21" s="1"/>
      <c r="B21" s="16" t="s">
        <v>86</v>
      </c>
      <c r="C21" s="16" t="s">
        <v>861</v>
      </c>
      <c r="D21" s="17">
        <v>202.3</v>
      </c>
      <c r="E21" s="17">
        <v>203.40136000000001</v>
      </c>
      <c r="F21" s="17">
        <v>203.40136000000001</v>
      </c>
      <c r="G21" s="17">
        <v>-1.1013599999999999</v>
      </c>
      <c r="H21" s="17">
        <v>638</v>
      </c>
      <c r="I21" s="17">
        <v>627.79395999999997</v>
      </c>
      <c r="J21" s="17">
        <v>627.79395999999997</v>
      </c>
      <c r="K21" s="17">
        <v>10.20604</v>
      </c>
      <c r="L21" s="17">
        <v>215</v>
      </c>
      <c r="M21" s="17">
        <v>204.43100999999999</v>
      </c>
      <c r="N21" s="17">
        <v>204.43100999999999</v>
      </c>
      <c r="O21" s="17">
        <v>10.568989999999999</v>
      </c>
      <c r="P21" s="17"/>
      <c r="Q21" s="17"/>
      <c r="R21" s="17"/>
      <c r="S21" s="17">
        <v>0</v>
      </c>
      <c r="T21" s="17"/>
      <c r="U21" s="17"/>
      <c r="V21" s="17"/>
      <c r="W21" s="17">
        <v>0</v>
      </c>
      <c r="X21" s="17">
        <v>90.1</v>
      </c>
      <c r="Y21" s="17">
        <v>91.867829999999998</v>
      </c>
      <c r="Z21" s="17">
        <v>91.867829999999998</v>
      </c>
      <c r="AA21" s="17">
        <v>-1.76783</v>
      </c>
      <c r="AB21" s="17">
        <v>240.7</v>
      </c>
      <c r="AC21" s="17">
        <v>242</v>
      </c>
      <c r="AD21" s="17">
        <v>242</v>
      </c>
      <c r="AE21" s="17">
        <v>-1.3</v>
      </c>
      <c r="AF21" s="17"/>
      <c r="AG21" s="17"/>
      <c r="AH21" s="17"/>
      <c r="AI21" s="17">
        <v>0</v>
      </c>
      <c r="AJ21" s="17"/>
      <c r="AK21" s="17"/>
      <c r="AL21" s="17"/>
      <c r="AM21" s="17">
        <v>0</v>
      </c>
      <c r="AN21" s="17">
        <v>0</v>
      </c>
      <c r="AO21" s="17"/>
      <c r="AP21" s="17"/>
      <c r="AQ21" s="17">
        <v>0</v>
      </c>
      <c r="AR21" s="17">
        <v>0</v>
      </c>
      <c r="AS21" s="17"/>
      <c r="AT21" s="17"/>
      <c r="AU21" s="17">
        <v>0</v>
      </c>
      <c r="AV21" s="17">
        <v>0</v>
      </c>
      <c r="AW21" s="17"/>
      <c r="AX21" s="17"/>
      <c r="AY21" s="17">
        <v>0</v>
      </c>
      <c r="AZ21" s="17">
        <v>0</v>
      </c>
      <c r="BA21" s="17"/>
      <c r="BB21" s="17"/>
      <c r="BC21" s="17">
        <v>0</v>
      </c>
      <c r="BD21" s="17">
        <v>108.8</v>
      </c>
      <c r="BE21" s="17">
        <v>120.0309</v>
      </c>
      <c r="BF21" s="17">
        <v>120.0309</v>
      </c>
      <c r="BG21" s="17">
        <v>-11.2309</v>
      </c>
      <c r="BH21" s="17">
        <v>73.7</v>
      </c>
      <c r="BI21" s="17">
        <v>60.19567</v>
      </c>
      <c r="BJ21" s="17">
        <v>60.19567</v>
      </c>
      <c r="BK21" s="17">
        <v>13.50433</v>
      </c>
      <c r="BL21" s="17">
        <v>551.5</v>
      </c>
      <c r="BM21" s="17">
        <v>557.29155000000003</v>
      </c>
      <c r="BN21" s="17">
        <v>557.29154000000005</v>
      </c>
      <c r="BO21" s="17">
        <v>-5.7915400000000004</v>
      </c>
      <c r="BP21" s="17">
        <v>10.199999999999999</v>
      </c>
      <c r="BQ21" s="17">
        <v>10.52094</v>
      </c>
      <c r="BR21" s="17">
        <v>3.45607</v>
      </c>
      <c r="BS21" s="17">
        <v>6.7439299999999998</v>
      </c>
      <c r="BT21" s="17"/>
      <c r="BU21" s="17"/>
      <c r="BV21" s="17"/>
      <c r="BW21" s="17">
        <v>0</v>
      </c>
      <c r="BX21" s="17"/>
      <c r="BY21" s="17"/>
      <c r="BZ21" s="17"/>
      <c r="CA21" s="17">
        <v>0</v>
      </c>
      <c r="CB21" s="17"/>
      <c r="CC21" s="17"/>
      <c r="CD21" s="17"/>
      <c r="CE21" s="17">
        <v>0</v>
      </c>
      <c r="CF21" s="17"/>
      <c r="CG21" s="17"/>
      <c r="CH21" s="17"/>
      <c r="CI21" s="17">
        <v>0</v>
      </c>
      <c r="CJ21" s="17">
        <v>153.1</v>
      </c>
      <c r="CK21" s="17">
        <v>151.13856999999999</v>
      </c>
      <c r="CL21" s="17">
        <v>151.13856999999999</v>
      </c>
      <c r="CM21" s="17">
        <v>1.96143</v>
      </c>
      <c r="CN21" s="17">
        <v>7.1</v>
      </c>
      <c r="CO21" s="17">
        <v>5.1336000000000004</v>
      </c>
      <c r="CP21" s="17">
        <v>5.1336000000000004</v>
      </c>
      <c r="CQ21" s="17">
        <v>1.9663999999999999</v>
      </c>
      <c r="CR21" s="17">
        <v>4.7</v>
      </c>
      <c r="CS21" s="17">
        <v>2.8178999999999998</v>
      </c>
      <c r="CT21" s="17">
        <v>2.8178999999999998</v>
      </c>
      <c r="CU21" s="17">
        <v>1.8821000000000001</v>
      </c>
      <c r="CV21" s="17">
        <v>0</v>
      </c>
      <c r="CW21" s="17"/>
      <c r="CX21" s="17"/>
      <c r="CY21" s="17">
        <v>0</v>
      </c>
      <c r="CZ21" s="17">
        <v>0</v>
      </c>
      <c r="DA21" s="17"/>
      <c r="DB21" s="17">
        <v>0</v>
      </c>
      <c r="DC21" s="17">
        <v>0</v>
      </c>
      <c r="DD21" s="17"/>
      <c r="DE21" s="17"/>
      <c r="DF21" s="17">
        <v>12</v>
      </c>
      <c r="DG21" s="17">
        <v>-12</v>
      </c>
      <c r="DH21" s="17">
        <v>142.30000000000001</v>
      </c>
      <c r="DI21" s="17">
        <v>142.44412</v>
      </c>
      <c r="DJ21" s="17">
        <v>142.01455000000001</v>
      </c>
      <c r="DK21" s="17">
        <v>0.28544999999999998</v>
      </c>
      <c r="DL21" s="17"/>
      <c r="DM21" s="17"/>
      <c r="DN21" s="17"/>
      <c r="DO21" s="17">
        <v>0</v>
      </c>
      <c r="DP21" s="17"/>
      <c r="DQ21" s="17"/>
      <c r="DR21" s="17"/>
      <c r="DS21" s="17">
        <v>0</v>
      </c>
      <c r="DT21" s="17"/>
      <c r="DU21" s="17"/>
      <c r="DV21" s="17"/>
      <c r="DW21" s="17">
        <v>0</v>
      </c>
      <c r="DX21" s="17"/>
      <c r="DY21" s="17"/>
      <c r="DZ21" s="17"/>
      <c r="EA21" s="17">
        <v>0</v>
      </c>
      <c r="EB21" s="17">
        <v>62.1</v>
      </c>
      <c r="EC21" s="17">
        <v>96.425539999999998</v>
      </c>
      <c r="ED21" s="17">
        <v>80.897559999999999</v>
      </c>
      <c r="EE21" s="17">
        <v>-18.797560000000001</v>
      </c>
      <c r="EF21" s="17">
        <v>142.5</v>
      </c>
      <c r="EG21" s="17">
        <v>166.69004000000001</v>
      </c>
      <c r="EH21" s="17">
        <v>172.52094</v>
      </c>
      <c r="EI21" s="17">
        <v>-30.02094</v>
      </c>
      <c r="EJ21" s="17"/>
      <c r="EK21" s="17"/>
      <c r="EL21" s="17"/>
      <c r="EM21" s="17">
        <v>0</v>
      </c>
      <c r="EN21" s="17"/>
      <c r="EO21" s="17"/>
      <c r="EP21" s="17"/>
      <c r="EQ21" s="17">
        <v>0</v>
      </c>
      <c r="ER21" s="17"/>
      <c r="ES21" s="17"/>
      <c r="ET21" s="17"/>
      <c r="EU21" s="17">
        <v>0</v>
      </c>
      <c r="EV21" s="17">
        <v>6.5</v>
      </c>
      <c r="EW21" s="17">
        <v>6.39</v>
      </c>
      <c r="EX21" s="17">
        <v>6.39</v>
      </c>
      <c r="EY21" s="17">
        <v>0.11</v>
      </c>
      <c r="EZ21" s="17">
        <v>310</v>
      </c>
      <c r="FA21" s="17">
        <v>449.28086000000002</v>
      </c>
      <c r="FB21" s="17">
        <v>441.53852999999998</v>
      </c>
      <c r="FC21" s="17">
        <v>-131.53853000000001</v>
      </c>
      <c r="FD21" s="17">
        <v>81.5</v>
      </c>
      <c r="FE21" s="17">
        <v>81.635570000000001</v>
      </c>
      <c r="FF21" s="17">
        <v>81.635570000000001</v>
      </c>
      <c r="FG21" s="17">
        <v>-0.13557</v>
      </c>
      <c r="FH21" s="17">
        <v>133.80000000000001</v>
      </c>
      <c r="FI21" s="17">
        <v>142.04259999999999</v>
      </c>
      <c r="FJ21" s="17">
        <v>142.04259999999999</v>
      </c>
      <c r="FK21" s="17">
        <v>-8.2425999999999995</v>
      </c>
      <c r="FL21" s="17">
        <v>42.1</v>
      </c>
      <c r="FM21" s="17">
        <v>41.89893</v>
      </c>
      <c r="FN21" s="17">
        <v>41.89893</v>
      </c>
      <c r="FO21" s="17">
        <v>0.20107</v>
      </c>
      <c r="FP21" s="17">
        <v>18.399999999999999</v>
      </c>
      <c r="FQ21" s="17">
        <v>19.21088</v>
      </c>
      <c r="FR21" s="17">
        <v>19.21088</v>
      </c>
      <c r="FS21" s="17">
        <v>-0.81088000000000005</v>
      </c>
      <c r="FT21" s="17">
        <v>18.8</v>
      </c>
      <c r="FU21" s="17">
        <v>18.172979999999999</v>
      </c>
      <c r="FV21" s="17">
        <v>18.172979999999999</v>
      </c>
      <c r="FW21" s="17">
        <v>0.62702000000000002</v>
      </c>
      <c r="FX21" s="17">
        <v>82.7</v>
      </c>
      <c r="FY21" s="17">
        <v>82.668049999999994</v>
      </c>
      <c r="FZ21" s="17">
        <v>82.668049999999994</v>
      </c>
      <c r="GA21" s="17">
        <v>3.1949999999999999E-2</v>
      </c>
      <c r="GB21" s="17">
        <v>132.6</v>
      </c>
      <c r="GC21" s="17">
        <v>144.03708</v>
      </c>
      <c r="GD21" s="17">
        <v>144.03708</v>
      </c>
      <c r="GE21" s="17">
        <v>-11.43708</v>
      </c>
      <c r="GF21" s="17">
        <v>133.4</v>
      </c>
      <c r="GG21" s="17">
        <v>144.03708</v>
      </c>
      <c r="GH21" s="17">
        <v>144.03708</v>
      </c>
      <c r="GI21" s="17">
        <v>-10.637079999999999</v>
      </c>
      <c r="GJ21" s="17">
        <v>157.6</v>
      </c>
      <c r="GK21" s="17">
        <v>144.46961999999999</v>
      </c>
      <c r="GL21" s="17">
        <v>144.46961999999999</v>
      </c>
      <c r="GM21" s="17">
        <v>13.130380000000001</v>
      </c>
      <c r="GN21" s="17">
        <v>63.4</v>
      </c>
      <c r="GO21" s="17">
        <v>110.48202000000001</v>
      </c>
      <c r="GP21" s="17">
        <v>110.48202000000001</v>
      </c>
      <c r="GQ21" s="17">
        <v>-47.08202</v>
      </c>
      <c r="GR21" s="17">
        <v>44</v>
      </c>
      <c r="GS21" s="17">
        <v>45</v>
      </c>
      <c r="GT21" s="17">
        <v>37.900869999999998</v>
      </c>
      <c r="GU21" s="17">
        <v>6.0991299999999997</v>
      </c>
      <c r="GV21" s="17">
        <v>46</v>
      </c>
      <c r="GW21" s="17">
        <v>27.21088</v>
      </c>
      <c r="GX21" s="17">
        <v>38.272109999999998</v>
      </c>
      <c r="GY21" s="17">
        <v>7.7278900000000004</v>
      </c>
      <c r="GZ21" s="17">
        <v>4</v>
      </c>
      <c r="HA21" s="17"/>
      <c r="HB21" s="17"/>
      <c r="HC21" s="17">
        <v>4</v>
      </c>
      <c r="HD21" s="17">
        <v>31.9</v>
      </c>
      <c r="HE21" s="17">
        <v>30.300550000000001</v>
      </c>
      <c r="HF21" s="17">
        <v>30.300550000000001</v>
      </c>
      <c r="HG21" s="17">
        <v>1.59945</v>
      </c>
      <c r="HH21" s="17">
        <v>156.80000000000001</v>
      </c>
      <c r="HI21" s="17">
        <v>164.13149000000001</v>
      </c>
      <c r="HJ21" s="17">
        <v>164.13149000000001</v>
      </c>
      <c r="HK21" s="17">
        <v>-7.3314899999999996</v>
      </c>
      <c r="HL21" s="17"/>
      <c r="HM21" s="17"/>
      <c r="HN21" s="17"/>
      <c r="HO21" s="17">
        <v>0</v>
      </c>
      <c r="HP21" s="17"/>
      <c r="HQ21" s="17"/>
      <c r="HR21" s="17"/>
      <c r="HS21" s="17">
        <v>0</v>
      </c>
      <c r="HT21" s="17">
        <v>0</v>
      </c>
      <c r="HU21" s="17">
        <v>36.586359999999999</v>
      </c>
      <c r="HV21" s="17"/>
      <c r="HW21" s="17">
        <v>0</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84.4</v>
      </c>
      <c r="IW21" s="17">
        <v>88.73603</v>
      </c>
      <c r="IX21" s="17">
        <v>88.73603</v>
      </c>
      <c r="IY21" s="17">
        <v>-4.3360300000000001</v>
      </c>
      <c r="IZ21" s="17"/>
      <c r="JA21" s="17"/>
      <c r="JB21" s="17"/>
      <c r="JC21" s="17">
        <v>0</v>
      </c>
      <c r="JD21" s="17">
        <v>0</v>
      </c>
      <c r="JE21" s="17"/>
      <c r="JF21" s="17"/>
      <c r="JG21" s="17">
        <v>0</v>
      </c>
      <c r="JH21" s="17">
        <v>0</v>
      </c>
      <c r="JI21" s="17"/>
      <c r="JJ21" s="17"/>
      <c r="JK21" s="17">
        <v>0</v>
      </c>
      <c r="JL21" s="17"/>
      <c r="JM21" s="17"/>
      <c r="JN21" s="17"/>
      <c r="JO21" s="17">
        <v>0</v>
      </c>
      <c r="JP21" s="17">
        <v>39.5</v>
      </c>
      <c r="JQ21" s="17">
        <v>44.848439999999997</v>
      </c>
      <c r="JR21" s="17"/>
      <c r="JS21" s="17">
        <v>39.5</v>
      </c>
      <c r="JT21" s="17">
        <v>28.5</v>
      </c>
      <c r="JU21" s="17">
        <v>22.49156</v>
      </c>
      <c r="JV21" s="17"/>
      <c r="JW21" s="17">
        <v>28.5</v>
      </c>
      <c r="JX21" s="17"/>
      <c r="JY21" s="17"/>
      <c r="JZ21" s="17"/>
      <c r="KA21" s="17">
        <v>0</v>
      </c>
      <c r="KB21" s="17"/>
      <c r="KC21" s="17"/>
      <c r="KD21" s="17"/>
      <c r="KE21" s="17">
        <v>0</v>
      </c>
      <c r="KF21" s="17"/>
      <c r="KG21" s="17"/>
      <c r="KH21" s="17"/>
      <c r="KI21" s="17">
        <v>0</v>
      </c>
      <c r="KJ21" s="17">
        <v>0</v>
      </c>
      <c r="KK21" s="17"/>
      <c r="KL21" s="17"/>
      <c r="KM21" s="17">
        <v>0</v>
      </c>
      <c r="KN21" s="17">
        <v>7.5</v>
      </c>
      <c r="KO21" s="17"/>
      <c r="KP21" s="17">
        <v>11.493180000000001</v>
      </c>
      <c r="KQ21" s="17">
        <v>-3.9931800000000002</v>
      </c>
      <c r="KR21" s="17"/>
      <c r="KS21" s="17"/>
      <c r="KT21" s="17"/>
      <c r="KU21" s="17">
        <v>0</v>
      </c>
      <c r="KV21" s="17">
        <v>2.2999999999999998</v>
      </c>
      <c r="KW21" s="17">
        <v>2.04081</v>
      </c>
      <c r="KX21" s="17">
        <v>2.04081</v>
      </c>
      <c r="KY21" s="17">
        <v>0.25918999999999998</v>
      </c>
      <c r="KZ21" s="17">
        <v>125.8</v>
      </c>
      <c r="LA21" s="17">
        <v>159.19072</v>
      </c>
      <c r="LB21" s="17">
        <v>112.05524</v>
      </c>
      <c r="LC21" s="17">
        <v>13.744759999999999</v>
      </c>
      <c r="LD21" s="17">
        <v>109.5</v>
      </c>
      <c r="LE21" s="17">
        <v>117.07134000000001</v>
      </c>
      <c r="LF21" s="17">
        <v>108.13</v>
      </c>
      <c r="LG21" s="17">
        <v>1.37</v>
      </c>
      <c r="LH21" s="17">
        <v>62.8</v>
      </c>
      <c r="LI21" s="17">
        <v>67.199219999999997</v>
      </c>
      <c r="LJ21" s="17">
        <v>67.199219999999997</v>
      </c>
      <c r="LK21" s="17">
        <v>-4.3992199999999997</v>
      </c>
      <c r="LL21" s="17">
        <v>74.2</v>
      </c>
      <c r="LM21" s="17">
        <v>75</v>
      </c>
      <c r="LN21" s="17">
        <v>78.567999999999998</v>
      </c>
      <c r="LO21" s="17">
        <v>-4.3680000000000003</v>
      </c>
      <c r="LP21" s="17">
        <v>22</v>
      </c>
      <c r="LQ21" s="17">
        <v>29.980560000000001</v>
      </c>
      <c r="LR21" s="17">
        <v>29.980560000000001</v>
      </c>
      <c r="LS21" s="17">
        <v>-7.9805599999999997</v>
      </c>
      <c r="LT21" s="17"/>
      <c r="LU21" s="17"/>
      <c r="LV21" s="17"/>
      <c r="LW21" s="17">
        <v>0</v>
      </c>
      <c r="LX21" s="17">
        <v>32.200000000000003</v>
      </c>
      <c r="LY21" s="17"/>
      <c r="LZ21" s="17"/>
      <c r="MA21" s="17">
        <v>32.200000000000003</v>
      </c>
      <c r="MB21" s="17">
        <v>32.1</v>
      </c>
      <c r="MC21" s="17"/>
      <c r="MD21" s="17"/>
      <c r="ME21" s="17">
        <v>32.1</v>
      </c>
      <c r="MF21" s="17">
        <v>102.5</v>
      </c>
      <c r="MG21" s="17">
        <v>109.89</v>
      </c>
      <c r="MH21" s="17">
        <v>109.89</v>
      </c>
      <c r="MI21" s="17">
        <v>-7.39</v>
      </c>
      <c r="MJ21" s="17">
        <v>101</v>
      </c>
      <c r="MK21" s="17">
        <v>109.89</v>
      </c>
      <c r="ML21" s="17">
        <v>109.89</v>
      </c>
      <c r="MM21" s="17">
        <v>-8.89</v>
      </c>
      <c r="MN21" s="17">
        <v>122.3</v>
      </c>
      <c r="MO21" s="17">
        <v>110.22</v>
      </c>
      <c r="MP21" s="17">
        <v>110.22</v>
      </c>
      <c r="MQ21" s="17">
        <v>12.08</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0</v>
      </c>
      <c r="NM21" s="17"/>
      <c r="NN21" s="17">
        <v>144.72297</v>
      </c>
      <c r="NO21" s="17">
        <v>-144.72297</v>
      </c>
      <c r="NP21" s="17"/>
      <c r="NQ21" s="17"/>
      <c r="NR21" s="17">
        <v>72.578779999999995</v>
      </c>
      <c r="NS21" s="17">
        <v>-72.578779999999995</v>
      </c>
      <c r="NT21" s="17">
        <v>7</v>
      </c>
      <c r="NU21" s="17">
        <v>7.2163700000000004</v>
      </c>
      <c r="NV21" s="17">
        <v>9.09</v>
      </c>
      <c r="NW21" s="17">
        <v>-2.09</v>
      </c>
      <c r="NX21" s="17">
        <v>4.5999999999999996</v>
      </c>
      <c r="NY21" s="17">
        <v>4.0686799999999996</v>
      </c>
      <c r="NZ21" s="17">
        <v>9.9490999999999996</v>
      </c>
      <c r="OA21" s="17">
        <v>-5.3491</v>
      </c>
      <c r="OB21" s="17">
        <v>20.100000000000001</v>
      </c>
      <c r="OC21" s="17">
        <v>20</v>
      </c>
      <c r="OD21" s="17">
        <v>17.492709999999999</v>
      </c>
      <c r="OE21" s="17">
        <v>2.6072899999999999</v>
      </c>
      <c r="OF21" s="17">
        <v>0</v>
      </c>
      <c r="OG21" s="17"/>
      <c r="OH21" s="17">
        <v>2.1999999999999999E-2</v>
      </c>
      <c r="OI21" s="17">
        <v>-2.1999999999999999E-2</v>
      </c>
      <c r="OJ21" s="17">
        <v>45.4</v>
      </c>
      <c r="OK21" s="17">
        <v>22</v>
      </c>
      <c r="OL21" s="17">
        <v>21.722999999999999</v>
      </c>
      <c r="OM21" s="17">
        <v>23.677</v>
      </c>
      <c r="ON21" s="17">
        <v>22.5</v>
      </c>
      <c r="OO21" s="17"/>
      <c r="OP21" s="17">
        <v>10.047000000000001</v>
      </c>
      <c r="OQ21" s="17">
        <v>12.452999999999999</v>
      </c>
      <c r="OR21" s="17">
        <v>0</v>
      </c>
      <c r="OS21" s="17">
        <v>8.5000000000000006E-2</v>
      </c>
      <c r="OT21" s="17">
        <v>8.5000000000000006E-2</v>
      </c>
      <c r="OU21" s="17">
        <v>-8.5000000000000006E-2</v>
      </c>
      <c r="OV21" s="17">
        <v>0</v>
      </c>
      <c r="OW21" s="17"/>
      <c r="OX21" s="17"/>
      <c r="OY21" s="17">
        <v>0</v>
      </c>
      <c r="OZ21" s="17">
        <v>20.8</v>
      </c>
      <c r="PA21" s="17">
        <v>19.436350000000001</v>
      </c>
      <c r="PB21" s="17">
        <v>19.436350000000001</v>
      </c>
      <c r="PC21" s="17">
        <v>1.36365</v>
      </c>
      <c r="PD21" s="17">
        <v>10</v>
      </c>
      <c r="PE21" s="17">
        <v>9.9830000000000005</v>
      </c>
      <c r="PF21" s="17">
        <v>9.9830000000000005</v>
      </c>
      <c r="PG21" s="17">
        <v>1.7000000000000001E-2</v>
      </c>
      <c r="PH21" s="17">
        <v>5.5</v>
      </c>
      <c r="PI21" s="17">
        <v>5.67</v>
      </c>
      <c r="PJ21" s="17">
        <v>5.67</v>
      </c>
      <c r="PK21" s="17">
        <v>-0.17</v>
      </c>
      <c r="PL21" s="17">
        <v>11.4</v>
      </c>
      <c r="PM21" s="17"/>
      <c r="PN21" s="17">
        <v>128</v>
      </c>
      <c r="PO21" s="17">
        <v>-116.6</v>
      </c>
      <c r="PP21" s="17">
        <v>1.5</v>
      </c>
      <c r="PQ21" s="17">
        <v>1</v>
      </c>
      <c r="PR21" s="17">
        <v>1</v>
      </c>
      <c r="PS21" s="17">
        <v>0.5</v>
      </c>
      <c r="PT21" s="17">
        <v>3.7</v>
      </c>
      <c r="PU21" s="17">
        <v>3.55</v>
      </c>
      <c r="PV21" s="17">
        <v>3.55</v>
      </c>
      <c r="PW21" s="17">
        <v>0.15</v>
      </c>
      <c r="PX21" s="17">
        <v>4.2</v>
      </c>
      <c r="PY21" s="17">
        <v>5</v>
      </c>
      <c r="PZ21" s="17">
        <v>5</v>
      </c>
      <c r="QA21" s="17">
        <v>-0.8</v>
      </c>
      <c r="QB21" s="17">
        <v>0</v>
      </c>
      <c r="QC21" s="17">
        <v>20.274049999999999</v>
      </c>
      <c r="QD21" s="17">
        <v>20.274049999999999</v>
      </c>
      <c r="QE21" s="17">
        <v>-20.274049999999999</v>
      </c>
      <c r="QF21" s="17">
        <v>20</v>
      </c>
      <c r="QG21" s="17">
        <v>19.436350000000001</v>
      </c>
      <c r="QH21" s="17">
        <v>19.436350000000001</v>
      </c>
      <c r="QI21" s="17">
        <v>0.56364999999999998</v>
      </c>
      <c r="QJ21" s="17">
        <v>18.600000000000001</v>
      </c>
      <c r="QK21" s="17">
        <v>17.492709999999999</v>
      </c>
      <c r="QL21" s="17">
        <v>17.492709999999999</v>
      </c>
      <c r="QM21" s="17">
        <v>1.1072900000000001</v>
      </c>
      <c r="QN21" s="17">
        <v>3.4</v>
      </c>
      <c r="QO21" s="17">
        <v>3.4</v>
      </c>
      <c r="QP21" s="17">
        <v>3.4</v>
      </c>
      <c r="QQ21" s="17">
        <v>0</v>
      </c>
      <c r="QR21" s="17">
        <v>18.5</v>
      </c>
      <c r="QS21" s="17">
        <v>17.881440000000001</v>
      </c>
      <c r="QT21" s="17">
        <v>17.881440000000001</v>
      </c>
      <c r="QU21" s="17">
        <v>0.61856</v>
      </c>
      <c r="QV21" s="17">
        <v>9.766</v>
      </c>
      <c r="QW21" s="17"/>
      <c r="QX21" s="17">
        <v>4.2119999999999997</v>
      </c>
      <c r="QY21" s="17">
        <v>5.5540000000000003</v>
      </c>
      <c r="QZ21" s="17">
        <v>11.266999999999999</v>
      </c>
      <c r="RA21" s="17"/>
      <c r="RB21" s="17">
        <v>3.0350000000000001</v>
      </c>
      <c r="RC21" s="17">
        <v>8.2319999999999993</v>
      </c>
      <c r="RD21" s="17">
        <v>11.1</v>
      </c>
      <c r="RE21" s="17">
        <v>6</v>
      </c>
      <c r="RF21" s="17">
        <v>6.3070000000000004</v>
      </c>
      <c r="RG21" s="17">
        <v>4.7930000000000001</v>
      </c>
      <c r="RH21" s="17">
        <v>33.799999999999997</v>
      </c>
      <c r="RI21" s="17">
        <v>15.2</v>
      </c>
      <c r="RJ21" s="17">
        <v>15.734999999999999</v>
      </c>
      <c r="RK21" s="17">
        <v>18.065000000000001</v>
      </c>
      <c r="RL21" s="17">
        <v>1.7</v>
      </c>
      <c r="RM21" s="17"/>
      <c r="RN21" s="17">
        <v>1.9259999999999999</v>
      </c>
      <c r="RO21" s="17">
        <v>-0.22600000000000001</v>
      </c>
      <c r="RP21" s="17">
        <v>3.4</v>
      </c>
      <c r="RQ21" s="17">
        <v>3.5489999999999999</v>
      </c>
      <c r="RR21" s="17">
        <v>3.5489999999999999</v>
      </c>
      <c r="RS21" s="17">
        <v>-0.14899999999999999</v>
      </c>
      <c r="RT21" s="17">
        <v>8.5</v>
      </c>
      <c r="RU21" s="17">
        <v>13.770989999999999</v>
      </c>
      <c r="RV21" s="17">
        <v>5.3000699999999998</v>
      </c>
      <c r="RW21" s="17">
        <v>3.1999300000000002</v>
      </c>
      <c r="RX21" s="17">
        <v>3.1</v>
      </c>
      <c r="RY21" s="17">
        <v>2</v>
      </c>
      <c r="RZ21" s="17">
        <v>2</v>
      </c>
      <c r="SA21" s="17">
        <v>1.1000000000000001</v>
      </c>
      <c r="SB21" s="17">
        <v>0.4</v>
      </c>
      <c r="SC21" s="17">
        <v>0.4</v>
      </c>
      <c r="SD21" s="17">
        <v>0.4</v>
      </c>
      <c r="SE21" s="17">
        <v>0</v>
      </c>
      <c r="SF21" s="17">
        <v>0</v>
      </c>
      <c r="SG21" s="17"/>
      <c r="SH21" s="17">
        <v>6.0000000000000001E-3</v>
      </c>
      <c r="SI21" s="17">
        <v>-6.0000000000000001E-3</v>
      </c>
      <c r="SJ21" s="17">
        <v>19.8</v>
      </c>
      <c r="SK21" s="17">
        <v>19.1448</v>
      </c>
      <c r="SL21" s="17">
        <v>19.1448</v>
      </c>
      <c r="SM21" s="17">
        <v>0.6552</v>
      </c>
      <c r="SN21" s="17">
        <v>13.1</v>
      </c>
      <c r="SO21" s="17">
        <v>10.88435</v>
      </c>
      <c r="SP21" s="17">
        <v>10.88435</v>
      </c>
      <c r="SQ21" s="17">
        <v>2.2156500000000001</v>
      </c>
      <c r="SR21" s="17">
        <v>19.8</v>
      </c>
      <c r="SS21" s="17">
        <v>19.436350000000001</v>
      </c>
      <c r="ST21" s="17">
        <v>19.436350000000001</v>
      </c>
      <c r="SU21" s="17">
        <v>0.36364999999999997</v>
      </c>
      <c r="SV21" s="17">
        <v>20.3</v>
      </c>
      <c r="SW21" s="17">
        <v>19.436350000000001</v>
      </c>
      <c r="SX21" s="17">
        <v>19.436350000000001</v>
      </c>
      <c r="SY21" s="17">
        <v>0.86365000000000003</v>
      </c>
      <c r="SZ21" s="17">
        <v>20</v>
      </c>
      <c r="TA21" s="17">
        <v>19.241980000000002</v>
      </c>
      <c r="TB21" s="17">
        <v>19.241980000000002</v>
      </c>
      <c r="TC21" s="17">
        <v>0.75802000000000003</v>
      </c>
      <c r="TD21" s="17">
        <v>0</v>
      </c>
      <c r="TE21" s="17">
        <v>1.6</v>
      </c>
      <c r="TF21" s="17">
        <v>0.83299999999999996</v>
      </c>
      <c r="TG21" s="17">
        <v>-0.83299999999999996</v>
      </c>
      <c r="TH21" s="17">
        <v>0</v>
      </c>
      <c r="TI21" s="17">
        <v>2.2000000000000002</v>
      </c>
      <c r="TJ21" s="17">
        <v>2.6819999999999999</v>
      </c>
      <c r="TK21" s="17">
        <v>-2.6819999999999999</v>
      </c>
      <c r="TL21" s="17">
        <v>9.6</v>
      </c>
      <c r="TM21" s="17"/>
      <c r="TN21" s="17">
        <v>7.6689999999999996</v>
      </c>
      <c r="TO21" s="17">
        <v>1.931</v>
      </c>
      <c r="TP21" s="17">
        <v>6.59</v>
      </c>
      <c r="TQ21" s="17">
        <v>3.9</v>
      </c>
      <c r="TR21" s="17">
        <v>6.5759999999999996</v>
      </c>
      <c r="TS21" s="17">
        <v>1.4E-2</v>
      </c>
      <c r="TT21" s="17">
        <v>17.670000000000002</v>
      </c>
      <c r="TU21" s="17">
        <v>5.8</v>
      </c>
      <c r="TV21" s="17">
        <v>13.18</v>
      </c>
      <c r="TW21" s="17">
        <v>4.49</v>
      </c>
      <c r="TX21" s="17">
        <v>0</v>
      </c>
      <c r="TY21" s="17">
        <v>4.5999999999999999E-2</v>
      </c>
      <c r="TZ21" s="17">
        <v>4.5999999999999999E-2</v>
      </c>
      <c r="UA21" s="17">
        <v>-4.5999999999999999E-2</v>
      </c>
      <c r="UB21" s="17">
        <v>0</v>
      </c>
      <c r="UC21" s="17">
        <v>5.8999999999999997E-2</v>
      </c>
      <c r="UD21" s="17">
        <v>5.8999999999999997E-2</v>
      </c>
      <c r="UE21" s="17">
        <v>-5.8999999999999997E-2</v>
      </c>
      <c r="UF21" s="17">
        <v>1.4</v>
      </c>
      <c r="UG21" s="17"/>
      <c r="UH21" s="17">
        <v>8.7899999999999991</v>
      </c>
      <c r="UI21" s="17">
        <v>-7.39</v>
      </c>
      <c r="UJ21" s="17">
        <v>21</v>
      </c>
      <c r="UK21" s="17">
        <v>20.408159999999999</v>
      </c>
      <c r="UL21" s="17">
        <v>20.408159999999999</v>
      </c>
      <c r="UM21" s="17">
        <v>0.59184000000000003</v>
      </c>
      <c r="UN21" s="17">
        <v>8.1999999999999993</v>
      </c>
      <c r="UO21" s="17">
        <v>8.1999999999999993</v>
      </c>
      <c r="UP21" s="17">
        <v>8.1999999999999993</v>
      </c>
      <c r="UQ21" s="17">
        <v>0</v>
      </c>
      <c r="UR21" s="17"/>
      <c r="US21" s="17"/>
      <c r="UT21" s="17">
        <v>6.3</v>
      </c>
      <c r="UU21" s="17">
        <v>-6.3</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20.100000000000001</v>
      </c>
      <c r="VE21" s="17">
        <v>19.436350000000001</v>
      </c>
      <c r="VF21" s="17">
        <v>19.436350000000001</v>
      </c>
      <c r="VG21" s="17">
        <v>0.66364999999999996</v>
      </c>
      <c r="VH21" s="17">
        <v>0</v>
      </c>
      <c r="VI21" s="17">
        <v>0.253</v>
      </c>
      <c r="VJ21" s="17">
        <v>0.253</v>
      </c>
      <c r="VK21" s="17">
        <v>-0.253</v>
      </c>
      <c r="VL21" s="17">
        <v>89.5</v>
      </c>
      <c r="VM21" s="17"/>
      <c r="VN21" s="17">
        <v>69.89</v>
      </c>
      <c r="VO21" s="17">
        <v>19.61</v>
      </c>
      <c r="VP21" s="17">
        <v>1.5</v>
      </c>
      <c r="VQ21" s="17"/>
      <c r="VR21" s="17">
        <v>0.501</v>
      </c>
      <c r="VS21" s="17">
        <v>0.999</v>
      </c>
      <c r="VT21" s="17">
        <v>42</v>
      </c>
      <c r="VU21" s="17"/>
      <c r="VV21" s="17">
        <v>32.444000000000003</v>
      </c>
      <c r="VW21" s="17">
        <v>9.5559999999999992</v>
      </c>
      <c r="VX21" s="17">
        <v>0.4</v>
      </c>
      <c r="VY21" s="17">
        <v>0.6</v>
      </c>
      <c r="VZ21" s="17">
        <v>0.6</v>
      </c>
      <c r="WA21" s="17">
        <v>-0.2</v>
      </c>
      <c r="WB21" s="17">
        <v>32.700000000000003</v>
      </c>
      <c r="WC21" s="17">
        <v>4.3929999999999998</v>
      </c>
      <c r="WD21" s="17">
        <v>4.3929999999999998</v>
      </c>
      <c r="WE21" s="17">
        <v>28.306999999999999</v>
      </c>
      <c r="WF21" s="17">
        <v>25.1</v>
      </c>
      <c r="WG21" s="17">
        <v>4.3</v>
      </c>
      <c r="WH21" s="17">
        <v>2.3769999999999998</v>
      </c>
      <c r="WI21" s="17">
        <v>22.722999999999999</v>
      </c>
      <c r="WJ21" s="17">
        <v>31.3</v>
      </c>
      <c r="WK21" s="17"/>
      <c r="WL21" s="17">
        <v>26.177</v>
      </c>
      <c r="WM21" s="17">
        <v>5.1230000000000002</v>
      </c>
      <c r="WN21" s="17">
        <v>3.6</v>
      </c>
      <c r="WO21" s="17">
        <v>4.2</v>
      </c>
      <c r="WP21" s="17">
        <v>4.2</v>
      </c>
      <c r="WQ21" s="17">
        <v>-0.6</v>
      </c>
      <c r="WR21" s="17">
        <v>1.2</v>
      </c>
      <c r="WS21" s="17">
        <v>1.2</v>
      </c>
      <c r="WT21" s="17">
        <v>1.2</v>
      </c>
      <c r="WU21" s="17">
        <v>0</v>
      </c>
      <c r="WV21" s="17">
        <v>1.2</v>
      </c>
      <c r="WW21" s="17">
        <v>1.2</v>
      </c>
      <c r="WX21" s="17">
        <v>1.2</v>
      </c>
      <c r="WY21" s="17">
        <v>0</v>
      </c>
      <c r="WZ21" s="17">
        <v>1.1000000000000001</v>
      </c>
      <c r="XA21" s="17">
        <v>1.4</v>
      </c>
      <c r="XB21" s="17">
        <v>1.4</v>
      </c>
      <c r="XC21" s="17">
        <v>-0.3</v>
      </c>
      <c r="XD21" s="17">
        <v>1.3</v>
      </c>
      <c r="XE21" s="17"/>
      <c r="XF21" s="17">
        <v>0.79700000000000004</v>
      </c>
      <c r="XG21" s="17">
        <v>0.503</v>
      </c>
      <c r="XH21" s="17">
        <v>8.9</v>
      </c>
      <c r="XI21" s="17">
        <v>9</v>
      </c>
      <c r="XJ21" s="17">
        <v>9</v>
      </c>
      <c r="XK21" s="17">
        <v>-0.1</v>
      </c>
      <c r="XL21" s="17">
        <v>20</v>
      </c>
      <c r="XM21" s="17">
        <v>19.241980000000002</v>
      </c>
      <c r="XN21" s="17">
        <v>19.241980000000002</v>
      </c>
      <c r="XO21" s="17">
        <v>0.75802000000000003</v>
      </c>
      <c r="XP21" s="17">
        <v>9.6</v>
      </c>
      <c r="XQ21" s="17">
        <v>10.7</v>
      </c>
      <c r="XR21" s="17">
        <v>10.7</v>
      </c>
      <c r="XS21" s="17">
        <v>-1.1000000000000001</v>
      </c>
      <c r="XT21" s="17">
        <v>25.9</v>
      </c>
      <c r="XU21" s="17">
        <v>30.5</v>
      </c>
      <c r="XV21" s="17">
        <v>30.5</v>
      </c>
      <c r="XW21" s="17">
        <v>-4.5999999999999996</v>
      </c>
      <c r="XX21" s="17">
        <v>31.9</v>
      </c>
      <c r="XY21" s="17">
        <v>30.5</v>
      </c>
      <c r="XZ21" s="17">
        <v>30.5</v>
      </c>
      <c r="YA21" s="17">
        <v>1.4</v>
      </c>
      <c r="YB21" s="17">
        <v>14.2</v>
      </c>
      <c r="YC21" s="17"/>
      <c r="YD21" s="17"/>
      <c r="YE21" s="17">
        <v>14.2</v>
      </c>
      <c r="YF21" s="17">
        <v>7.9</v>
      </c>
      <c r="YG21" s="17">
        <v>16</v>
      </c>
      <c r="YH21" s="17">
        <v>16</v>
      </c>
      <c r="YI21" s="17">
        <v>-8.1</v>
      </c>
      <c r="YJ21" s="17">
        <v>7.2</v>
      </c>
      <c r="YK21" s="17">
        <v>7.96</v>
      </c>
      <c r="YL21" s="17">
        <v>7.96</v>
      </c>
      <c r="YM21" s="17">
        <v>-0.76</v>
      </c>
      <c r="YN21" s="17">
        <v>11.1</v>
      </c>
      <c r="YO21" s="17">
        <v>11</v>
      </c>
      <c r="YP21" s="17">
        <v>11</v>
      </c>
      <c r="YQ21" s="17">
        <v>0.1</v>
      </c>
      <c r="YR21" s="17">
        <v>21.3</v>
      </c>
      <c r="YS21" s="17">
        <v>22</v>
      </c>
      <c r="YT21" s="17">
        <v>22</v>
      </c>
      <c r="YU21" s="17">
        <v>-0.7</v>
      </c>
    </row>
    <row r="22" spans="1:671" ht="24" customHeight="1" x14ac:dyDescent="0.3">
      <c r="A22" s="1"/>
      <c r="B22" s="16" t="s">
        <v>86</v>
      </c>
      <c r="C22" s="16" t="s">
        <v>862</v>
      </c>
      <c r="D22" s="17">
        <v>195</v>
      </c>
      <c r="E22" s="17">
        <v>203.40136000000001</v>
      </c>
      <c r="F22" s="17">
        <v>203.40136000000001</v>
      </c>
      <c r="G22" s="17">
        <v>-8.4013600000000004</v>
      </c>
      <c r="H22" s="17">
        <v>631.20000000000005</v>
      </c>
      <c r="I22" s="17">
        <v>627.79395999999997</v>
      </c>
      <c r="J22" s="17">
        <v>627.79395999999997</v>
      </c>
      <c r="K22" s="17">
        <v>3.40604</v>
      </c>
      <c r="L22" s="17">
        <v>214.7</v>
      </c>
      <c r="M22" s="17">
        <v>204.43100999999999</v>
      </c>
      <c r="N22" s="17">
        <v>204.43100999999999</v>
      </c>
      <c r="O22" s="17">
        <v>10.268990000000001</v>
      </c>
      <c r="P22" s="17"/>
      <c r="Q22" s="17"/>
      <c r="R22" s="17"/>
      <c r="S22" s="17">
        <v>0</v>
      </c>
      <c r="T22" s="17"/>
      <c r="U22" s="17"/>
      <c r="V22" s="17"/>
      <c r="W22" s="17">
        <v>0</v>
      </c>
      <c r="X22" s="17">
        <v>91.9</v>
      </c>
      <c r="Y22" s="17">
        <v>91.867829999999998</v>
      </c>
      <c r="Z22" s="17">
        <v>91.867829999999998</v>
      </c>
      <c r="AA22" s="17">
        <v>3.2169999999999997E-2</v>
      </c>
      <c r="AB22" s="17">
        <v>239.5</v>
      </c>
      <c r="AC22" s="17">
        <v>242</v>
      </c>
      <c r="AD22" s="17">
        <v>242</v>
      </c>
      <c r="AE22" s="17">
        <v>-2.5</v>
      </c>
      <c r="AF22" s="17"/>
      <c r="AG22" s="17"/>
      <c r="AH22" s="17"/>
      <c r="AI22" s="17">
        <v>0</v>
      </c>
      <c r="AJ22" s="17"/>
      <c r="AK22" s="17"/>
      <c r="AL22" s="17"/>
      <c r="AM22" s="17">
        <v>0</v>
      </c>
      <c r="AN22" s="17">
        <v>0</v>
      </c>
      <c r="AO22" s="17"/>
      <c r="AP22" s="17"/>
      <c r="AQ22" s="17">
        <v>0</v>
      </c>
      <c r="AR22" s="17">
        <v>0</v>
      </c>
      <c r="AS22" s="17"/>
      <c r="AT22" s="17"/>
      <c r="AU22" s="17">
        <v>0</v>
      </c>
      <c r="AV22" s="17">
        <v>0</v>
      </c>
      <c r="AW22" s="17"/>
      <c r="AX22" s="17"/>
      <c r="AY22" s="17">
        <v>0</v>
      </c>
      <c r="AZ22" s="17">
        <v>0</v>
      </c>
      <c r="BA22" s="17"/>
      <c r="BB22" s="17"/>
      <c r="BC22" s="17">
        <v>0</v>
      </c>
      <c r="BD22" s="17">
        <v>110</v>
      </c>
      <c r="BE22" s="17">
        <v>120.0309</v>
      </c>
      <c r="BF22" s="17">
        <v>120.0309</v>
      </c>
      <c r="BG22" s="17">
        <v>-10.030900000000001</v>
      </c>
      <c r="BH22" s="17">
        <v>67.400000000000006</v>
      </c>
      <c r="BI22" s="17">
        <v>60.19567</v>
      </c>
      <c r="BJ22" s="17">
        <v>60.19567</v>
      </c>
      <c r="BK22" s="17">
        <v>7.2043299999999997</v>
      </c>
      <c r="BL22" s="17">
        <v>444.8</v>
      </c>
      <c r="BM22" s="17">
        <v>557.29155000000003</v>
      </c>
      <c r="BN22" s="17">
        <v>557.29154000000005</v>
      </c>
      <c r="BO22" s="17">
        <v>-112.49154</v>
      </c>
      <c r="BP22" s="17">
        <v>10.199999999999999</v>
      </c>
      <c r="BQ22" s="17">
        <v>10.52094</v>
      </c>
      <c r="BR22" s="17">
        <v>3.45607</v>
      </c>
      <c r="BS22" s="17">
        <v>6.7439299999999998</v>
      </c>
      <c r="BT22" s="17"/>
      <c r="BU22" s="17"/>
      <c r="BV22" s="17"/>
      <c r="BW22" s="17">
        <v>0</v>
      </c>
      <c r="BX22" s="17"/>
      <c r="BY22" s="17"/>
      <c r="BZ22" s="17"/>
      <c r="CA22" s="17">
        <v>0</v>
      </c>
      <c r="CB22" s="17"/>
      <c r="CC22" s="17"/>
      <c r="CD22" s="17"/>
      <c r="CE22" s="17">
        <v>0</v>
      </c>
      <c r="CF22" s="17"/>
      <c r="CG22" s="17"/>
      <c r="CH22" s="17"/>
      <c r="CI22" s="17">
        <v>0</v>
      </c>
      <c r="CJ22" s="17">
        <v>154.1</v>
      </c>
      <c r="CK22" s="17">
        <v>151.13856999999999</v>
      </c>
      <c r="CL22" s="17">
        <v>151.13856999999999</v>
      </c>
      <c r="CM22" s="17">
        <v>2.96143</v>
      </c>
      <c r="CN22" s="17">
        <v>7.9</v>
      </c>
      <c r="CO22" s="17">
        <v>5.1336000000000004</v>
      </c>
      <c r="CP22" s="17">
        <v>5.1336000000000004</v>
      </c>
      <c r="CQ22" s="17">
        <v>2.7664</v>
      </c>
      <c r="CR22" s="17">
        <v>4.5</v>
      </c>
      <c r="CS22" s="17">
        <v>2.8178999999999998</v>
      </c>
      <c r="CT22" s="17">
        <v>2.8178999999999998</v>
      </c>
      <c r="CU22" s="17">
        <v>1.6820999999999999</v>
      </c>
      <c r="CV22" s="17">
        <v>0</v>
      </c>
      <c r="CW22" s="17"/>
      <c r="CX22" s="17"/>
      <c r="CY22" s="17">
        <v>0</v>
      </c>
      <c r="CZ22" s="17">
        <v>0</v>
      </c>
      <c r="DA22" s="17"/>
      <c r="DB22" s="17">
        <v>0</v>
      </c>
      <c r="DC22" s="17">
        <v>0</v>
      </c>
      <c r="DD22" s="17"/>
      <c r="DE22" s="17"/>
      <c r="DF22" s="17">
        <v>12</v>
      </c>
      <c r="DG22" s="17">
        <v>-12</v>
      </c>
      <c r="DH22" s="17">
        <v>141.5</v>
      </c>
      <c r="DI22" s="17">
        <v>142.44412</v>
      </c>
      <c r="DJ22" s="17">
        <v>142.01455000000001</v>
      </c>
      <c r="DK22" s="17">
        <v>-0.51454999999999995</v>
      </c>
      <c r="DL22" s="17"/>
      <c r="DM22" s="17"/>
      <c r="DN22" s="17"/>
      <c r="DO22" s="17">
        <v>0</v>
      </c>
      <c r="DP22" s="17"/>
      <c r="DQ22" s="17"/>
      <c r="DR22" s="17"/>
      <c r="DS22" s="17">
        <v>0</v>
      </c>
      <c r="DT22" s="17"/>
      <c r="DU22" s="17"/>
      <c r="DV22" s="17"/>
      <c r="DW22" s="17">
        <v>0</v>
      </c>
      <c r="DX22" s="17"/>
      <c r="DY22" s="17"/>
      <c r="DZ22" s="17"/>
      <c r="EA22" s="17">
        <v>0</v>
      </c>
      <c r="EB22" s="17">
        <v>63.1</v>
      </c>
      <c r="EC22" s="17">
        <v>54.348799999999997</v>
      </c>
      <c r="ED22" s="17">
        <v>47.162759999999999</v>
      </c>
      <c r="EE22" s="17">
        <v>15.937239999999999</v>
      </c>
      <c r="EF22" s="17">
        <v>133.9</v>
      </c>
      <c r="EG22" s="17">
        <v>166.69004000000001</v>
      </c>
      <c r="EH22" s="17">
        <v>190.84942000000001</v>
      </c>
      <c r="EI22" s="17">
        <v>-56.949420000000003</v>
      </c>
      <c r="EJ22" s="17"/>
      <c r="EK22" s="17"/>
      <c r="EL22" s="17"/>
      <c r="EM22" s="17">
        <v>0</v>
      </c>
      <c r="EN22" s="17"/>
      <c r="EO22" s="17"/>
      <c r="EP22" s="17"/>
      <c r="EQ22" s="17">
        <v>0</v>
      </c>
      <c r="ER22" s="17"/>
      <c r="ES22" s="17"/>
      <c r="ET22" s="17"/>
      <c r="EU22" s="17">
        <v>0</v>
      </c>
      <c r="EV22" s="17">
        <v>6.5</v>
      </c>
      <c r="EW22" s="17">
        <v>6.39</v>
      </c>
      <c r="EX22" s="17">
        <v>6.39</v>
      </c>
      <c r="EY22" s="17">
        <v>0.11</v>
      </c>
      <c r="EZ22" s="17">
        <v>306.5</v>
      </c>
      <c r="FA22" s="17">
        <v>325.93425999999999</v>
      </c>
      <c r="FB22" s="17">
        <v>314.61901999999998</v>
      </c>
      <c r="FC22" s="17">
        <v>-8.1190200000000008</v>
      </c>
      <c r="FD22" s="17">
        <v>81.5</v>
      </c>
      <c r="FE22" s="17">
        <v>81.635570000000001</v>
      </c>
      <c r="FF22" s="17">
        <v>81.635570000000001</v>
      </c>
      <c r="FG22" s="17">
        <v>-0.13557</v>
      </c>
      <c r="FH22" s="17">
        <v>123.9</v>
      </c>
      <c r="FI22" s="17">
        <v>142.04259999999999</v>
      </c>
      <c r="FJ22" s="17">
        <v>142.04259999999999</v>
      </c>
      <c r="FK22" s="17">
        <v>-18.142600000000002</v>
      </c>
      <c r="FL22" s="17">
        <v>42.2</v>
      </c>
      <c r="FM22" s="17">
        <v>41.89893</v>
      </c>
      <c r="FN22" s="17"/>
      <c r="FO22" s="17">
        <v>42.2</v>
      </c>
      <c r="FP22" s="17">
        <v>18.399999999999999</v>
      </c>
      <c r="FQ22" s="17">
        <v>19.21088</v>
      </c>
      <c r="FR22" s="17">
        <v>19.21088</v>
      </c>
      <c r="FS22" s="17">
        <v>-0.81088000000000005</v>
      </c>
      <c r="FT22" s="17">
        <v>18.8</v>
      </c>
      <c r="FU22" s="17">
        <v>18.172979999999999</v>
      </c>
      <c r="FV22" s="17">
        <v>18.172979999999999</v>
      </c>
      <c r="FW22" s="17">
        <v>0.62702000000000002</v>
      </c>
      <c r="FX22" s="17">
        <v>83.7</v>
      </c>
      <c r="FY22" s="17">
        <v>82.668049999999994</v>
      </c>
      <c r="FZ22" s="17">
        <v>82.668049999999994</v>
      </c>
      <c r="GA22" s="17">
        <v>1.0319499999999999</v>
      </c>
      <c r="GB22" s="17">
        <v>131.5</v>
      </c>
      <c r="GC22" s="17">
        <v>144.03708</v>
      </c>
      <c r="GD22" s="17">
        <v>144.03708</v>
      </c>
      <c r="GE22" s="17">
        <v>-12.53708</v>
      </c>
      <c r="GF22" s="17">
        <v>130.80000000000001</v>
      </c>
      <c r="GG22" s="17">
        <v>144.03708</v>
      </c>
      <c r="GH22" s="17">
        <v>144.03708</v>
      </c>
      <c r="GI22" s="17">
        <v>-13.237080000000001</v>
      </c>
      <c r="GJ22" s="17">
        <v>155</v>
      </c>
      <c r="GK22" s="17">
        <v>144.46961999999999</v>
      </c>
      <c r="GL22" s="17">
        <v>144.46961999999999</v>
      </c>
      <c r="GM22" s="17">
        <v>10.530379999999999</v>
      </c>
      <c r="GN22" s="17">
        <v>64.3</v>
      </c>
      <c r="GO22" s="17">
        <v>110.48202000000001</v>
      </c>
      <c r="GP22" s="17">
        <v>110.48202000000001</v>
      </c>
      <c r="GQ22" s="17">
        <v>-46.182020000000001</v>
      </c>
      <c r="GR22" s="17">
        <v>45.4</v>
      </c>
      <c r="GS22" s="17">
        <v>45</v>
      </c>
      <c r="GT22" s="17">
        <v>37.900869999999998</v>
      </c>
      <c r="GU22" s="17">
        <v>7.4991300000000001</v>
      </c>
      <c r="GV22" s="17">
        <v>46.5</v>
      </c>
      <c r="GW22" s="17">
        <v>27.21088</v>
      </c>
      <c r="GX22" s="17">
        <v>38.272109999999998</v>
      </c>
      <c r="GY22" s="17">
        <v>8.2278900000000004</v>
      </c>
      <c r="GZ22" s="17">
        <v>4</v>
      </c>
      <c r="HA22" s="17"/>
      <c r="HB22" s="17"/>
      <c r="HC22" s="17">
        <v>4</v>
      </c>
      <c r="HD22" s="17">
        <v>32.4</v>
      </c>
      <c r="HE22" s="17">
        <v>30.300550000000001</v>
      </c>
      <c r="HF22" s="17">
        <v>30.300550000000001</v>
      </c>
      <c r="HG22" s="17">
        <v>2.09945</v>
      </c>
      <c r="HH22" s="17">
        <v>155</v>
      </c>
      <c r="HI22" s="17">
        <v>164.13149000000001</v>
      </c>
      <c r="HJ22" s="17">
        <v>164.13149000000001</v>
      </c>
      <c r="HK22" s="17">
        <v>-9.1314899999999994</v>
      </c>
      <c r="HL22" s="17"/>
      <c r="HM22" s="17"/>
      <c r="HN22" s="17"/>
      <c r="HO22" s="17">
        <v>0</v>
      </c>
      <c r="HP22" s="17"/>
      <c r="HQ22" s="17"/>
      <c r="HR22" s="17"/>
      <c r="HS22" s="17">
        <v>0</v>
      </c>
      <c r="HT22" s="17">
        <v>0</v>
      </c>
      <c r="HU22" s="17">
        <v>4.6344000000000003</v>
      </c>
      <c r="HV22" s="17"/>
      <c r="HW22" s="17">
        <v>0</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84.8</v>
      </c>
      <c r="IW22" s="17">
        <v>88.73603</v>
      </c>
      <c r="IX22" s="17">
        <v>88.73603</v>
      </c>
      <c r="IY22" s="17">
        <v>-3.9360300000000001</v>
      </c>
      <c r="IZ22" s="17"/>
      <c r="JA22" s="17"/>
      <c r="JB22" s="17"/>
      <c r="JC22" s="17">
        <v>0</v>
      </c>
      <c r="JD22" s="17">
        <v>0</v>
      </c>
      <c r="JE22" s="17"/>
      <c r="JF22" s="17"/>
      <c r="JG22" s="17">
        <v>0</v>
      </c>
      <c r="JH22" s="17">
        <v>0</v>
      </c>
      <c r="JI22" s="17"/>
      <c r="JJ22" s="17"/>
      <c r="JK22" s="17">
        <v>0</v>
      </c>
      <c r="JL22" s="17"/>
      <c r="JM22" s="17"/>
      <c r="JN22" s="17"/>
      <c r="JO22" s="17">
        <v>0</v>
      </c>
      <c r="JP22" s="17">
        <v>39.5</v>
      </c>
      <c r="JQ22" s="17">
        <v>44.848439999999997</v>
      </c>
      <c r="JR22" s="17"/>
      <c r="JS22" s="17">
        <v>39.5</v>
      </c>
      <c r="JT22" s="17">
        <v>28.5</v>
      </c>
      <c r="JU22" s="17">
        <v>22.49156</v>
      </c>
      <c r="JV22" s="17"/>
      <c r="JW22" s="17">
        <v>28.5</v>
      </c>
      <c r="JX22" s="17"/>
      <c r="JY22" s="17"/>
      <c r="JZ22" s="17"/>
      <c r="KA22" s="17">
        <v>0</v>
      </c>
      <c r="KB22" s="17"/>
      <c r="KC22" s="17"/>
      <c r="KD22" s="17"/>
      <c r="KE22" s="17">
        <v>0</v>
      </c>
      <c r="KF22" s="17"/>
      <c r="KG22" s="17"/>
      <c r="KH22" s="17"/>
      <c r="KI22" s="17">
        <v>0</v>
      </c>
      <c r="KJ22" s="17">
        <v>0</v>
      </c>
      <c r="KK22" s="17"/>
      <c r="KL22" s="17"/>
      <c r="KM22" s="17">
        <v>0</v>
      </c>
      <c r="KN22" s="17">
        <v>7.8</v>
      </c>
      <c r="KO22" s="17"/>
      <c r="KP22" s="17">
        <v>12.168049999999999</v>
      </c>
      <c r="KQ22" s="17">
        <v>-4.3680500000000002</v>
      </c>
      <c r="KR22" s="17"/>
      <c r="KS22" s="17"/>
      <c r="KT22" s="17"/>
      <c r="KU22" s="17">
        <v>0</v>
      </c>
      <c r="KV22" s="17">
        <v>2.2999999999999998</v>
      </c>
      <c r="KW22" s="17">
        <v>2.04081</v>
      </c>
      <c r="KX22" s="17">
        <v>2.04081</v>
      </c>
      <c r="KY22" s="17">
        <v>0.25918999999999998</v>
      </c>
      <c r="KZ22" s="17">
        <v>85.4</v>
      </c>
      <c r="LA22" s="17">
        <v>174.63872000000001</v>
      </c>
      <c r="LB22" s="17">
        <v>85.487840000000006</v>
      </c>
      <c r="LC22" s="17">
        <v>-8.7840000000000001E-2</v>
      </c>
      <c r="LD22" s="17">
        <v>98.6</v>
      </c>
      <c r="LE22" s="17">
        <v>103.12161999999999</v>
      </c>
      <c r="LF22" s="17">
        <v>94.094440000000006</v>
      </c>
      <c r="LG22" s="17">
        <v>4.50556</v>
      </c>
      <c r="LH22" s="17">
        <v>63.3</v>
      </c>
      <c r="LI22" s="17">
        <v>67.199219999999997</v>
      </c>
      <c r="LJ22" s="17">
        <v>67.199219999999997</v>
      </c>
      <c r="LK22" s="17">
        <v>-3.8992200000000001</v>
      </c>
      <c r="LL22" s="17">
        <v>75.2</v>
      </c>
      <c r="LM22" s="17">
        <v>75</v>
      </c>
      <c r="LN22" s="17">
        <v>73.025419999999997</v>
      </c>
      <c r="LO22" s="17">
        <v>2.1745800000000002</v>
      </c>
      <c r="LP22" s="17">
        <v>30.3</v>
      </c>
      <c r="LQ22" s="17">
        <v>29.980560000000001</v>
      </c>
      <c r="LR22" s="17">
        <v>29.980560000000001</v>
      </c>
      <c r="LS22" s="17">
        <v>0.31944</v>
      </c>
      <c r="LT22" s="17"/>
      <c r="LU22" s="17"/>
      <c r="LV22" s="17"/>
      <c r="LW22" s="17">
        <v>0</v>
      </c>
      <c r="LX22" s="17">
        <v>33</v>
      </c>
      <c r="LY22" s="17"/>
      <c r="LZ22" s="17"/>
      <c r="MA22" s="17">
        <v>33</v>
      </c>
      <c r="MB22" s="17">
        <v>32.9</v>
      </c>
      <c r="MC22" s="17"/>
      <c r="MD22" s="17"/>
      <c r="ME22" s="17">
        <v>32.9</v>
      </c>
      <c r="MF22" s="17">
        <v>103.2</v>
      </c>
      <c r="MG22" s="17">
        <v>109.89</v>
      </c>
      <c r="MH22" s="17">
        <v>109.89</v>
      </c>
      <c r="MI22" s="17">
        <v>-6.69</v>
      </c>
      <c r="MJ22" s="17">
        <v>101.8</v>
      </c>
      <c r="MK22" s="17">
        <v>109.89</v>
      </c>
      <c r="ML22" s="17">
        <v>109.89</v>
      </c>
      <c r="MM22" s="17">
        <v>-8.09</v>
      </c>
      <c r="MN22" s="17">
        <v>121.4</v>
      </c>
      <c r="MO22" s="17">
        <v>110.22</v>
      </c>
      <c r="MP22" s="17">
        <v>110.22</v>
      </c>
      <c r="MQ22" s="17">
        <v>11.18</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0</v>
      </c>
      <c r="NM22" s="17"/>
      <c r="NN22" s="17">
        <v>144.72297</v>
      </c>
      <c r="NO22" s="17">
        <v>-144.72297</v>
      </c>
      <c r="NP22" s="17"/>
      <c r="NQ22" s="17"/>
      <c r="NR22" s="17">
        <v>72.578779999999995</v>
      </c>
      <c r="NS22" s="17">
        <v>-72.578779999999995</v>
      </c>
      <c r="NT22" s="17">
        <v>7</v>
      </c>
      <c r="NU22" s="17">
        <v>7.2163700000000004</v>
      </c>
      <c r="NV22" s="17">
        <v>9.09</v>
      </c>
      <c r="NW22" s="17">
        <v>-2.09</v>
      </c>
      <c r="NX22" s="17">
        <v>4.5</v>
      </c>
      <c r="NY22" s="17">
        <v>4.0686799999999996</v>
      </c>
      <c r="NZ22" s="17">
        <v>9.9490999999999996</v>
      </c>
      <c r="OA22" s="17">
        <v>-5.4490999999999996</v>
      </c>
      <c r="OB22" s="17">
        <v>20.100000000000001</v>
      </c>
      <c r="OC22" s="17">
        <v>20</v>
      </c>
      <c r="OD22" s="17">
        <v>17.492709999999999</v>
      </c>
      <c r="OE22" s="17">
        <v>2.6072899999999999</v>
      </c>
      <c r="OF22" s="17">
        <v>0.1</v>
      </c>
      <c r="OG22" s="17"/>
      <c r="OH22" s="17">
        <v>4.2999999999999997E-2</v>
      </c>
      <c r="OI22" s="17">
        <v>5.7000000000000002E-2</v>
      </c>
      <c r="OJ22" s="17">
        <v>44.5</v>
      </c>
      <c r="OK22" s="17">
        <v>24.4</v>
      </c>
      <c r="OL22" s="17">
        <v>22.503</v>
      </c>
      <c r="OM22" s="17">
        <v>21.997</v>
      </c>
      <c r="ON22" s="17">
        <v>44.8</v>
      </c>
      <c r="OO22" s="17"/>
      <c r="OP22" s="17">
        <v>22.241</v>
      </c>
      <c r="OQ22" s="17">
        <v>22.559000000000001</v>
      </c>
      <c r="OR22" s="17">
        <v>0</v>
      </c>
      <c r="OS22" s="17">
        <v>4.5999999999999999E-2</v>
      </c>
      <c r="OT22" s="17">
        <v>4.5999999999999999E-2</v>
      </c>
      <c r="OU22" s="17">
        <v>-4.5999999999999999E-2</v>
      </c>
      <c r="OV22" s="17">
        <v>0</v>
      </c>
      <c r="OW22" s="17"/>
      <c r="OX22" s="17"/>
      <c r="OY22" s="17">
        <v>0</v>
      </c>
      <c r="OZ22" s="17">
        <v>20.2</v>
      </c>
      <c r="PA22" s="17">
        <v>19.436350000000001</v>
      </c>
      <c r="PB22" s="17">
        <v>19.436350000000001</v>
      </c>
      <c r="PC22" s="17">
        <v>0.76365000000000005</v>
      </c>
      <c r="PD22" s="17">
        <v>10</v>
      </c>
      <c r="PE22" s="17">
        <v>9.9830000000000005</v>
      </c>
      <c r="PF22" s="17">
        <v>9.9830000000000005</v>
      </c>
      <c r="PG22" s="17">
        <v>1.7000000000000001E-2</v>
      </c>
      <c r="PH22" s="17">
        <v>5.4</v>
      </c>
      <c r="PI22" s="17">
        <v>5.67</v>
      </c>
      <c r="PJ22" s="17">
        <v>5.67</v>
      </c>
      <c r="PK22" s="17">
        <v>-0.27</v>
      </c>
      <c r="PL22" s="17">
        <v>32.799999999999997</v>
      </c>
      <c r="PM22" s="17"/>
      <c r="PN22" s="17">
        <v>180</v>
      </c>
      <c r="PO22" s="17">
        <v>-147.19999999999999</v>
      </c>
      <c r="PP22" s="17">
        <v>1.5</v>
      </c>
      <c r="PQ22" s="17">
        <v>1</v>
      </c>
      <c r="PR22" s="17">
        <v>1</v>
      </c>
      <c r="PS22" s="17">
        <v>0.5</v>
      </c>
      <c r="PT22" s="17">
        <v>3.7</v>
      </c>
      <c r="PU22" s="17">
        <v>3.55</v>
      </c>
      <c r="PV22" s="17">
        <v>3.55</v>
      </c>
      <c r="PW22" s="17">
        <v>0.15</v>
      </c>
      <c r="PX22" s="17">
        <v>4.8</v>
      </c>
      <c r="PY22" s="17">
        <v>5</v>
      </c>
      <c r="PZ22" s="17">
        <v>5</v>
      </c>
      <c r="QA22" s="17">
        <v>-0.2</v>
      </c>
      <c r="QB22" s="17">
        <v>20.5</v>
      </c>
      <c r="QC22" s="17">
        <v>20.274049999999999</v>
      </c>
      <c r="QD22" s="17">
        <v>20.274049999999999</v>
      </c>
      <c r="QE22" s="17">
        <v>0.22595000000000001</v>
      </c>
      <c r="QF22" s="17">
        <v>20</v>
      </c>
      <c r="QG22" s="17">
        <v>19.436350000000001</v>
      </c>
      <c r="QH22" s="17">
        <v>19.436350000000001</v>
      </c>
      <c r="QI22" s="17">
        <v>0.56364999999999998</v>
      </c>
      <c r="QJ22" s="17">
        <v>18.600000000000001</v>
      </c>
      <c r="QK22" s="17">
        <v>17.492709999999999</v>
      </c>
      <c r="QL22" s="17">
        <v>17.492709999999999</v>
      </c>
      <c r="QM22" s="17">
        <v>1.1072900000000001</v>
      </c>
      <c r="QN22" s="17">
        <v>3.4</v>
      </c>
      <c r="QO22" s="17">
        <v>3.4</v>
      </c>
      <c r="QP22" s="17">
        <v>3.4</v>
      </c>
      <c r="QQ22" s="17">
        <v>0</v>
      </c>
      <c r="QR22" s="17">
        <v>18.5</v>
      </c>
      <c r="QS22" s="17">
        <v>17.881440000000001</v>
      </c>
      <c r="QT22" s="17">
        <v>17.881440000000001</v>
      </c>
      <c r="QU22" s="17">
        <v>0.61856</v>
      </c>
      <c r="QV22" s="17">
        <v>12.414</v>
      </c>
      <c r="QW22" s="17"/>
      <c r="QX22" s="17">
        <v>5.9210000000000003</v>
      </c>
      <c r="QY22" s="17">
        <v>6.4930000000000003</v>
      </c>
      <c r="QZ22" s="17">
        <v>15.26</v>
      </c>
      <c r="RA22" s="17"/>
      <c r="RB22" s="17">
        <v>5.4930000000000003</v>
      </c>
      <c r="RC22" s="17">
        <v>9.7669999999999995</v>
      </c>
      <c r="RD22" s="17">
        <v>9.6999999999999993</v>
      </c>
      <c r="RE22" s="17">
        <v>6.2</v>
      </c>
      <c r="RF22" s="17">
        <v>6.2910000000000004</v>
      </c>
      <c r="RG22" s="17">
        <v>3.4089999999999998</v>
      </c>
      <c r="RH22" s="17">
        <v>26.9</v>
      </c>
      <c r="RI22" s="17">
        <v>16.5</v>
      </c>
      <c r="RJ22" s="17">
        <v>15.824</v>
      </c>
      <c r="RK22" s="17">
        <v>11.076000000000001</v>
      </c>
      <c r="RL22" s="17">
        <v>3.7</v>
      </c>
      <c r="RM22" s="17"/>
      <c r="RN22" s="17">
        <v>4.569</v>
      </c>
      <c r="RO22" s="17">
        <v>-0.86899999999999999</v>
      </c>
      <c r="RP22" s="17">
        <v>3.4</v>
      </c>
      <c r="RQ22" s="17">
        <v>3.5489999999999999</v>
      </c>
      <c r="RR22" s="17">
        <v>3.5489999999999999</v>
      </c>
      <c r="RS22" s="17">
        <v>-0.14899999999999999</v>
      </c>
      <c r="RT22" s="17">
        <v>8.3000000000000007</v>
      </c>
      <c r="RU22" s="17">
        <v>6.3730700000000002</v>
      </c>
      <c r="RV22" s="17">
        <v>5.3000600000000002</v>
      </c>
      <c r="RW22" s="17">
        <v>2.9999400000000001</v>
      </c>
      <c r="RX22" s="17">
        <v>3.1</v>
      </c>
      <c r="RY22" s="17">
        <v>2</v>
      </c>
      <c r="RZ22" s="17">
        <v>2</v>
      </c>
      <c r="SA22" s="17">
        <v>1.1000000000000001</v>
      </c>
      <c r="SB22" s="17">
        <v>0.4</v>
      </c>
      <c r="SC22" s="17">
        <v>0.4</v>
      </c>
      <c r="SD22" s="17">
        <v>0.4</v>
      </c>
      <c r="SE22" s="17">
        <v>0</v>
      </c>
      <c r="SF22" s="17">
        <v>0</v>
      </c>
      <c r="SG22" s="17"/>
      <c r="SH22" s="17">
        <v>3.1E-2</v>
      </c>
      <c r="SI22" s="17">
        <v>-3.1E-2</v>
      </c>
      <c r="SJ22" s="17">
        <v>19.8</v>
      </c>
      <c r="SK22" s="17">
        <v>19.1448</v>
      </c>
      <c r="SL22" s="17">
        <v>19.1448</v>
      </c>
      <c r="SM22" s="17">
        <v>0.6552</v>
      </c>
      <c r="SN22" s="17">
        <v>13.1</v>
      </c>
      <c r="SO22" s="17">
        <v>10.88435</v>
      </c>
      <c r="SP22" s="17">
        <v>10.88435</v>
      </c>
      <c r="SQ22" s="17">
        <v>2.2156500000000001</v>
      </c>
      <c r="SR22" s="17">
        <v>20.2</v>
      </c>
      <c r="SS22" s="17">
        <v>19.436350000000001</v>
      </c>
      <c r="ST22" s="17">
        <v>19.436350000000001</v>
      </c>
      <c r="SU22" s="17">
        <v>0.76365000000000005</v>
      </c>
      <c r="SV22" s="17">
        <v>20.2</v>
      </c>
      <c r="SW22" s="17">
        <v>19.436350000000001</v>
      </c>
      <c r="SX22" s="17">
        <v>19.436350000000001</v>
      </c>
      <c r="SY22" s="17">
        <v>0.76365000000000005</v>
      </c>
      <c r="SZ22" s="17">
        <v>19.8</v>
      </c>
      <c r="TA22" s="17">
        <v>19.241980000000002</v>
      </c>
      <c r="TB22" s="17">
        <v>19.241980000000002</v>
      </c>
      <c r="TC22" s="17">
        <v>0.55801999999999996</v>
      </c>
      <c r="TD22" s="17">
        <v>0</v>
      </c>
      <c r="TE22" s="17">
        <v>1.8</v>
      </c>
      <c r="TF22" s="17">
        <v>0.89300000000000002</v>
      </c>
      <c r="TG22" s="17">
        <v>-0.89300000000000002</v>
      </c>
      <c r="TH22" s="17">
        <v>0</v>
      </c>
      <c r="TI22" s="17">
        <v>1.9</v>
      </c>
      <c r="TJ22" s="17">
        <v>2.649</v>
      </c>
      <c r="TK22" s="17">
        <v>-2.649</v>
      </c>
      <c r="TL22" s="17">
        <v>16.7</v>
      </c>
      <c r="TM22" s="17"/>
      <c r="TN22" s="17">
        <v>14.003</v>
      </c>
      <c r="TO22" s="17">
        <v>2.6970000000000001</v>
      </c>
      <c r="TP22" s="17">
        <v>6.7</v>
      </c>
      <c r="TQ22" s="17">
        <v>3.8</v>
      </c>
      <c r="TR22" s="17">
        <v>6.1829999999999998</v>
      </c>
      <c r="TS22" s="17">
        <v>0.51700000000000002</v>
      </c>
      <c r="TT22" s="17">
        <v>12.9</v>
      </c>
      <c r="TU22" s="17">
        <v>4.8</v>
      </c>
      <c r="TV22" s="17">
        <v>12.6</v>
      </c>
      <c r="TW22" s="17">
        <v>0.3</v>
      </c>
      <c r="TX22" s="17">
        <v>0</v>
      </c>
      <c r="TY22" s="17">
        <v>3.9E-2</v>
      </c>
      <c r="TZ22" s="17">
        <v>3.9E-2</v>
      </c>
      <c r="UA22" s="17">
        <v>-3.9E-2</v>
      </c>
      <c r="UB22" s="17">
        <v>0</v>
      </c>
      <c r="UC22" s="17">
        <v>9.4E-2</v>
      </c>
      <c r="UD22" s="17">
        <v>9.4E-2</v>
      </c>
      <c r="UE22" s="17">
        <v>-9.4E-2</v>
      </c>
      <c r="UF22" s="17">
        <v>13.4</v>
      </c>
      <c r="UG22" s="17"/>
      <c r="UH22" s="17">
        <v>17.760000000000002</v>
      </c>
      <c r="UI22" s="17">
        <v>-4.3600000000000003</v>
      </c>
      <c r="UJ22" s="17">
        <v>21</v>
      </c>
      <c r="UK22" s="17">
        <v>20.408159999999999</v>
      </c>
      <c r="UL22" s="17">
        <v>20.408159999999999</v>
      </c>
      <c r="UM22" s="17">
        <v>0.59184000000000003</v>
      </c>
      <c r="UN22" s="17">
        <v>8.1999999999999993</v>
      </c>
      <c r="UO22" s="17">
        <v>8.1999999999999993</v>
      </c>
      <c r="UP22" s="17">
        <v>8.1999999999999993</v>
      </c>
      <c r="UQ22" s="17">
        <v>0</v>
      </c>
      <c r="UR22" s="17"/>
      <c r="US22" s="17"/>
      <c r="UT22" s="17">
        <v>6.3</v>
      </c>
      <c r="UU22" s="17">
        <v>-6.3</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20.100000000000001</v>
      </c>
      <c r="VE22" s="17">
        <v>19.436350000000001</v>
      </c>
      <c r="VF22" s="17">
        <v>19.436350000000001</v>
      </c>
      <c r="VG22" s="17">
        <v>0.66364999999999996</v>
      </c>
      <c r="VH22" s="17">
        <v>0.1</v>
      </c>
      <c r="VI22" s="17">
        <v>0.29799999999999999</v>
      </c>
      <c r="VJ22" s="17">
        <v>0.29799999999999999</v>
      </c>
      <c r="VK22" s="17">
        <v>-0.19800000000000001</v>
      </c>
      <c r="VL22" s="17">
        <v>95.2</v>
      </c>
      <c r="VM22" s="17"/>
      <c r="VN22" s="17">
        <v>112.60599999999999</v>
      </c>
      <c r="VO22" s="17">
        <v>-17.405999999999999</v>
      </c>
      <c r="VP22" s="17">
        <v>3.4</v>
      </c>
      <c r="VQ22" s="17"/>
      <c r="VR22" s="17">
        <v>1.7969999999999999</v>
      </c>
      <c r="VS22" s="17">
        <v>1.603</v>
      </c>
      <c r="VT22" s="17">
        <v>88.1</v>
      </c>
      <c r="VU22" s="17"/>
      <c r="VV22" s="17">
        <v>59.506</v>
      </c>
      <c r="VW22" s="17">
        <v>28.594000000000001</v>
      </c>
      <c r="VX22" s="17">
        <v>0.3</v>
      </c>
      <c r="VY22" s="17">
        <v>0.6</v>
      </c>
      <c r="VZ22" s="17">
        <v>0.6</v>
      </c>
      <c r="WA22" s="17">
        <v>-0.3</v>
      </c>
      <c r="WB22" s="17">
        <v>15.8</v>
      </c>
      <c r="WC22" s="17">
        <v>4.9089999999999998</v>
      </c>
      <c r="WD22" s="17">
        <v>4.9089999999999998</v>
      </c>
      <c r="WE22" s="17">
        <v>10.891</v>
      </c>
      <c r="WF22" s="17">
        <v>11.7</v>
      </c>
      <c r="WG22" s="17">
        <v>6.3</v>
      </c>
      <c r="WH22" s="17">
        <v>1.841</v>
      </c>
      <c r="WI22" s="17">
        <v>9.859</v>
      </c>
      <c r="WJ22" s="17">
        <v>65.8</v>
      </c>
      <c r="WK22" s="17"/>
      <c r="WL22" s="17">
        <v>46.058999999999997</v>
      </c>
      <c r="WM22" s="17">
        <v>19.741</v>
      </c>
      <c r="WN22" s="17">
        <v>3.6</v>
      </c>
      <c r="WO22" s="17">
        <v>4.2</v>
      </c>
      <c r="WP22" s="17">
        <v>4.2</v>
      </c>
      <c r="WQ22" s="17">
        <v>-0.6</v>
      </c>
      <c r="WR22" s="17">
        <v>1.2</v>
      </c>
      <c r="WS22" s="17">
        <v>1.2</v>
      </c>
      <c r="WT22" s="17">
        <v>1.2</v>
      </c>
      <c r="WU22" s="17">
        <v>0</v>
      </c>
      <c r="WV22" s="17">
        <v>1.2</v>
      </c>
      <c r="WW22" s="17">
        <v>1.2</v>
      </c>
      <c r="WX22" s="17">
        <v>1.2</v>
      </c>
      <c r="WY22" s="17">
        <v>0</v>
      </c>
      <c r="WZ22" s="17">
        <v>1.1000000000000001</v>
      </c>
      <c r="XA22" s="17">
        <v>1.4</v>
      </c>
      <c r="XB22" s="17">
        <v>1.4</v>
      </c>
      <c r="XC22" s="17">
        <v>-0.3</v>
      </c>
      <c r="XD22" s="17">
        <v>2.1</v>
      </c>
      <c r="XE22" s="17"/>
      <c r="XF22" s="17">
        <v>2.0049999999999999</v>
      </c>
      <c r="XG22" s="17">
        <v>9.5000000000000001E-2</v>
      </c>
      <c r="XH22" s="17">
        <v>8.9</v>
      </c>
      <c r="XI22" s="17">
        <v>9</v>
      </c>
      <c r="XJ22" s="17">
        <v>9</v>
      </c>
      <c r="XK22" s="17">
        <v>-0.1</v>
      </c>
      <c r="XL22" s="17">
        <v>19.8</v>
      </c>
      <c r="XM22" s="17">
        <v>19.241980000000002</v>
      </c>
      <c r="XN22" s="17">
        <v>19.241980000000002</v>
      </c>
      <c r="XO22" s="17">
        <v>0.55801999999999996</v>
      </c>
      <c r="XP22" s="17">
        <v>9.3000000000000007</v>
      </c>
      <c r="XQ22" s="17">
        <v>10.7</v>
      </c>
      <c r="XR22" s="17">
        <v>10.7</v>
      </c>
      <c r="XS22" s="17">
        <v>-1.4</v>
      </c>
      <c r="XT22" s="17">
        <v>25.6</v>
      </c>
      <c r="XU22" s="17">
        <v>30.5</v>
      </c>
      <c r="XV22" s="17">
        <v>30.5</v>
      </c>
      <c r="XW22" s="17">
        <v>-4.9000000000000004</v>
      </c>
      <c r="XX22" s="17">
        <v>31.3</v>
      </c>
      <c r="XY22" s="17">
        <v>30.5</v>
      </c>
      <c r="XZ22" s="17">
        <v>30.5</v>
      </c>
      <c r="YA22" s="17">
        <v>0.8</v>
      </c>
      <c r="YB22" s="17">
        <v>1.2</v>
      </c>
      <c r="YC22" s="17"/>
      <c r="YD22" s="17"/>
      <c r="YE22" s="17">
        <v>1.2</v>
      </c>
      <c r="YF22" s="17">
        <v>5.0999999999999996</v>
      </c>
      <c r="YG22" s="17">
        <v>16</v>
      </c>
      <c r="YH22" s="17">
        <v>16</v>
      </c>
      <c r="YI22" s="17">
        <v>-10.9</v>
      </c>
      <c r="YJ22" s="17">
        <v>7.2</v>
      </c>
      <c r="YK22" s="17">
        <v>7.96</v>
      </c>
      <c r="YL22" s="17">
        <v>7.96</v>
      </c>
      <c r="YM22" s="17">
        <v>-0.76</v>
      </c>
      <c r="YN22" s="17">
        <v>11.1</v>
      </c>
      <c r="YO22" s="17">
        <v>11</v>
      </c>
      <c r="YP22" s="17">
        <v>11</v>
      </c>
      <c r="YQ22" s="17">
        <v>0.1</v>
      </c>
      <c r="YR22" s="17">
        <v>21.6</v>
      </c>
      <c r="YS22" s="17">
        <v>22</v>
      </c>
      <c r="YT22" s="17">
        <v>22</v>
      </c>
      <c r="YU22" s="17">
        <v>-0.4</v>
      </c>
    </row>
    <row r="23" spans="1:671" ht="24" customHeight="1" x14ac:dyDescent="0.3">
      <c r="A23" s="1"/>
      <c r="B23" s="16" t="s">
        <v>86</v>
      </c>
      <c r="C23" s="16" t="s">
        <v>863</v>
      </c>
      <c r="D23" s="17">
        <v>203.6</v>
      </c>
      <c r="E23" s="17">
        <v>203.40136000000001</v>
      </c>
      <c r="F23" s="17">
        <v>203.40136000000001</v>
      </c>
      <c r="G23" s="17">
        <v>0.19864000000000001</v>
      </c>
      <c r="H23" s="17">
        <v>546.5</v>
      </c>
      <c r="I23" s="17">
        <v>627.79395999999997</v>
      </c>
      <c r="J23" s="17">
        <v>627.79395999999997</v>
      </c>
      <c r="K23" s="17">
        <v>-81.293959999999998</v>
      </c>
      <c r="L23" s="17">
        <v>181.2</v>
      </c>
      <c r="M23" s="17">
        <v>204.43100999999999</v>
      </c>
      <c r="N23" s="17">
        <v>204.43100999999999</v>
      </c>
      <c r="O23" s="17">
        <v>-23.231010000000001</v>
      </c>
      <c r="P23" s="17"/>
      <c r="Q23" s="17"/>
      <c r="R23" s="17"/>
      <c r="S23" s="17">
        <v>0</v>
      </c>
      <c r="T23" s="17"/>
      <c r="U23" s="17"/>
      <c r="V23" s="17"/>
      <c r="W23" s="17">
        <v>0</v>
      </c>
      <c r="X23" s="17">
        <v>89.8</v>
      </c>
      <c r="Y23" s="17">
        <v>91.867829999999998</v>
      </c>
      <c r="Z23" s="17">
        <v>91.867829999999998</v>
      </c>
      <c r="AA23" s="17">
        <v>-2.0678299999999998</v>
      </c>
      <c r="AB23" s="17">
        <v>239.4</v>
      </c>
      <c r="AC23" s="17">
        <v>242</v>
      </c>
      <c r="AD23" s="17">
        <v>242</v>
      </c>
      <c r="AE23" s="17">
        <v>-2.6</v>
      </c>
      <c r="AF23" s="17"/>
      <c r="AG23" s="17"/>
      <c r="AH23" s="17"/>
      <c r="AI23" s="17">
        <v>0</v>
      </c>
      <c r="AJ23" s="17"/>
      <c r="AK23" s="17"/>
      <c r="AL23" s="17"/>
      <c r="AM23" s="17">
        <v>0</v>
      </c>
      <c r="AN23" s="17">
        <v>0</v>
      </c>
      <c r="AO23" s="17"/>
      <c r="AP23" s="17"/>
      <c r="AQ23" s="17">
        <v>0</v>
      </c>
      <c r="AR23" s="17">
        <v>0</v>
      </c>
      <c r="AS23" s="17"/>
      <c r="AT23" s="17"/>
      <c r="AU23" s="17">
        <v>0</v>
      </c>
      <c r="AV23" s="17">
        <v>0</v>
      </c>
      <c r="AW23" s="17"/>
      <c r="AX23" s="17"/>
      <c r="AY23" s="17">
        <v>0</v>
      </c>
      <c r="AZ23" s="17">
        <v>0</v>
      </c>
      <c r="BA23" s="17"/>
      <c r="BB23" s="17"/>
      <c r="BC23" s="17">
        <v>0</v>
      </c>
      <c r="BD23" s="17">
        <v>108.2</v>
      </c>
      <c r="BE23" s="17">
        <v>120.0309</v>
      </c>
      <c r="BF23" s="17">
        <v>120.0309</v>
      </c>
      <c r="BG23" s="17">
        <v>-11.8309</v>
      </c>
      <c r="BH23" s="17">
        <v>67.099999999999994</v>
      </c>
      <c r="BI23" s="17">
        <v>60.19567</v>
      </c>
      <c r="BJ23" s="17">
        <v>60.19567</v>
      </c>
      <c r="BK23" s="17">
        <v>6.9043299999999999</v>
      </c>
      <c r="BL23" s="17">
        <v>450.3</v>
      </c>
      <c r="BM23" s="17">
        <v>557.29155000000003</v>
      </c>
      <c r="BN23" s="17">
        <v>557.29154000000005</v>
      </c>
      <c r="BO23" s="17">
        <v>-106.99154</v>
      </c>
      <c r="BP23" s="17">
        <v>10.1</v>
      </c>
      <c r="BQ23" s="17">
        <v>10.52094</v>
      </c>
      <c r="BR23" s="17">
        <v>3.45607</v>
      </c>
      <c r="BS23" s="17">
        <v>6.6439300000000001</v>
      </c>
      <c r="BT23" s="17"/>
      <c r="BU23" s="17"/>
      <c r="BV23" s="17"/>
      <c r="BW23" s="17">
        <v>0</v>
      </c>
      <c r="BX23" s="17"/>
      <c r="BY23" s="17"/>
      <c r="BZ23" s="17"/>
      <c r="CA23" s="17">
        <v>0</v>
      </c>
      <c r="CB23" s="17"/>
      <c r="CC23" s="17"/>
      <c r="CD23" s="17"/>
      <c r="CE23" s="17">
        <v>0</v>
      </c>
      <c r="CF23" s="17"/>
      <c r="CG23" s="17"/>
      <c r="CH23" s="17"/>
      <c r="CI23" s="17">
        <v>0</v>
      </c>
      <c r="CJ23" s="17">
        <v>152.19999999999999</v>
      </c>
      <c r="CK23" s="17">
        <v>151.13856999999999</v>
      </c>
      <c r="CL23" s="17">
        <v>151.13856999999999</v>
      </c>
      <c r="CM23" s="17">
        <v>1.0614300000000001</v>
      </c>
      <c r="CN23" s="17">
        <v>7.5</v>
      </c>
      <c r="CO23" s="17">
        <v>5.1336000000000004</v>
      </c>
      <c r="CP23" s="17">
        <v>5.1336000000000004</v>
      </c>
      <c r="CQ23" s="17">
        <v>2.3664000000000001</v>
      </c>
      <c r="CR23" s="17">
        <v>4.5</v>
      </c>
      <c r="CS23" s="17">
        <v>2.8178999999999998</v>
      </c>
      <c r="CT23" s="17">
        <v>2.8178999999999998</v>
      </c>
      <c r="CU23" s="17">
        <v>1.6820999999999999</v>
      </c>
      <c r="CV23" s="17">
        <v>0</v>
      </c>
      <c r="CW23" s="17"/>
      <c r="CX23" s="17"/>
      <c r="CY23" s="17">
        <v>0</v>
      </c>
      <c r="CZ23" s="17">
        <v>0</v>
      </c>
      <c r="DA23" s="17"/>
      <c r="DB23" s="17">
        <v>0</v>
      </c>
      <c r="DC23" s="17">
        <v>0</v>
      </c>
      <c r="DD23" s="17"/>
      <c r="DE23" s="17"/>
      <c r="DF23" s="17">
        <v>12</v>
      </c>
      <c r="DG23" s="17">
        <v>-12</v>
      </c>
      <c r="DH23" s="17">
        <v>142.19999999999999</v>
      </c>
      <c r="DI23" s="17">
        <v>142.44412</v>
      </c>
      <c r="DJ23" s="17">
        <v>127.83877</v>
      </c>
      <c r="DK23" s="17">
        <v>14.361230000000001</v>
      </c>
      <c r="DL23" s="17"/>
      <c r="DM23" s="17"/>
      <c r="DN23" s="17"/>
      <c r="DO23" s="17">
        <v>0</v>
      </c>
      <c r="DP23" s="17"/>
      <c r="DQ23" s="17"/>
      <c r="DR23" s="17"/>
      <c r="DS23" s="17">
        <v>0</v>
      </c>
      <c r="DT23" s="17"/>
      <c r="DU23" s="17"/>
      <c r="DV23" s="17"/>
      <c r="DW23" s="17">
        <v>0</v>
      </c>
      <c r="DX23" s="17"/>
      <c r="DY23" s="17"/>
      <c r="DZ23" s="17"/>
      <c r="EA23" s="17">
        <v>0</v>
      </c>
      <c r="EB23" s="17">
        <v>61.2</v>
      </c>
      <c r="EC23" s="17">
        <v>48.34084</v>
      </c>
      <c r="ED23" s="17">
        <v>28.8933</v>
      </c>
      <c r="EE23" s="17">
        <v>32.306699999999999</v>
      </c>
      <c r="EF23" s="17">
        <v>168.2</v>
      </c>
      <c r="EG23" s="17">
        <v>166.69004000000001</v>
      </c>
      <c r="EH23" s="17">
        <v>185.01850999999999</v>
      </c>
      <c r="EI23" s="17">
        <v>-16.81851</v>
      </c>
      <c r="EJ23" s="17"/>
      <c r="EK23" s="17"/>
      <c r="EL23" s="17"/>
      <c r="EM23" s="17">
        <v>0</v>
      </c>
      <c r="EN23" s="17"/>
      <c r="EO23" s="17"/>
      <c r="EP23" s="17"/>
      <c r="EQ23" s="17">
        <v>0</v>
      </c>
      <c r="ER23" s="17"/>
      <c r="ES23" s="17"/>
      <c r="ET23" s="17"/>
      <c r="EU23" s="17">
        <v>0</v>
      </c>
      <c r="EV23" s="17">
        <v>6.5</v>
      </c>
      <c r="EW23" s="17">
        <v>6.39</v>
      </c>
      <c r="EX23" s="17">
        <v>6.39</v>
      </c>
      <c r="EY23" s="17">
        <v>0.11</v>
      </c>
      <c r="EZ23" s="17">
        <v>304.10000000000002</v>
      </c>
      <c r="FA23" s="17">
        <v>330.88054</v>
      </c>
      <c r="FB23" s="17">
        <v>294.54171000000002</v>
      </c>
      <c r="FC23" s="17">
        <v>9.5582899999999995</v>
      </c>
      <c r="FD23" s="17">
        <v>81.599999999999994</v>
      </c>
      <c r="FE23" s="17">
        <v>81.635570000000001</v>
      </c>
      <c r="FF23" s="17">
        <v>81.635570000000001</v>
      </c>
      <c r="FG23" s="17">
        <v>-3.5569999999999997E-2</v>
      </c>
      <c r="FH23" s="17">
        <v>143.80000000000001</v>
      </c>
      <c r="FI23" s="17">
        <v>142.04259999999999</v>
      </c>
      <c r="FJ23" s="17">
        <v>142.04259999999999</v>
      </c>
      <c r="FK23" s="17">
        <v>1.7574000000000001</v>
      </c>
      <c r="FL23" s="17">
        <v>42.2</v>
      </c>
      <c r="FM23" s="17">
        <v>41.89893</v>
      </c>
      <c r="FN23" s="17">
        <v>41.89893</v>
      </c>
      <c r="FO23" s="17">
        <v>0.30107</v>
      </c>
      <c r="FP23" s="17">
        <v>18.399999999999999</v>
      </c>
      <c r="FQ23" s="17">
        <v>19.21088</v>
      </c>
      <c r="FR23" s="17">
        <v>19.21088</v>
      </c>
      <c r="FS23" s="17">
        <v>-0.81088000000000005</v>
      </c>
      <c r="FT23" s="17">
        <v>18.8</v>
      </c>
      <c r="FU23" s="17">
        <v>18.172979999999999</v>
      </c>
      <c r="FV23" s="17">
        <v>18.172979999999999</v>
      </c>
      <c r="FW23" s="17">
        <v>0.62702000000000002</v>
      </c>
      <c r="FX23" s="17">
        <v>82.8</v>
      </c>
      <c r="FY23" s="17">
        <v>82.668049999999994</v>
      </c>
      <c r="FZ23" s="17">
        <v>82.668049999999994</v>
      </c>
      <c r="GA23" s="17">
        <v>0.13195000000000001</v>
      </c>
      <c r="GB23" s="17">
        <v>136.4</v>
      </c>
      <c r="GC23" s="17">
        <v>144.03708</v>
      </c>
      <c r="GD23" s="17">
        <v>144.03708</v>
      </c>
      <c r="GE23" s="17">
        <v>-7.6370800000000001</v>
      </c>
      <c r="GF23" s="17">
        <v>137.1</v>
      </c>
      <c r="GG23" s="17">
        <v>144.03708</v>
      </c>
      <c r="GH23" s="17">
        <v>144.03708</v>
      </c>
      <c r="GI23" s="17">
        <v>-6.9370799999999999</v>
      </c>
      <c r="GJ23" s="17">
        <v>159.80000000000001</v>
      </c>
      <c r="GK23" s="17">
        <v>144.46961999999999</v>
      </c>
      <c r="GL23" s="17">
        <v>144.46961999999999</v>
      </c>
      <c r="GM23" s="17">
        <v>15.33038</v>
      </c>
      <c r="GN23" s="17">
        <v>63.1</v>
      </c>
      <c r="GO23" s="17">
        <v>110.48202000000001</v>
      </c>
      <c r="GP23" s="17">
        <v>110.48202000000001</v>
      </c>
      <c r="GQ23" s="17">
        <v>-47.382019999999997</v>
      </c>
      <c r="GR23" s="17">
        <v>44.8</v>
      </c>
      <c r="GS23" s="17">
        <v>45</v>
      </c>
      <c r="GT23" s="17"/>
      <c r="GU23" s="17">
        <v>44.8</v>
      </c>
      <c r="GV23" s="17">
        <v>45.6</v>
      </c>
      <c r="GW23" s="17">
        <v>27.21088</v>
      </c>
      <c r="GX23" s="17">
        <v>38.272109999999998</v>
      </c>
      <c r="GY23" s="17">
        <v>7.32789</v>
      </c>
      <c r="GZ23" s="17">
        <v>4</v>
      </c>
      <c r="HA23" s="17"/>
      <c r="HB23" s="17"/>
      <c r="HC23" s="17">
        <v>4</v>
      </c>
      <c r="HD23" s="17">
        <v>31.7</v>
      </c>
      <c r="HE23" s="17">
        <v>30.300550000000001</v>
      </c>
      <c r="HF23" s="17">
        <v>30.300550000000001</v>
      </c>
      <c r="HG23" s="17">
        <v>1.3994500000000001</v>
      </c>
      <c r="HH23" s="17">
        <v>160.4</v>
      </c>
      <c r="HI23" s="17">
        <v>164.13149000000001</v>
      </c>
      <c r="HJ23" s="17">
        <v>163.97512</v>
      </c>
      <c r="HK23" s="17">
        <v>-3.5751200000000001</v>
      </c>
      <c r="HL23" s="17"/>
      <c r="HM23" s="17"/>
      <c r="HN23" s="17"/>
      <c r="HO23" s="17">
        <v>0</v>
      </c>
      <c r="HP23" s="17"/>
      <c r="HQ23" s="17"/>
      <c r="HR23" s="17"/>
      <c r="HS23" s="17">
        <v>0</v>
      </c>
      <c r="HT23" s="17">
        <v>0</v>
      </c>
      <c r="HU23" s="17">
        <v>4.6344000000000003</v>
      </c>
      <c r="HV23" s="17"/>
      <c r="HW23" s="17">
        <v>0</v>
      </c>
      <c r="HX23" s="17"/>
      <c r="HY23" s="17"/>
      <c r="HZ23" s="17"/>
      <c r="IA23" s="17">
        <v>0</v>
      </c>
      <c r="IB23" s="17"/>
      <c r="IC23" s="17"/>
      <c r="ID23" s="17"/>
      <c r="IE23" s="17">
        <v>0</v>
      </c>
      <c r="IF23" s="17">
        <v>0</v>
      </c>
      <c r="IG23" s="17"/>
      <c r="IH23" s="17"/>
      <c r="II23" s="17">
        <v>0</v>
      </c>
      <c r="IJ23" s="17"/>
      <c r="IK23" s="17"/>
      <c r="IL23" s="17"/>
      <c r="IM23" s="17">
        <v>0</v>
      </c>
      <c r="IN23" s="17"/>
      <c r="IO23" s="17"/>
      <c r="IP23" s="17"/>
      <c r="IQ23" s="17">
        <v>0</v>
      </c>
      <c r="IR23" s="17"/>
      <c r="IS23" s="17"/>
      <c r="IT23" s="17"/>
      <c r="IU23" s="17">
        <v>0</v>
      </c>
      <c r="IV23" s="17">
        <v>84.3</v>
      </c>
      <c r="IW23" s="17">
        <v>88.73603</v>
      </c>
      <c r="IX23" s="17">
        <v>88.73603</v>
      </c>
      <c r="IY23" s="17">
        <v>-4.4360299999999997</v>
      </c>
      <c r="IZ23" s="17"/>
      <c r="JA23" s="17"/>
      <c r="JB23" s="17"/>
      <c r="JC23" s="17">
        <v>0</v>
      </c>
      <c r="JD23" s="17">
        <v>0</v>
      </c>
      <c r="JE23" s="17"/>
      <c r="JF23" s="17"/>
      <c r="JG23" s="17">
        <v>0</v>
      </c>
      <c r="JH23" s="17">
        <v>0</v>
      </c>
      <c r="JI23" s="17"/>
      <c r="JJ23" s="17"/>
      <c r="JK23" s="17">
        <v>0</v>
      </c>
      <c r="JL23" s="17"/>
      <c r="JM23" s="17"/>
      <c r="JN23" s="17"/>
      <c r="JO23" s="17">
        <v>0</v>
      </c>
      <c r="JP23" s="17">
        <v>39.1</v>
      </c>
      <c r="JQ23" s="17">
        <v>44.848439999999997</v>
      </c>
      <c r="JR23" s="17"/>
      <c r="JS23" s="17">
        <v>39.1</v>
      </c>
      <c r="JT23" s="17">
        <v>28.3</v>
      </c>
      <c r="JU23" s="17">
        <v>22.49156</v>
      </c>
      <c r="JV23" s="17"/>
      <c r="JW23" s="17">
        <v>28.3</v>
      </c>
      <c r="JX23" s="17"/>
      <c r="JY23" s="17"/>
      <c r="JZ23" s="17"/>
      <c r="KA23" s="17">
        <v>0</v>
      </c>
      <c r="KB23" s="17"/>
      <c r="KC23" s="17"/>
      <c r="KD23" s="17"/>
      <c r="KE23" s="17">
        <v>0</v>
      </c>
      <c r="KF23" s="17"/>
      <c r="KG23" s="17"/>
      <c r="KH23" s="17"/>
      <c r="KI23" s="17">
        <v>0</v>
      </c>
      <c r="KJ23" s="17">
        <v>0</v>
      </c>
      <c r="KK23" s="17"/>
      <c r="KL23" s="17"/>
      <c r="KM23" s="17">
        <v>0</v>
      </c>
      <c r="KN23" s="17">
        <v>8.4</v>
      </c>
      <c r="KO23" s="17"/>
      <c r="KP23" s="17">
        <v>12.788589999999999</v>
      </c>
      <c r="KQ23" s="17">
        <v>-4.3885899999999998</v>
      </c>
      <c r="KR23" s="17"/>
      <c r="KS23" s="17"/>
      <c r="KT23" s="17"/>
      <c r="KU23" s="17">
        <v>0</v>
      </c>
      <c r="KV23" s="17">
        <v>2.2999999999999998</v>
      </c>
      <c r="KW23" s="17">
        <v>2.04081</v>
      </c>
      <c r="KX23" s="17">
        <v>2.04081</v>
      </c>
      <c r="KY23" s="17">
        <v>0.25918999999999998</v>
      </c>
      <c r="KZ23" s="17">
        <v>199.5</v>
      </c>
      <c r="LA23" s="17">
        <v>174.63872000000001</v>
      </c>
      <c r="LB23" s="17">
        <v>110.68201999999999</v>
      </c>
      <c r="LC23" s="17">
        <v>88.817980000000006</v>
      </c>
      <c r="LD23" s="17">
        <v>130.5</v>
      </c>
      <c r="LE23" s="17">
        <v>117.07134000000001</v>
      </c>
      <c r="LF23" s="17">
        <v>71.457560000000001</v>
      </c>
      <c r="LG23" s="17">
        <v>59.042439999999999</v>
      </c>
      <c r="LH23" s="17">
        <v>62.5</v>
      </c>
      <c r="LI23" s="17"/>
      <c r="LJ23" s="17">
        <v>67.199219999999997</v>
      </c>
      <c r="LK23" s="17">
        <v>-4.6992200000000004</v>
      </c>
      <c r="LL23" s="17">
        <v>75</v>
      </c>
      <c r="LM23" s="17">
        <v>65.712459999999993</v>
      </c>
      <c r="LN23" s="17">
        <v>65.712459999999993</v>
      </c>
      <c r="LO23" s="17">
        <v>9.2875399999999999</v>
      </c>
      <c r="LP23" s="17">
        <v>29.9</v>
      </c>
      <c r="LQ23" s="17">
        <v>29.980560000000001</v>
      </c>
      <c r="LR23" s="17">
        <v>27.333590000000001</v>
      </c>
      <c r="LS23" s="17">
        <v>2.5664099999999999</v>
      </c>
      <c r="LT23" s="17"/>
      <c r="LU23" s="17"/>
      <c r="LV23" s="17"/>
      <c r="LW23" s="17">
        <v>0</v>
      </c>
      <c r="LX23" s="17">
        <v>30.9</v>
      </c>
      <c r="LY23" s="17"/>
      <c r="LZ23" s="17"/>
      <c r="MA23" s="17">
        <v>30.9</v>
      </c>
      <c r="MB23" s="17">
        <v>31</v>
      </c>
      <c r="MC23" s="17"/>
      <c r="MD23" s="17"/>
      <c r="ME23" s="17">
        <v>31</v>
      </c>
      <c r="MF23" s="17">
        <v>102.9</v>
      </c>
      <c r="MG23" s="17">
        <v>109.89</v>
      </c>
      <c r="MH23" s="17">
        <v>109.89</v>
      </c>
      <c r="MI23" s="17">
        <v>-6.99</v>
      </c>
      <c r="MJ23" s="17">
        <v>100.6</v>
      </c>
      <c r="MK23" s="17">
        <v>109.89</v>
      </c>
      <c r="ML23" s="17">
        <v>109.89</v>
      </c>
      <c r="MM23" s="17">
        <v>-9.2899999999999991</v>
      </c>
      <c r="MN23" s="17">
        <v>121.3</v>
      </c>
      <c r="MO23" s="17">
        <v>110.22</v>
      </c>
      <c r="MP23" s="17">
        <v>110.22</v>
      </c>
      <c r="MQ23" s="17">
        <v>11.08</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0</v>
      </c>
      <c r="NM23" s="17"/>
      <c r="NN23" s="17">
        <v>144.72297</v>
      </c>
      <c r="NO23" s="17">
        <v>-144.72297</v>
      </c>
      <c r="NP23" s="17"/>
      <c r="NQ23" s="17"/>
      <c r="NR23" s="17">
        <v>72.578779999999995</v>
      </c>
      <c r="NS23" s="17">
        <v>-72.578779999999995</v>
      </c>
      <c r="NT23" s="17">
        <v>5.4</v>
      </c>
      <c r="NU23" s="17">
        <v>7.2163700000000004</v>
      </c>
      <c r="NV23" s="17">
        <v>9.09</v>
      </c>
      <c r="NW23" s="17">
        <v>-3.69</v>
      </c>
      <c r="NX23" s="17">
        <v>4.5</v>
      </c>
      <c r="NY23" s="17">
        <v>4.0686799999999996</v>
      </c>
      <c r="NZ23" s="17">
        <v>9.9490999999999996</v>
      </c>
      <c r="OA23" s="17">
        <v>-5.4490999999999996</v>
      </c>
      <c r="OB23" s="17">
        <v>20.100000000000001</v>
      </c>
      <c r="OC23" s="17">
        <v>20</v>
      </c>
      <c r="OD23" s="17">
        <v>17.492709999999999</v>
      </c>
      <c r="OE23" s="17">
        <v>2.6072899999999999</v>
      </c>
      <c r="OF23" s="17">
        <v>0.1</v>
      </c>
      <c r="OG23" s="17"/>
      <c r="OH23" s="17">
        <v>5.1999999999999998E-2</v>
      </c>
      <c r="OI23" s="17">
        <v>4.8000000000000001E-2</v>
      </c>
      <c r="OJ23" s="17">
        <v>44</v>
      </c>
      <c r="OK23" s="17">
        <v>27.7</v>
      </c>
      <c r="OL23" s="17">
        <v>24.954000000000001</v>
      </c>
      <c r="OM23" s="17">
        <v>19.045999999999999</v>
      </c>
      <c r="ON23" s="17">
        <v>65.099999999999994</v>
      </c>
      <c r="OO23" s="17"/>
      <c r="OP23" s="17">
        <v>35.991</v>
      </c>
      <c r="OQ23" s="17">
        <v>29.109000000000002</v>
      </c>
      <c r="OR23" s="17">
        <v>0</v>
      </c>
      <c r="OS23" s="17">
        <v>6.8000000000000005E-2</v>
      </c>
      <c r="OT23" s="17">
        <v>6.8000000000000005E-2</v>
      </c>
      <c r="OU23" s="17">
        <v>-6.8000000000000005E-2</v>
      </c>
      <c r="OV23" s="17">
        <v>0</v>
      </c>
      <c r="OW23" s="17"/>
      <c r="OX23" s="17"/>
      <c r="OY23" s="17">
        <v>0</v>
      </c>
      <c r="OZ23" s="17">
        <v>20.2</v>
      </c>
      <c r="PA23" s="17">
        <v>19.436350000000001</v>
      </c>
      <c r="PB23" s="17">
        <v>19.436350000000001</v>
      </c>
      <c r="PC23" s="17">
        <v>0.76365000000000005</v>
      </c>
      <c r="PD23" s="17">
        <v>10</v>
      </c>
      <c r="PE23" s="17">
        <v>9.9830000000000005</v>
      </c>
      <c r="PF23" s="17">
        <v>9.9830000000000005</v>
      </c>
      <c r="PG23" s="17">
        <v>1.7000000000000001E-2</v>
      </c>
      <c r="PH23" s="17">
        <v>5.2</v>
      </c>
      <c r="PI23" s="17">
        <v>5.67</v>
      </c>
      <c r="PJ23" s="17">
        <v>5.67</v>
      </c>
      <c r="PK23" s="17">
        <v>-0.47</v>
      </c>
      <c r="PL23" s="17">
        <v>89.4</v>
      </c>
      <c r="PM23" s="17"/>
      <c r="PN23" s="17">
        <v>190</v>
      </c>
      <c r="PO23" s="17">
        <v>-100.6</v>
      </c>
      <c r="PP23" s="17">
        <v>1.5</v>
      </c>
      <c r="PQ23" s="17">
        <v>1</v>
      </c>
      <c r="PR23" s="17">
        <v>1</v>
      </c>
      <c r="PS23" s="17">
        <v>0.5</v>
      </c>
      <c r="PT23" s="17">
        <v>3.6</v>
      </c>
      <c r="PU23" s="17">
        <v>3.55</v>
      </c>
      <c r="PV23" s="17">
        <v>3.55</v>
      </c>
      <c r="PW23" s="17">
        <v>0.05</v>
      </c>
      <c r="PX23" s="17">
        <v>5</v>
      </c>
      <c r="PY23" s="17">
        <v>5</v>
      </c>
      <c r="PZ23" s="17">
        <v>5</v>
      </c>
      <c r="QA23" s="17">
        <v>0</v>
      </c>
      <c r="QB23" s="17">
        <v>20.2</v>
      </c>
      <c r="QC23" s="17">
        <v>20.274049999999999</v>
      </c>
      <c r="QD23" s="17">
        <v>20.274049999999999</v>
      </c>
      <c r="QE23" s="17">
        <v>-7.4050000000000005E-2</v>
      </c>
      <c r="QF23" s="17">
        <v>20</v>
      </c>
      <c r="QG23" s="17">
        <v>19.436350000000001</v>
      </c>
      <c r="QH23" s="17">
        <v>19.436350000000001</v>
      </c>
      <c r="QI23" s="17">
        <v>0.56364999999999998</v>
      </c>
      <c r="QJ23" s="17">
        <v>18.600000000000001</v>
      </c>
      <c r="QK23" s="17">
        <v>17.492709999999999</v>
      </c>
      <c r="QL23" s="17">
        <v>17.492709999999999</v>
      </c>
      <c r="QM23" s="17">
        <v>1.1072900000000001</v>
      </c>
      <c r="QN23" s="17">
        <v>3.4</v>
      </c>
      <c r="QO23" s="17">
        <v>3.4</v>
      </c>
      <c r="QP23" s="17">
        <v>3.4</v>
      </c>
      <c r="QQ23" s="17">
        <v>0</v>
      </c>
      <c r="QR23" s="17">
        <v>18.5</v>
      </c>
      <c r="QS23" s="17">
        <v>17.881440000000001</v>
      </c>
      <c r="QT23" s="17">
        <v>17.881440000000001</v>
      </c>
      <c r="QU23" s="17">
        <v>0.61856</v>
      </c>
      <c r="QV23" s="17">
        <v>13.368</v>
      </c>
      <c r="QW23" s="17"/>
      <c r="QX23" s="17">
        <v>7.6260000000000003</v>
      </c>
      <c r="QY23" s="17">
        <v>5.742</v>
      </c>
      <c r="QZ23" s="17">
        <v>16.484999999999999</v>
      </c>
      <c r="RA23" s="17"/>
      <c r="RB23" s="17">
        <v>7.2510000000000003</v>
      </c>
      <c r="RC23" s="17">
        <v>9.234</v>
      </c>
      <c r="RD23" s="17">
        <v>9.1999999999999993</v>
      </c>
      <c r="RE23" s="17">
        <v>6.6</v>
      </c>
      <c r="RF23" s="17">
        <v>6.62</v>
      </c>
      <c r="RG23" s="17">
        <v>2.58</v>
      </c>
      <c r="RH23" s="17">
        <v>27.6</v>
      </c>
      <c r="RI23" s="17">
        <v>18.7</v>
      </c>
      <c r="RJ23" s="17">
        <v>17.567</v>
      </c>
      <c r="RK23" s="17">
        <v>10.032999999999999</v>
      </c>
      <c r="RL23" s="17">
        <v>8.6999999999999993</v>
      </c>
      <c r="RM23" s="17"/>
      <c r="RN23" s="17">
        <v>8.2509999999999994</v>
      </c>
      <c r="RO23" s="17">
        <v>0.44900000000000001</v>
      </c>
      <c r="RP23" s="17">
        <v>3.4</v>
      </c>
      <c r="RQ23" s="17">
        <v>3.5489999999999999</v>
      </c>
      <c r="RR23" s="17">
        <v>3.5489999999999999</v>
      </c>
      <c r="RS23" s="17">
        <v>-0.14899999999999999</v>
      </c>
      <c r="RT23" s="17">
        <v>8.4</v>
      </c>
      <c r="RU23" s="17">
        <v>6.3730700000000002</v>
      </c>
      <c r="RV23" s="17">
        <v>5.3000600000000002</v>
      </c>
      <c r="RW23" s="17">
        <v>3.0999400000000001</v>
      </c>
      <c r="RX23" s="17">
        <v>3.1</v>
      </c>
      <c r="RY23" s="17">
        <v>2</v>
      </c>
      <c r="RZ23" s="17">
        <v>2</v>
      </c>
      <c r="SA23" s="17">
        <v>1.1000000000000001</v>
      </c>
      <c r="SB23" s="17">
        <v>0.4</v>
      </c>
      <c r="SC23" s="17">
        <v>0.4</v>
      </c>
      <c r="SD23" s="17">
        <v>0.4</v>
      </c>
      <c r="SE23" s="17">
        <v>0</v>
      </c>
      <c r="SF23" s="17">
        <v>0.1</v>
      </c>
      <c r="SG23" s="17"/>
      <c r="SH23" s="17">
        <v>7.0000000000000007E-2</v>
      </c>
      <c r="SI23" s="17">
        <v>0.03</v>
      </c>
      <c r="SJ23" s="17">
        <v>19.8</v>
      </c>
      <c r="SK23" s="17">
        <v>19.1448</v>
      </c>
      <c r="SL23" s="17">
        <v>19.1448</v>
      </c>
      <c r="SM23" s="17">
        <v>0.6552</v>
      </c>
      <c r="SN23" s="17">
        <v>13.1</v>
      </c>
      <c r="SO23" s="17">
        <v>10.88435</v>
      </c>
      <c r="SP23" s="17">
        <v>10.88435</v>
      </c>
      <c r="SQ23" s="17">
        <v>2.2156500000000001</v>
      </c>
      <c r="SR23" s="17">
        <v>19.899999999999999</v>
      </c>
      <c r="SS23" s="17">
        <v>19.436350000000001</v>
      </c>
      <c r="ST23" s="17">
        <v>19.436350000000001</v>
      </c>
      <c r="SU23" s="17">
        <v>0.46365000000000001</v>
      </c>
      <c r="SV23" s="17">
        <v>20.3</v>
      </c>
      <c r="SW23" s="17">
        <v>19.436350000000001</v>
      </c>
      <c r="SX23" s="17">
        <v>19.436350000000001</v>
      </c>
      <c r="SY23" s="17">
        <v>0.86365000000000003</v>
      </c>
      <c r="SZ23" s="17">
        <v>20</v>
      </c>
      <c r="TA23" s="17">
        <v>19.241980000000002</v>
      </c>
      <c r="TB23" s="17">
        <v>19.241980000000002</v>
      </c>
      <c r="TC23" s="17">
        <v>0.75802000000000003</v>
      </c>
      <c r="TD23" s="17">
        <v>0</v>
      </c>
      <c r="TE23" s="17">
        <v>2</v>
      </c>
      <c r="TF23" s="17">
        <v>1.143</v>
      </c>
      <c r="TG23" s="17">
        <v>-1.143</v>
      </c>
      <c r="TH23" s="17">
        <v>0.6</v>
      </c>
      <c r="TI23" s="17">
        <v>1.6</v>
      </c>
      <c r="TJ23" s="17">
        <v>2.5710000000000002</v>
      </c>
      <c r="TK23" s="17">
        <v>-1.9710000000000001</v>
      </c>
      <c r="TL23" s="17">
        <v>19.5</v>
      </c>
      <c r="TM23" s="17"/>
      <c r="TN23" s="17">
        <v>20.382999999999999</v>
      </c>
      <c r="TO23" s="17">
        <v>-0.88300000000000001</v>
      </c>
      <c r="TP23" s="17">
        <v>3.83</v>
      </c>
      <c r="TQ23" s="17">
        <v>3.6</v>
      </c>
      <c r="TR23" s="17">
        <v>5.5410000000000004</v>
      </c>
      <c r="TS23" s="17">
        <v>-1.7110000000000001</v>
      </c>
      <c r="TT23" s="17">
        <v>15.92</v>
      </c>
      <c r="TU23" s="17">
        <v>3.5</v>
      </c>
      <c r="TV23" s="17">
        <v>11.768000000000001</v>
      </c>
      <c r="TW23" s="17">
        <v>4.1520000000000001</v>
      </c>
      <c r="TX23" s="17">
        <v>0</v>
      </c>
      <c r="TY23" s="17">
        <v>4.8000000000000001E-2</v>
      </c>
      <c r="TZ23" s="17">
        <v>4.8000000000000001E-2</v>
      </c>
      <c r="UA23" s="17">
        <v>-4.8000000000000001E-2</v>
      </c>
      <c r="UB23" s="17">
        <v>0</v>
      </c>
      <c r="UC23" s="17">
        <v>0.16400000000000001</v>
      </c>
      <c r="UD23" s="17">
        <v>0.16400000000000001</v>
      </c>
      <c r="UE23" s="17">
        <v>-0.16400000000000001</v>
      </c>
      <c r="UF23" s="17">
        <v>25.3</v>
      </c>
      <c r="UG23" s="17"/>
      <c r="UH23" s="17">
        <v>26.73</v>
      </c>
      <c r="UI23" s="17">
        <v>-1.43</v>
      </c>
      <c r="UJ23" s="17">
        <v>21</v>
      </c>
      <c r="UK23" s="17">
        <v>20.408159999999999</v>
      </c>
      <c r="UL23" s="17">
        <v>20.408159999999999</v>
      </c>
      <c r="UM23" s="17">
        <v>0.59184000000000003</v>
      </c>
      <c r="UN23" s="17">
        <v>8.1999999999999993</v>
      </c>
      <c r="UO23" s="17">
        <v>8.1999999999999993</v>
      </c>
      <c r="UP23" s="17">
        <v>8.1999999999999993</v>
      </c>
      <c r="UQ23" s="17">
        <v>0</v>
      </c>
      <c r="UR23" s="17"/>
      <c r="US23" s="17"/>
      <c r="UT23" s="17">
        <v>6.3</v>
      </c>
      <c r="UU23" s="17">
        <v>-6.3</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20.100000000000001</v>
      </c>
      <c r="VE23" s="17">
        <v>19.436350000000001</v>
      </c>
      <c r="VF23" s="17">
        <v>19.436350000000001</v>
      </c>
      <c r="VG23" s="17">
        <v>0.66364999999999996</v>
      </c>
      <c r="VH23" s="17">
        <v>0.1</v>
      </c>
      <c r="VI23" s="17">
        <v>0.34499999999999997</v>
      </c>
      <c r="VJ23" s="17">
        <v>0.34499999999999997</v>
      </c>
      <c r="VK23" s="17">
        <v>-0.245</v>
      </c>
      <c r="VL23" s="17">
        <v>73.8</v>
      </c>
      <c r="VM23" s="17"/>
      <c r="VN23" s="17">
        <v>154.517</v>
      </c>
      <c r="VO23" s="17">
        <v>-80.716999999999999</v>
      </c>
      <c r="VP23" s="17">
        <v>5.6</v>
      </c>
      <c r="VQ23" s="17"/>
      <c r="VR23" s="17">
        <v>3.6560000000000001</v>
      </c>
      <c r="VS23" s="17">
        <v>1.944</v>
      </c>
      <c r="VT23" s="17">
        <v>124.1</v>
      </c>
      <c r="VU23" s="17"/>
      <c r="VV23" s="17">
        <v>76.656999999999996</v>
      </c>
      <c r="VW23" s="17">
        <v>47.442999999999998</v>
      </c>
      <c r="VX23" s="17">
        <v>0.3</v>
      </c>
      <c r="VY23" s="17">
        <v>0.6</v>
      </c>
      <c r="VZ23" s="17">
        <v>0.6</v>
      </c>
      <c r="WA23" s="17">
        <v>-0.3</v>
      </c>
      <c r="WB23" s="17">
        <v>11.2</v>
      </c>
      <c r="WC23" s="17">
        <v>3.9449999999999998</v>
      </c>
      <c r="WD23" s="17">
        <v>3.9449999999999998</v>
      </c>
      <c r="WE23" s="17">
        <v>7.2549999999999999</v>
      </c>
      <c r="WF23" s="17">
        <v>9</v>
      </c>
      <c r="WG23" s="17">
        <v>8.1999999999999993</v>
      </c>
      <c r="WH23" s="17">
        <v>2.069</v>
      </c>
      <c r="WI23" s="17">
        <v>6.931</v>
      </c>
      <c r="WJ23" s="17">
        <v>90.1</v>
      </c>
      <c r="WK23" s="17"/>
      <c r="WL23" s="17">
        <v>58.637</v>
      </c>
      <c r="WM23" s="17">
        <v>31.463000000000001</v>
      </c>
      <c r="WN23" s="17">
        <v>3.6</v>
      </c>
      <c r="WO23" s="17">
        <v>4.2</v>
      </c>
      <c r="WP23" s="17">
        <v>4.2</v>
      </c>
      <c r="WQ23" s="17">
        <v>-0.6</v>
      </c>
      <c r="WR23" s="17">
        <v>1.2</v>
      </c>
      <c r="WS23" s="17">
        <v>1.2</v>
      </c>
      <c r="WT23" s="17">
        <v>1.2</v>
      </c>
      <c r="WU23" s="17">
        <v>0</v>
      </c>
      <c r="WV23" s="17">
        <v>1.2</v>
      </c>
      <c r="WW23" s="17">
        <v>1.2</v>
      </c>
      <c r="WX23" s="17">
        <v>1.2</v>
      </c>
      <c r="WY23" s="17">
        <v>0</v>
      </c>
      <c r="WZ23" s="17">
        <v>1.1000000000000001</v>
      </c>
      <c r="XA23" s="17">
        <v>1.4</v>
      </c>
      <c r="XB23" s="17">
        <v>1.4</v>
      </c>
      <c r="XC23" s="17">
        <v>-0.3</v>
      </c>
      <c r="XD23" s="17">
        <v>3.1</v>
      </c>
      <c r="XE23" s="17"/>
      <c r="XF23" s="17">
        <v>3.7429999999999999</v>
      </c>
      <c r="XG23" s="17">
        <v>-0.64300000000000002</v>
      </c>
      <c r="XH23" s="17">
        <v>8.9</v>
      </c>
      <c r="XI23" s="17">
        <v>9</v>
      </c>
      <c r="XJ23" s="17">
        <v>9</v>
      </c>
      <c r="XK23" s="17">
        <v>-0.1</v>
      </c>
      <c r="XL23" s="17">
        <v>20</v>
      </c>
      <c r="XM23" s="17">
        <v>19.241980000000002</v>
      </c>
      <c r="XN23" s="17">
        <v>19.241980000000002</v>
      </c>
      <c r="XO23" s="17">
        <v>0.75802000000000003</v>
      </c>
      <c r="XP23" s="17">
        <v>9.5</v>
      </c>
      <c r="XQ23" s="17">
        <v>10.7</v>
      </c>
      <c r="XR23" s="17">
        <v>10.7</v>
      </c>
      <c r="XS23" s="17">
        <v>-1.2</v>
      </c>
      <c r="XT23" s="17">
        <v>26.7</v>
      </c>
      <c r="XU23" s="17">
        <v>30.5</v>
      </c>
      <c r="XV23" s="17">
        <v>30.5</v>
      </c>
      <c r="XW23" s="17">
        <v>-3.8</v>
      </c>
      <c r="XX23" s="17">
        <v>31.5</v>
      </c>
      <c r="XY23" s="17">
        <v>30.5</v>
      </c>
      <c r="XZ23" s="17">
        <v>30.5</v>
      </c>
      <c r="YA23" s="17">
        <v>1</v>
      </c>
      <c r="YB23" s="17">
        <v>0</v>
      </c>
      <c r="YC23" s="17"/>
      <c r="YD23" s="17"/>
      <c r="YE23" s="17">
        <v>0</v>
      </c>
      <c r="YF23" s="17">
        <v>5.0999999999999996</v>
      </c>
      <c r="YG23" s="17">
        <v>16</v>
      </c>
      <c r="YH23" s="17">
        <v>16</v>
      </c>
      <c r="YI23" s="17">
        <v>-10.9</v>
      </c>
      <c r="YJ23" s="17">
        <v>7.4</v>
      </c>
      <c r="YK23" s="17">
        <v>7.96</v>
      </c>
      <c r="YL23" s="17">
        <v>7.96</v>
      </c>
      <c r="YM23" s="17">
        <v>-0.56000000000000005</v>
      </c>
      <c r="YN23" s="17">
        <v>11.3</v>
      </c>
      <c r="YO23" s="17">
        <v>11</v>
      </c>
      <c r="YP23" s="17">
        <v>11</v>
      </c>
      <c r="YQ23" s="17">
        <v>0.3</v>
      </c>
      <c r="YR23" s="17">
        <v>20.5</v>
      </c>
      <c r="YS23" s="17">
        <v>22</v>
      </c>
      <c r="YT23" s="17">
        <v>22</v>
      </c>
      <c r="YU23" s="17">
        <v>-1.5</v>
      </c>
    </row>
    <row r="24" spans="1:671" ht="24" customHeight="1" x14ac:dyDescent="0.3">
      <c r="A24" s="1"/>
      <c r="B24" s="18" t="s">
        <v>86</v>
      </c>
      <c r="C24" s="18" t="s">
        <v>864</v>
      </c>
      <c r="D24" s="19">
        <v>202.7</v>
      </c>
      <c r="E24" s="19">
        <v>203.40136000000001</v>
      </c>
      <c r="F24" s="19">
        <v>203.40136000000001</v>
      </c>
      <c r="G24" s="19">
        <v>-0.70135999999999998</v>
      </c>
      <c r="H24" s="19">
        <v>546</v>
      </c>
      <c r="I24" s="19">
        <v>627.79395999999997</v>
      </c>
      <c r="J24" s="19">
        <v>627.79395999999997</v>
      </c>
      <c r="K24" s="19">
        <v>-81.793959999999998</v>
      </c>
      <c r="L24" s="19">
        <v>181</v>
      </c>
      <c r="M24" s="19">
        <v>204.43100999999999</v>
      </c>
      <c r="N24" s="19">
        <v>204.43100999999999</v>
      </c>
      <c r="O24" s="19">
        <v>-23.431010000000001</v>
      </c>
      <c r="P24" s="19"/>
      <c r="Q24" s="19"/>
      <c r="R24" s="19"/>
      <c r="S24" s="19">
        <v>0</v>
      </c>
      <c r="T24" s="19"/>
      <c r="U24" s="19"/>
      <c r="V24" s="19"/>
      <c r="W24" s="19">
        <v>0</v>
      </c>
      <c r="X24" s="19">
        <v>90.1</v>
      </c>
      <c r="Y24" s="19">
        <v>61.282800000000002</v>
      </c>
      <c r="Z24" s="19">
        <v>91.867829999999998</v>
      </c>
      <c r="AA24" s="19">
        <v>-1.76783</v>
      </c>
      <c r="AB24" s="19">
        <v>239.7</v>
      </c>
      <c r="AC24" s="19">
        <v>242</v>
      </c>
      <c r="AD24" s="19">
        <v>242</v>
      </c>
      <c r="AE24" s="19">
        <v>-2.2999999999999998</v>
      </c>
      <c r="AF24" s="19"/>
      <c r="AG24" s="19"/>
      <c r="AH24" s="19"/>
      <c r="AI24" s="19">
        <v>0</v>
      </c>
      <c r="AJ24" s="19"/>
      <c r="AK24" s="19"/>
      <c r="AL24" s="19"/>
      <c r="AM24" s="19">
        <v>0</v>
      </c>
      <c r="AN24" s="19">
        <v>0</v>
      </c>
      <c r="AO24" s="19"/>
      <c r="AP24" s="19"/>
      <c r="AQ24" s="19">
        <v>0</v>
      </c>
      <c r="AR24" s="19">
        <v>0</v>
      </c>
      <c r="AS24" s="19"/>
      <c r="AT24" s="19"/>
      <c r="AU24" s="19">
        <v>0</v>
      </c>
      <c r="AV24" s="19">
        <v>0</v>
      </c>
      <c r="AW24" s="19"/>
      <c r="AX24" s="19"/>
      <c r="AY24" s="19">
        <v>0</v>
      </c>
      <c r="AZ24" s="19">
        <v>0</v>
      </c>
      <c r="BA24" s="19"/>
      <c r="BB24" s="19"/>
      <c r="BC24" s="19">
        <v>0</v>
      </c>
      <c r="BD24" s="19">
        <v>108.2</v>
      </c>
      <c r="BE24" s="19">
        <v>120.0309</v>
      </c>
      <c r="BF24" s="19">
        <v>120.0309</v>
      </c>
      <c r="BG24" s="19">
        <v>-11.8309</v>
      </c>
      <c r="BH24" s="19">
        <v>66.8</v>
      </c>
      <c r="BI24" s="19">
        <v>60.19567</v>
      </c>
      <c r="BJ24" s="19">
        <v>60.19567</v>
      </c>
      <c r="BK24" s="19">
        <v>6.60433</v>
      </c>
      <c r="BL24" s="19">
        <v>443</v>
      </c>
      <c r="BM24" s="19">
        <v>557.29155000000003</v>
      </c>
      <c r="BN24" s="19">
        <v>557.29154000000005</v>
      </c>
      <c r="BO24" s="19">
        <v>-114.29154</v>
      </c>
      <c r="BP24" s="19">
        <v>10.3</v>
      </c>
      <c r="BQ24" s="19">
        <v>10.52094</v>
      </c>
      <c r="BR24" s="19">
        <v>3.45607</v>
      </c>
      <c r="BS24" s="19">
        <v>6.8439300000000003</v>
      </c>
      <c r="BT24" s="19"/>
      <c r="BU24" s="19"/>
      <c r="BV24" s="19"/>
      <c r="BW24" s="19">
        <v>0</v>
      </c>
      <c r="BX24" s="19"/>
      <c r="BY24" s="19"/>
      <c r="BZ24" s="19"/>
      <c r="CA24" s="19">
        <v>0</v>
      </c>
      <c r="CB24" s="19"/>
      <c r="CC24" s="19"/>
      <c r="CD24" s="19"/>
      <c r="CE24" s="19">
        <v>0</v>
      </c>
      <c r="CF24" s="19"/>
      <c r="CG24" s="19"/>
      <c r="CH24" s="19"/>
      <c r="CI24" s="19">
        <v>0</v>
      </c>
      <c r="CJ24" s="19">
        <v>159.4</v>
      </c>
      <c r="CK24" s="19">
        <v>151.13856999999999</v>
      </c>
      <c r="CL24" s="19">
        <v>151.13856999999999</v>
      </c>
      <c r="CM24" s="19">
        <v>8.2614300000000007</v>
      </c>
      <c r="CN24" s="19">
        <v>7.3</v>
      </c>
      <c r="CO24" s="19">
        <v>5.1336000000000004</v>
      </c>
      <c r="CP24" s="19">
        <v>5.1336000000000004</v>
      </c>
      <c r="CQ24" s="19">
        <v>2.1663999999999999</v>
      </c>
      <c r="CR24" s="19">
        <v>5.9</v>
      </c>
      <c r="CS24" s="19">
        <v>2.8178999999999998</v>
      </c>
      <c r="CT24" s="19">
        <v>2.8178999999999998</v>
      </c>
      <c r="CU24" s="19">
        <v>3.0821000000000001</v>
      </c>
      <c r="CV24" s="19">
        <v>0</v>
      </c>
      <c r="CW24" s="19"/>
      <c r="CX24" s="19"/>
      <c r="CY24" s="19">
        <v>0</v>
      </c>
      <c r="CZ24" s="19">
        <v>0</v>
      </c>
      <c r="DA24" s="19"/>
      <c r="DB24" s="19">
        <v>0</v>
      </c>
      <c r="DC24" s="19">
        <v>0</v>
      </c>
      <c r="DD24" s="19"/>
      <c r="DE24" s="19"/>
      <c r="DF24" s="19">
        <v>12</v>
      </c>
      <c r="DG24" s="19">
        <v>-12</v>
      </c>
      <c r="DH24" s="19">
        <v>141.9</v>
      </c>
      <c r="DI24" s="19">
        <v>142.44412</v>
      </c>
      <c r="DJ24" s="19">
        <v>142.44412</v>
      </c>
      <c r="DK24" s="19">
        <v>-0.54412000000000005</v>
      </c>
      <c r="DL24" s="19"/>
      <c r="DM24" s="19"/>
      <c r="DN24" s="19"/>
      <c r="DO24" s="19">
        <v>0</v>
      </c>
      <c r="DP24" s="19"/>
      <c r="DQ24" s="19"/>
      <c r="DR24" s="19"/>
      <c r="DS24" s="19">
        <v>0</v>
      </c>
      <c r="DT24" s="19"/>
      <c r="DU24" s="19"/>
      <c r="DV24" s="19"/>
      <c r="DW24" s="19">
        <v>0</v>
      </c>
      <c r="DX24" s="19"/>
      <c r="DY24" s="19"/>
      <c r="DZ24" s="19"/>
      <c r="EA24" s="19">
        <v>0</v>
      </c>
      <c r="EB24" s="19">
        <v>61.7</v>
      </c>
      <c r="EC24" s="19">
        <v>67.251959999999997</v>
      </c>
      <c r="ED24" s="19">
        <v>35.379390000000001</v>
      </c>
      <c r="EE24" s="19">
        <v>26.320609999999999</v>
      </c>
      <c r="EF24" s="19">
        <v>172</v>
      </c>
      <c r="EG24" s="19">
        <v>166.69004000000001</v>
      </c>
      <c r="EH24" s="19">
        <v>191.89897999999999</v>
      </c>
      <c r="EI24" s="19">
        <v>-19.898980000000002</v>
      </c>
      <c r="EJ24" s="19"/>
      <c r="EK24" s="19"/>
      <c r="EL24" s="19"/>
      <c r="EM24" s="19">
        <v>0</v>
      </c>
      <c r="EN24" s="19"/>
      <c r="EO24" s="19"/>
      <c r="EP24" s="19"/>
      <c r="EQ24" s="19">
        <v>0</v>
      </c>
      <c r="ER24" s="19"/>
      <c r="ES24" s="19"/>
      <c r="ET24" s="19"/>
      <c r="EU24" s="19">
        <v>0</v>
      </c>
      <c r="EV24" s="19">
        <v>6.5</v>
      </c>
      <c r="EW24" s="19">
        <v>6.39</v>
      </c>
      <c r="EX24" s="19">
        <v>6.39</v>
      </c>
      <c r="EY24" s="19">
        <v>0.11</v>
      </c>
      <c r="EZ24" s="19">
        <v>467.8</v>
      </c>
      <c r="FA24" s="19">
        <v>220.60253</v>
      </c>
      <c r="FB24" s="19">
        <v>338.96857999999997</v>
      </c>
      <c r="FC24" s="19">
        <v>128.83142000000001</v>
      </c>
      <c r="FD24" s="19">
        <v>81.5</v>
      </c>
      <c r="FE24" s="19">
        <v>81.635570000000001</v>
      </c>
      <c r="FF24" s="19">
        <v>81.635570000000001</v>
      </c>
      <c r="FG24" s="19">
        <v>-0.13557</v>
      </c>
      <c r="FH24" s="19">
        <v>129.4</v>
      </c>
      <c r="FI24" s="19">
        <v>142.04259999999999</v>
      </c>
      <c r="FJ24" s="19">
        <v>67.055390000000003</v>
      </c>
      <c r="FK24" s="19">
        <v>62.344610000000003</v>
      </c>
      <c r="FL24" s="19">
        <v>42.1</v>
      </c>
      <c r="FM24" s="19">
        <v>41.89893</v>
      </c>
      <c r="FN24" s="19"/>
      <c r="FO24" s="19">
        <v>42.1</v>
      </c>
      <c r="FP24" s="19">
        <v>18.399999999999999</v>
      </c>
      <c r="FQ24" s="19">
        <v>19.21088</v>
      </c>
      <c r="FR24" s="19">
        <v>19.21088</v>
      </c>
      <c r="FS24" s="19">
        <v>-0.81088000000000005</v>
      </c>
      <c r="FT24" s="19">
        <v>18.8</v>
      </c>
      <c r="FU24" s="19">
        <v>18.172979999999999</v>
      </c>
      <c r="FV24" s="19">
        <v>18.172979999999999</v>
      </c>
      <c r="FW24" s="19">
        <v>0.62702000000000002</v>
      </c>
      <c r="FX24" s="19">
        <v>81.900000000000006</v>
      </c>
      <c r="FY24" s="19">
        <v>82.668049999999994</v>
      </c>
      <c r="FZ24" s="19">
        <v>82.668049999999994</v>
      </c>
      <c r="GA24" s="19">
        <v>-0.76805000000000001</v>
      </c>
      <c r="GB24" s="19">
        <v>129.5</v>
      </c>
      <c r="GC24" s="19">
        <v>144.03708</v>
      </c>
      <c r="GD24" s="19">
        <v>144.03708</v>
      </c>
      <c r="GE24" s="19">
        <v>-14.53708</v>
      </c>
      <c r="GF24" s="19">
        <v>130.1</v>
      </c>
      <c r="GG24" s="19">
        <v>144.03708</v>
      </c>
      <c r="GH24" s="19">
        <v>144.03708</v>
      </c>
      <c r="GI24" s="19">
        <v>-13.93708</v>
      </c>
      <c r="GJ24" s="19">
        <v>159.19999999999999</v>
      </c>
      <c r="GK24" s="19">
        <v>144.46961999999999</v>
      </c>
      <c r="GL24" s="19">
        <v>144.46961999999999</v>
      </c>
      <c r="GM24" s="19">
        <v>14.73038</v>
      </c>
      <c r="GN24" s="19">
        <v>84.7</v>
      </c>
      <c r="GO24" s="19">
        <v>110.48202000000001</v>
      </c>
      <c r="GP24" s="19">
        <v>110.48202000000001</v>
      </c>
      <c r="GQ24" s="19">
        <v>-25.782019999999999</v>
      </c>
      <c r="GR24" s="19">
        <v>27.7</v>
      </c>
      <c r="GS24" s="19">
        <v>45</v>
      </c>
      <c r="GT24" s="19">
        <v>37.900869999999998</v>
      </c>
      <c r="GU24" s="19">
        <v>-10.20087</v>
      </c>
      <c r="GV24" s="19">
        <v>36.4</v>
      </c>
      <c r="GW24" s="19">
        <v>27.21088</v>
      </c>
      <c r="GX24" s="19">
        <v>38.272109999999998</v>
      </c>
      <c r="GY24" s="19">
        <v>-1.8721099999999999</v>
      </c>
      <c r="GZ24" s="19">
        <v>4</v>
      </c>
      <c r="HA24" s="19"/>
      <c r="HB24" s="19"/>
      <c r="HC24" s="19">
        <v>4</v>
      </c>
      <c r="HD24" s="19">
        <v>31.5</v>
      </c>
      <c r="HE24" s="19">
        <v>30.300550000000001</v>
      </c>
      <c r="HF24" s="19">
        <v>30.300550000000001</v>
      </c>
      <c r="HG24" s="19">
        <v>1.1994499999999999</v>
      </c>
      <c r="HH24" s="19">
        <v>154.4</v>
      </c>
      <c r="HI24" s="19">
        <v>164.13149000000001</v>
      </c>
      <c r="HJ24" s="19">
        <v>161.77357000000001</v>
      </c>
      <c r="HK24" s="19">
        <v>-7.37357</v>
      </c>
      <c r="HL24" s="19"/>
      <c r="HM24" s="19"/>
      <c r="HN24" s="19"/>
      <c r="HO24" s="19">
        <v>0</v>
      </c>
      <c r="HP24" s="19"/>
      <c r="HQ24" s="19"/>
      <c r="HR24" s="19"/>
      <c r="HS24" s="19">
        <v>0</v>
      </c>
      <c r="HT24" s="19">
        <v>0</v>
      </c>
      <c r="HU24" s="19">
        <v>21.098120000000002</v>
      </c>
      <c r="HV24" s="19"/>
      <c r="HW24" s="19">
        <v>0</v>
      </c>
      <c r="HX24" s="19"/>
      <c r="HY24" s="19"/>
      <c r="HZ24" s="19"/>
      <c r="IA24" s="19">
        <v>0</v>
      </c>
      <c r="IB24" s="19"/>
      <c r="IC24" s="19"/>
      <c r="ID24" s="19"/>
      <c r="IE24" s="19">
        <v>0</v>
      </c>
      <c r="IF24" s="19">
        <v>0</v>
      </c>
      <c r="IG24" s="19"/>
      <c r="IH24" s="19"/>
      <c r="II24" s="19">
        <v>0</v>
      </c>
      <c r="IJ24" s="19"/>
      <c r="IK24" s="19"/>
      <c r="IL24" s="19"/>
      <c r="IM24" s="19">
        <v>0</v>
      </c>
      <c r="IN24" s="19"/>
      <c r="IO24" s="19"/>
      <c r="IP24" s="19"/>
      <c r="IQ24" s="19">
        <v>0</v>
      </c>
      <c r="IR24" s="19"/>
      <c r="IS24" s="19"/>
      <c r="IT24" s="19"/>
      <c r="IU24" s="19">
        <v>0</v>
      </c>
      <c r="IV24" s="19">
        <v>84.2</v>
      </c>
      <c r="IW24" s="19">
        <v>88.73603</v>
      </c>
      <c r="IX24" s="19">
        <v>88.73603</v>
      </c>
      <c r="IY24" s="19">
        <v>-4.5360300000000002</v>
      </c>
      <c r="IZ24" s="19"/>
      <c r="JA24" s="19"/>
      <c r="JB24" s="19"/>
      <c r="JC24" s="19">
        <v>0</v>
      </c>
      <c r="JD24" s="19">
        <v>0</v>
      </c>
      <c r="JE24" s="19"/>
      <c r="JF24" s="19"/>
      <c r="JG24" s="19">
        <v>0</v>
      </c>
      <c r="JH24" s="19">
        <v>0</v>
      </c>
      <c r="JI24" s="19"/>
      <c r="JJ24" s="19"/>
      <c r="JK24" s="19">
        <v>0</v>
      </c>
      <c r="JL24" s="19"/>
      <c r="JM24" s="19"/>
      <c r="JN24" s="19"/>
      <c r="JO24" s="19">
        <v>0</v>
      </c>
      <c r="JP24" s="19">
        <v>39.5</v>
      </c>
      <c r="JQ24" s="19">
        <v>44.848439999999997</v>
      </c>
      <c r="JR24" s="19"/>
      <c r="JS24" s="19">
        <v>39.5</v>
      </c>
      <c r="JT24" s="19">
        <v>28.6</v>
      </c>
      <c r="JU24" s="19">
        <v>22.49156</v>
      </c>
      <c r="JV24" s="19"/>
      <c r="JW24" s="19">
        <v>28.6</v>
      </c>
      <c r="JX24" s="19"/>
      <c r="JY24" s="19"/>
      <c r="JZ24" s="19"/>
      <c r="KA24" s="19">
        <v>0</v>
      </c>
      <c r="KB24" s="19"/>
      <c r="KC24" s="19"/>
      <c r="KD24" s="19"/>
      <c r="KE24" s="19">
        <v>0</v>
      </c>
      <c r="KF24" s="19"/>
      <c r="KG24" s="19"/>
      <c r="KH24" s="19"/>
      <c r="KI24" s="19">
        <v>0</v>
      </c>
      <c r="KJ24" s="19">
        <v>0</v>
      </c>
      <c r="KK24" s="19"/>
      <c r="KL24" s="19"/>
      <c r="KM24" s="19">
        <v>0</v>
      </c>
      <c r="KN24" s="19">
        <v>9</v>
      </c>
      <c r="KO24" s="19"/>
      <c r="KP24" s="19">
        <v>13.20096</v>
      </c>
      <c r="KQ24" s="19">
        <v>-4.2009600000000002</v>
      </c>
      <c r="KR24" s="19"/>
      <c r="KS24" s="19"/>
      <c r="KT24" s="19"/>
      <c r="KU24" s="19">
        <v>0</v>
      </c>
      <c r="KV24" s="19">
        <v>2.2999999999999998</v>
      </c>
      <c r="KW24" s="19">
        <v>2.04081</v>
      </c>
      <c r="KX24" s="19">
        <v>2.04081</v>
      </c>
      <c r="KY24" s="19">
        <v>0.25918999999999998</v>
      </c>
      <c r="KZ24" s="19">
        <v>112.6</v>
      </c>
      <c r="LA24" s="19">
        <v>174.63872000000001</v>
      </c>
      <c r="LB24" s="19">
        <v>84.438270000000003</v>
      </c>
      <c r="LC24" s="19">
        <v>28.161729999999999</v>
      </c>
      <c r="LD24" s="19">
        <v>130.4</v>
      </c>
      <c r="LE24" s="19">
        <v>103.32422</v>
      </c>
      <c r="LF24" s="19">
        <v>117.07134000000001</v>
      </c>
      <c r="LG24" s="19">
        <v>13.328659999999999</v>
      </c>
      <c r="LH24" s="19">
        <v>62.4</v>
      </c>
      <c r="LI24" s="19">
        <v>67.199219999999997</v>
      </c>
      <c r="LJ24" s="19">
        <v>67.199219999999997</v>
      </c>
      <c r="LK24" s="19">
        <v>-4.79922</v>
      </c>
      <c r="LL24" s="19">
        <v>75.099999999999994</v>
      </c>
      <c r="LM24" s="19">
        <v>65.712459999999993</v>
      </c>
      <c r="LN24" s="19">
        <v>65.712459999999993</v>
      </c>
      <c r="LO24" s="19">
        <v>9.3875399999999996</v>
      </c>
      <c r="LP24" s="19">
        <v>29.8</v>
      </c>
      <c r="LQ24" s="19">
        <v>29.980560000000001</v>
      </c>
      <c r="LR24" s="19"/>
      <c r="LS24" s="19">
        <v>29.8</v>
      </c>
      <c r="LT24" s="19"/>
      <c r="LU24" s="19"/>
      <c r="LV24" s="19"/>
      <c r="LW24" s="19">
        <v>0</v>
      </c>
      <c r="LX24" s="19">
        <v>31.6</v>
      </c>
      <c r="LY24" s="19"/>
      <c r="LZ24" s="19"/>
      <c r="MA24" s="19">
        <v>31.6</v>
      </c>
      <c r="MB24" s="19">
        <v>31.6</v>
      </c>
      <c r="MC24" s="19"/>
      <c r="MD24" s="19"/>
      <c r="ME24" s="19">
        <v>31.6</v>
      </c>
      <c r="MF24" s="19">
        <v>102.8</v>
      </c>
      <c r="MG24" s="19">
        <v>109.89</v>
      </c>
      <c r="MH24" s="19">
        <v>109.89</v>
      </c>
      <c r="MI24" s="19">
        <v>-7.09</v>
      </c>
      <c r="MJ24" s="19">
        <v>100.4</v>
      </c>
      <c r="MK24" s="19">
        <v>109.89</v>
      </c>
      <c r="ML24" s="19">
        <v>109.89</v>
      </c>
      <c r="MM24" s="19">
        <v>-9.49</v>
      </c>
      <c r="MN24" s="19">
        <v>122.2</v>
      </c>
      <c r="MO24" s="19">
        <v>110.22</v>
      </c>
      <c r="MP24" s="19">
        <v>110.22</v>
      </c>
      <c r="MQ24" s="19">
        <v>11.98</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0</v>
      </c>
      <c r="NM24" s="19"/>
      <c r="NN24" s="19">
        <v>144.72297</v>
      </c>
      <c r="NO24" s="19">
        <v>-144.72297</v>
      </c>
      <c r="NP24" s="19"/>
      <c r="NQ24" s="19"/>
      <c r="NR24" s="19">
        <v>72.578779999999995</v>
      </c>
      <c r="NS24" s="19">
        <v>-72.578779999999995</v>
      </c>
      <c r="NT24" s="19">
        <v>0</v>
      </c>
      <c r="NU24" s="19">
        <v>7.2163700000000004</v>
      </c>
      <c r="NV24" s="19">
        <v>9.09</v>
      </c>
      <c r="NW24" s="19">
        <v>-9.09</v>
      </c>
      <c r="NX24" s="19">
        <v>4.5999999999999996</v>
      </c>
      <c r="NY24" s="19">
        <v>4.0686799999999996</v>
      </c>
      <c r="NZ24" s="19">
        <v>9.9490999999999996</v>
      </c>
      <c r="OA24" s="19">
        <v>-5.3491</v>
      </c>
      <c r="OB24" s="19">
        <v>20</v>
      </c>
      <c r="OC24" s="19">
        <v>20</v>
      </c>
      <c r="OD24" s="19">
        <v>17.492709999999999</v>
      </c>
      <c r="OE24" s="19">
        <v>2.5072899999999998</v>
      </c>
      <c r="OF24" s="19">
        <v>0.1</v>
      </c>
      <c r="OG24" s="19"/>
      <c r="OH24" s="19">
        <v>7.8E-2</v>
      </c>
      <c r="OI24" s="19">
        <v>2.1999999999999999E-2</v>
      </c>
      <c r="OJ24" s="19">
        <v>45</v>
      </c>
      <c r="OK24" s="19">
        <v>26.3</v>
      </c>
      <c r="OL24" s="19">
        <v>27.960999999999999</v>
      </c>
      <c r="OM24" s="19">
        <v>17.039000000000001</v>
      </c>
      <c r="ON24" s="19">
        <v>73.400000000000006</v>
      </c>
      <c r="OO24" s="19"/>
      <c r="OP24" s="19">
        <v>47.06</v>
      </c>
      <c r="OQ24" s="19">
        <v>26.34</v>
      </c>
      <c r="OR24" s="19">
        <v>0</v>
      </c>
      <c r="OS24" s="19">
        <v>0.111</v>
      </c>
      <c r="OT24" s="19">
        <v>0.111</v>
      </c>
      <c r="OU24" s="19">
        <v>-0.111</v>
      </c>
      <c r="OV24" s="19">
        <v>0</v>
      </c>
      <c r="OW24" s="19"/>
      <c r="OX24" s="19"/>
      <c r="OY24" s="19">
        <v>0</v>
      </c>
      <c r="OZ24" s="19">
        <v>20.2</v>
      </c>
      <c r="PA24" s="19">
        <v>19.436350000000001</v>
      </c>
      <c r="PB24" s="19">
        <v>19.436350000000001</v>
      </c>
      <c r="PC24" s="19">
        <v>0.76365000000000005</v>
      </c>
      <c r="PD24" s="19">
        <v>9.9</v>
      </c>
      <c r="PE24" s="19">
        <v>9.9830000000000005</v>
      </c>
      <c r="PF24" s="19">
        <v>9.9830000000000005</v>
      </c>
      <c r="PG24" s="19">
        <v>-8.3000000000000004E-2</v>
      </c>
      <c r="PH24" s="19">
        <v>5.6</v>
      </c>
      <c r="PI24" s="19">
        <v>5.67</v>
      </c>
      <c r="PJ24" s="19">
        <v>5.67</v>
      </c>
      <c r="PK24" s="19">
        <v>-7.0000000000000007E-2</v>
      </c>
      <c r="PL24" s="19">
        <v>62.4</v>
      </c>
      <c r="PM24" s="19"/>
      <c r="PN24" s="19">
        <v>199</v>
      </c>
      <c r="PO24" s="19">
        <v>-136.6</v>
      </c>
      <c r="PP24" s="19">
        <v>1.4</v>
      </c>
      <c r="PQ24" s="19">
        <v>1</v>
      </c>
      <c r="PR24" s="19">
        <v>1</v>
      </c>
      <c r="PS24" s="19">
        <v>0.4</v>
      </c>
      <c r="PT24" s="19">
        <v>3.7</v>
      </c>
      <c r="PU24" s="19">
        <v>3.55</v>
      </c>
      <c r="PV24" s="19">
        <v>3.55</v>
      </c>
      <c r="PW24" s="19">
        <v>0.15</v>
      </c>
      <c r="PX24" s="19">
        <v>5</v>
      </c>
      <c r="PY24" s="19">
        <v>5</v>
      </c>
      <c r="PZ24" s="19">
        <v>5</v>
      </c>
      <c r="QA24" s="19">
        <v>0</v>
      </c>
      <c r="QB24" s="19">
        <v>20.100000000000001</v>
      </c>
      <c r="QC24" s="19">
        <v>20.274049999999999</v>
      </c>
      <c r="QD24" s="19">
        <v>20.274049999999999</v>
      </c>
      <c r="QE24" s="19">
        <v>-0.17405000000000001</v>
      </c>
      <c r="QF24" s="19">
        <v>20</v>
      </c>
      <c r="QG24" s="19">
        <v>19.436350000000001</v>
      </c>
      <c r="QH24" s="19">
        <v>19.436350000000001</v>
      </c>
      <c r="QI24" s="19">
        <v>0.56364999999999998</v>
      </c>
      <c r="QJ24" s="19">
        <v>18.600000000000001</v>
      </c>
      <c r="QK24" s="19">
        <v>17.492709999999999</v>
      </c>
      <c r="QL24" s="19">
        <v>17.492709999999999</v>
      </c>
      <c r="QM24" s="19">
        <v>1.1072900000000001</v>
      </c>
      <c r="QN24" s="19">
        <v>3.4</v>
      </c>
      <c r="QO24" s="19">
        <v>3.4</v>
      </c>
      <c r="QP24" s="19">
        <v>3.4</v>
      </c>
      <c r="QQ24" s="19">
        <v>0</v>
      </c>
      <c r="QR24" s="19">
        <v>18.5</v>
      </c>
      <c r="QS24" s="19">
        <v>17.881440000000001</v>
      </c>
      <c r="QT24" s="19">
        <v>17.881440000000001</v>
      </c>
      <c r="QU24" s="19">
        <v>0.61856</v>
      </c>
      <c r="QV24" s="19">
        <v>14.074</v>
      </c>
      <c r="QW24" s="19"/>
      <c r="QX24" s="19">
        <v>9.3740000000000006</v>
      </c>
      <c r="QY24" s="19">
        <v>4.7</v>
      </c>
      <c r="QZ24" s="19">
        <v>17.445</v>
      </c>
      <c r="RA24" s="19"/>
      <c r="RB24" s="19">
        <v>9.343</v>
      </c>
      <c r="RC24" s="19">
        <v>8.1020000000000003</v>
      </c>
      <c r="RD24" s="19">
        <v>8.1</v>
      </c>
      <c r="RE24" s="19">
        <v>6.6</v>
      </c>
      <c r="RF24" s="19">
        <v>7.0650000000000004</v>
      </c>
      <c r="RG24" s="19">
        <v>1.0349999999999999</v>
      </c>
      <c r="RH24" s="19">
        <v>24.1</v>
      </c>
      <c r="RI24" s="19">
        <v>19.7</v>
      </c>
      <c r="RJ24" s="19">
        <v>19.861999999999998</v>
      </c>
      <c r="RK24" s="19">
        <v>4.2380000000000004</v>
      </c>
      <c r="RL24" s="19">
        <v>17.100000000000001</v>
      </c>
      <c r="RM24" s="19"/>
      <c r="RN24" s="19">
        <v>11.109</v>
      </c>
      <c r="RO24" s="19">
        <v>5.9909999999999997</v>
      </c>
      <c r="RP24" s="19">
        <v>3.4</v>
      </c>
      <c r="RQ24" s="19">
        <v>3.5489999999999999</v>
      </c>
      <c r="RR24" s="19">
        <v>3.5489999999999999</v>
      </c>
      <c r="RS24" s="19">
        <v>-0.14899999999999999</v>
      </c>
      <c r="RT24" s="19">
        <v>8.4</v>
      </c>
      <c r="RU24" s="19">
        <v>10.18496</v>
      </c>
      <c r="RV24" s="19">
        <v>5.3000600000000002</v>
      </c>
      <c r="RW24" s="19">
        <v>3.0999400000000001</v>
      </c>
      <c r="RX24" s="19">
        <v>3.1</v>
      </c>
      <c r="RY24" s="19">
        <v>2</v>
      </c>
      <c r="RZ24" s="19">
        <v>2</v>
      </c>
      <c r="SA24" s="19">
        <v>1.1000000000000001</v>
      </c>
      <c r="SB24" s="19">
        <v>0.4</v>
      </c>
      <c r="SC24" s="19">
        <v>0.4</v>
      </c>
      <c r="SD24" s="19">
        <v>0.4</v>
      </c>
      <c r="SE24" s="19">
        <v>0</v>
      </c>
      <c r="SF24" s="19">
        <v>0.1</v>
      </c>
      <c r="SG24" s="19"/>
      <c r="SH24" s="19">
        <v>0.126</v>
      </c>
      <c r="SI24" s="19">
        <v>-2.5999999999999999E-2</v>
      </c>
      <c r="SJ24" s="19">
        <v>19.8</v>
      </c>
      <c r="SK24" s="19">
        <v>19.1448</v>
      </c>
      <c r="SL24" s="19">
        <v>19.1448</v>
      </c>
      <c r="SM24" s="19">
        <v>0.6552</v>
      </c>
      <c r="SN24" s="19">
        <v>13.1</v>
      </c>
      <c r="SO24" s="19">
        <v>10.88435</v>
      </c>
      <c r="SP24" s="19">
        <v>10.88435</v>
      </c>
      <c r="SQ24" s="19">
        <v>2.2156500000000001</v>
      </c>
      <c r="SR24" s="19">
        <v>20.100000000000001</v>
      </c>
      <c r="SS24" s="19">
        <v>19.436350000000001</v>
      </c>
      <c r="ST24" s="19">
        <v>19.436350000000001</v>
      </c>
      <c r="SU24" s="19">
        <v>0.66364999999999996</v>
      </c>
      <c r="SV24" s="19">
        <v>20.3</v>
      </c>
      <c r="SW24" s="19">
        <v>19.436350000000001</v>
      </c>
      <c r="SX24" s="19">
        <v>19.436350000000001</v>
      </c>
      <c r="SY24" s="19">
        <v>0.86365000000000003</v>
      </c>
      <c r="SZ24" s="19">
        <v>20</v>
      </c>
      <c r="TA24" s="19">
        <v>19.241980000000002</v>
      </c>
      <c r="TB24" s="19">
        <v>19.241980000000002</v>
      </c>
      <c r="TC24" s="19">
        <v>0.75802000000000003</v>
      </c>
      <c r="TD24" s="19">
        <v>0</v>
      </c>
      <c r="TE24" s="19">
        <v>2.1</v>
      </c>
      <c r="TF24" s="19">
        <v>1.456</v>
      </c>
      <c r="TG24" s="19">
        <v>-1.456</v>
      </c>
      <c r="TH24" s="19">
        <v>2.4</v>
      </c>
      <c r="TI24" s="19">
        <v>2</v>
      </c>
      <c r="TJ24" s="19">
        <v>2.4769999999999999</v>
      </c>
      <c r="TK24" s="19">
        <v>-7.6999999999999999E-2</v>
      </c>
      <c r="TL24" s="19">
        <v>21.4</v>
      </c>
      <c r="TM24" s="19"/>
      <c r="TN24" s="19">
        <v>24.849</v>
      </c>
      <c r="TO24" s="19">
        <v>-3.4489999999999998</v>
      </c>
      <c r="TP24" s="19">
        <v>4.58</v>
      </c>
      <c r="TQ24" s="19">
        <v>3.7</v>
      </c>
      <c r="TR24" s="19">
        <v>4.8150000000000004</v>
      </c>
      <c r="TS24" s="19">
        <v>-0.23499999999999999</v>
      </c>
      <c r="TT24" s="19">
        <v>15.66</v>
      </c>
      <c r="TU24" s="19">
        <v>3.6</v>
      </c>
      <c r="TV24" s="19">
        <v>10.853</v>
      </c>
      <c r="TW24" s="19">
        <v>4.8070000000000004</v>
      </c>
      <c r="TX24" s="19">
        <v>0</v>
      </c>
      <c r="TY24" s="19">
        <v>6.3E-2</v>
      </c>
      <c r="TZ24" s="19">
        <v>6.3E-2</v>
      </c>
      <c r="UA24" s="19">
        <v>-6.3E-2</v>
      </c>
      <c r="UB24" s="19">
        <v>0</v>
      </c>
      <c r="UC24" s="19">
        <v>0.245</v>
      </c>
      <c r="UD24" s="19">
        <v>0.245</v>
      </c>
      <c r="UE24" s="19">
        <v>-0.245</v>
      </c>
      <c r="UF24" s="19">
        <v>30.5</v>
      </c>
      <c r="UG24" s="19"/>
      <c r="UH24" s="19">
        <v>34.020000000000003</v>
      </c>
      <c r="UI24" s="19">
        <v>-3.52</v>
      </c>
      <c r="UJ24" s="19">
        <v>21</v>
      </c>
      <c r="UK24" s="19">
        <v>20.408159999999999</v>
      </c>
      <c r="UL24" s="19">
        <v>20.408159999999999</v>
      </c>
      <c r="UM24" s="19">
        <v>0.59184000000000003</v>
      </c>
      <c r="UN24" s="19">
        <v>8.1999999999999993</v>
      </c>
      <c r="UO24" s="19">
        <v>8.1999999999999993</v>
      </c>
      <c r="UP24" s="19">
        <v>8.1999999999999993</v>
      </c>
      <c r="UQ24" s="19">
        <v>0</v>
      </c>
      <c r="UR24" s="19"/>
      <c r="US24" s="19"/>
      <c r="UT24" s="19">
        <v>6.3</v>
      </c>
      <c r="UU24" s="19">
        <v>-6.3</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20.100000000000001</v>
      </c>
      <c r="VE24" s="19">
        <v>19.436350000000001</v>
      </c>
      <c r="VF24" s="19">
        <v>19.436350000000001</v>
      </c>
      <c r="VG24" s="19">
        <v>0.66364999999999996</v>
      </c>
      <c r="VH24" s="19">
        <v>0.3</v>
      </c>
      <c r="VI24" s="19">
        <v>0.39200000000000002</v>
      </c>
      <c r="VJ24" s="19">
        <v>0.39200000000000002</v>
      </c>
      <c r="VK24" s="19">
        <v>-9.1999999999999998E-2</v>
      </c>
      <c r="VL24" s="19">
        <v>112.7</v>
      </c>
      <c r="VM24" s="19"/>
      <c r="VN24" s="19">
        <v>181.23599999999999</v>
      </c>
      <c r="VO24" s="19">
        <v>-68.536000000000001</v>
      </c>
      <c r="VP24" s="19">
        <v>9.1999999999999993</v>
      </c>
      <c r="VQ24" s="19"/>
      <c r="VR24" s="19">
        <v>5.6219999999999999</v>
      </c>
      <c r="VS24" s="19">
        <v>3.5779999999999998</v>
      </c>
      <c r="VT24" s="19">
        <v>136.19999999999999</v>
      </c>
      <c r="VU24" s="19"/>
      <c r="VV24" s="19">
        <v>87.454999999999998</v>
      </c>
      <c r="VW24" s="19">
        <v>48.744999999999997</v>
      </c>
      <c r="VX24" s="19">
        <v>0.3</v>
      </c>
      <c r="VY24" s="19">
        <v>0.6</v>
      </c>
      <c r="VZ24" s="19">
        <v>0.6</v>
      </c>
      <c r="WA24" s="19">
        <v>-0.3</v>
      </c>
      <c r="WB24" s="19">
        <v>16.3</v>
      </c>
      <c r="WC24" s="19">
        <v>2.488</v>
      </c>
      <c r="WD24" s="19">
        <v>2.488</v>
      </c>
      <c r="WE24" s="19">
        <v>13.811999999999999</v>
      </c>
      <c r="WF24" s="19">
        <v>14.7</v>
      </c>
      <c r="WG24" s="19">
        <v>7.4</v>
      </c>
      <c r="WH24" s="19">
        <v>2.5510000000000002</v>
      </c>
      <c r="WI24" s="19">
        <v>12.148999999999999</v>
      </c>
      <c r="WJ24" s="19">
        <v>99.6</v>
      </c>
      <c r="WK24" s="19"/>
      <c r="WL24" s="19">
        <v>67.343000000000004</v>
      </c>
      <c r="WM24" s="19">
        <v>32.256999999999998</v>
      </c>
      <c r="WN24" s="19">
        <v>3.6</v>
      </c>
      <c r="WO24" s="19">
        <v>4.2</v>
      </c>
      <c r="WP24" s="19">
        <v>4.2</v>
      </c>
      <c r="WQ24" s="19">
        <v>-0.6</v>
      </c>
      <c r="WR24" s="19">
        <v>1.2</v>
      </c>
      <c r="WS24" s="19">
        <v>1.2</v>
      </c>
      <c r="WT24" s="19">
        <v>1.2</v>
      </c>
      <c r="WU24" s="19">
        <v>0</v>
      </c>
      <c r="WV24" s="19">
        <v>1.2</v>
      </c>
      <c r="WW24" s="19">
        <v>1.2</v>
      </c>
      <c r="WX24" s="19">
        <v>1.2</v>
      </c>
      <c r="WY24" s="19">
        <v>0</v>
      </c>
      <c r="WZ24" s="19">
        <v>1.1000000000000001</v>
      </c>
      <c r="XA24" s="19">
        <v>1.4</v>
      </c>
      <c r="XB24" s="19">
        <v>1.4</v>
      </c>
      <c r="XC24" s="19">
        <v>-0.3</v>
      </c>
      <c r="XD24" s="19">
        <v>5.2</v>
      </c>
      <c r="XE24" s="19"/>
      <c r="XF24" s="19">
        <v>5.9089999999999998</v>
      </c>
      <c r="XG24" s="19">
        <v>-0.70899999999999996</v>
      </c>
      <c r="XH24" s="19">
        <v>8.9</v>
      </c>
      <c r="XI24" s="19">
        <v>9</v>
      </c>
      <c r="XJ24" s="19">
        <v>9</v>
      </c>
      <c r="XK24" s="19">
        <v>-0.1</v>
      </c>
      <c r="XL24" s="19">
        <v>20</v>
      </c>
      <c r="XM24" s="19">
        <v>19.241980000000002</v>
      </c>
      <c r="XN24" s="19">
        <v>19.241980000000002</v>
      </c>
      <c r="XO24" s="19">
        <v>0.75802000000000003</v>
      </c>
      <c r="XP24" s="19">
        <v>9</v>
      </c>
      <c r="XQ24" s="19">
        <v>10.7</v>
      </c>
      <c r="XR24" s="19">
        <v>10.7</v>
      </c>
      <c r="XS24" s="19">
        <v>-1.7</v>
      </c>
      <c r="XT24" s="19">
        <v>27</v>
      </c>
      <c r="XU24" s="19">
        <v>30.5</v>
      </c>
      <c r="XV24" s="19">
        <v>30.5</v>
      </c>
      <c r="XW24" s="19">
        <v>-3.5</v>
      </c>
      <c r="XX24" s="19">
        <v>33</v>
      </c>
      <c r="XY24" s="19">
        <v>30.5</v>
      </c>
      <c r="XZ24" s="19">
        <v>30.5</v>
      </c>
      <c r="YA24" s="19">
        <v>2.5</v>
      </c>
      <c r="YB24" s="19">
        <v>0</v>
      </c>
      <c r="YC24" s="19"/>
      <c r="YD24" s="19"/>
      <c r="YE24" s="19">
        <v>0</v>
      </c>
      <c r="YF24" s="19">
        <v>5.0999999999999996</v>
      </c>
      <c r="YG24" s="19">
        <v>16</v>
      </c>
      <c r="YH24" s="19">
        <v>16</v>
      </c>
      <c r="YI24" s="19">
        <v>-10.9</v>
      </c>
      <c r="YJ24" s="19">
        <v>8.8000000000000007</v>
      </c>
      <c r="YK24" s="19">
        <v>7.96</v>
      </c>
      <c r="YL24" s="19">
        <v>7.96</v>
      </c>
      <c r="YM24" s="19">
        <v>0.84</v>
      </c>
      <c r="YN24" s="19">
        <v>11.3</v>
      </c>
      <c r="YO24" s="19">
        <v>5</v>
      </c>
      <c r="YP24" s="19">
        <v>5</v>
      </c>
      <c r="YQ24" s="19">
        <v>6.3</v>
      </c>
      <c r="YR24" s="19">
        <v>21.1</v>
      </c>
      <c r="YS24" s="19">
        <v>22</v>
      </c>
      <c r="YT24" s="19">
        <v>22</v>
      </c>
      <c r="YU24" s="19">
        <v>-0.9</v>
      </c>
    </row>
    <row r="25" spans="1:671" ht="24" customHeight="1" x14ac:dyDescent="0.3">
      <c r="A25" s="1"/>
      <c r="B25" s="13" t="s">
        <v>86</v>
      </c>
      <c r="C25" s="13" t="s">
        <v>865</v>
      </c>
      <c r="D25" s="14">
        <v>204.3</v>
      </c>
      <c r="E25" s="14">
        <v>203.40136000000001</v>
      </c>
      <c r="F25" s="14">
        <v>203.40136000000001</v>
      </c>
      <c r="G25" s="14">
        <v>0.89863999999999999</v>
      </c>
      <c r="H25" s="14">
        <v>552.6</v>
      </c>
      <c r="I25" s="14">
        <v>627.79395999999997</v>
      </c>
      <c r="J25" s="14">
        <v>627.79395999999997</v>
      </c>
      <c r="K25" s="14">
        <v>-75.193960000000004</v>
      </c>
      <c r="L25" s="14">
        <v>182.5</v>
      </c>
      <c r="M25" s="14">
        <v>204.43100999999999</v>
      </c>
      <c r="N25" s="14">
        <v>204.43100999999999</v>
      </c>
      <c r="O25" s="14">
        <v>-21.931010000000001</v>
      </c>
      <c r="P25" s="14"/>
      <c r="Q25" s="14"/>
      <c r="R25" s="14"/>
      <c r="S25" s="14">
        <v>0</v>
      </c>
      <c r="T25" s="14"/>
      <c r="U25" s="14"/>
      <c r="V25" s="14"/>
      <c r="W25" s="14">
        <v>0</v>
      </c>
      <c r="X25" s="14">
        <v>89.9</v>
      </c>
      <c r="Y25" s="14">
        <v>91.867829999999998</v>
      </c>
      <c r="Z25" s="14">
        <v>91.867829999999998</v>
      </c>
      <c r="AA25" s="14">
        <v>-1.96783</v>
      </c>
      <c r="AB25" s="14">
        <v>242.6</v>
      </c>
      <c r="AC25" s="14">
        <v>242</v>
      </c>
      <c r="AD25" s="14">
        <v>242</v>
      </c>
      <c r="AE25" s="14">
        <v>0.6</v>
      </c>
      <c r="AF25" s="14"/>
      <c r="AG25" s="14"/>
      <c r="AH25" s="14"/>
      <c r="AI25" s="14">
        <v>0</v>
      </c>
      <c r="AJ25" s="14"/>
      <c r="AK25" s="14"/>
      <c r="AL25" s="14"/>
      <c r="AM25" s="14">
        <v>0</v>
      </c>
      <c r="AN25" s="14">
        <v>0</v>
      </c>
      <c r="AO25" s="14"/>
      <c r="AP25" s="14"/>
      <c r="AQ25" s="14">
        <v>0</v>
      </c>
      <c r="AR25" s="14">
        <v>0</v>
      </c>
      <c r="AS25" s="14"/>
      <c r="AT25" s="14"/>
      <c r="AU25" s="14">
        <v>0</v>
      </c>
      <c r="AV25" s="14">
        <v>0</v>
      </c>
      <c r="AW25" s="14"/>
      <c r="AX25" s="14"/>
      <c r="AY25" s="14">
        <v>0</v>
      </c>
      <c r="AZ25" s="14">
        <v>0</v>
      </c>
      <c r="BA25" s="14"/>
      <c r="BB25" s="14"/>
      <c r="BC25" s="14">
        <v>0</v>
      </c>
      <c r="BD25" s="14">
        <v>107.7</v>
      </c>
      <c r="BE25" s="14">
        <v>120.0309</v>
      </c>
      <c r="BF25" s="14">
        <v>120.0309</v>
      </c>
      <c r="BG25" s="14">
        <v>-12.3309</v>
      </c>
      <c r="BH25" s="14">
        <v>66.5</v>
      </c>
      <c r="BI25" s="14">
        <v>60.19567</v>
      </c>
      <c r="BJ25" s="14">
        <v>60.19567</v>
      </c>
      <c r="BK25" s="14">
        <v>6.3043300000000002</v>
      </c>
      <c r="BL25" s="14">
        <v>450.5</v>
      </c>
      <c r="BM25" s="14">
        <v>557.29155000000003</v>
      </c>
      <c r="BN25" s="14">
        <v>557.29154000000005</v>
      </c>
      <c r="BO25" s="14">
        <v>-106.79154</v>
      </c>
      <c r="BP25" s="14">
        <v>10.3</v>
      </c>
      <c r="BQ25" s="14">
        <v>10.52094</v>
      </c>
      <c r="BR25" s="14">
        <v>3.45607</v>
      </c>
      <c r="BS25" s="14">
        <v>6.8439300000000003</v>
      </c>
      <c r="BT25" s="14"/>
      <c r="BU25" s="14"/>
      <c r="BV25" s="14"/>
      <c r="BW25" s="14">
        <v>0</v>
      </c>
      <c r="BX25" s="14"/>
      <c r="BY25" s="14"/>
      <c r="BZ25" s="14"/>
      <c r="CA25" s="14">
        <v>0</v>
      </c>
      <c r="CB25" s="14"/>
      <c r="CC25" s="14"/>
      <c r="CD25" s="14"/>
      <c r="CE25" s="14">
        <v>0</v>
      </c>
      <c r="CF25" s="14"/>
      <c r="CG25" s="14"/>
      <c r="CH25" s="14"/>
      <c r="CI25" s="14">
        <v>0</v>
      </c>
      <c r="CJ25" s="14">
        <v>154.9</v>
      </c>
      <c r="CK25" s="14">
        <v>151.13856999999999</v>
      </c>
      <c r="CL25" s="14">
        <v>151.13856999999999</v>
      </c>
      <c r="CM25" s="14">
        <v>3.7614299999999998</v>
      </c>
      <c r="CN25" s="14">
        <v>8</v>
      </c>
      <c r="CO25" s="14">
        <v>5.1336000000000004</v>
      </c>
      <c r="CP25" s="14">
        <v>5.1336000000000004</v>
      </c>
      <c r="CQ25" s="14">
        <v>2.8664000000000001</v>
      </c>
      <c r="CR25" s="14">
        <v>6.3</v>
      </c>
      <c r="CS25" s="14">
        <v>2.8178999999999998</v>
      </c>
      <c r="CT25" s="14">
        <v>2.8178999999999998</v>
      </c>
      <c r="CU25" s="14">
        <v>3.4821</v>
      </c>
      <c r="CV25" s="14">
        <v>0</v>
      </c>
      <c r="CW25" s="14"/>
      <c r="CX25" s="14"/>
      <c r="CY25" s="14">
        <v>0</v>
      </c>
      <c r="CZ25" s="14">
        <v>0</v>
      </c>
      <c r="DA25" s="14"/>
      <c r="DB25" s="14">
        <v>0</v>
      </c>
      <c r="DC25" s="14">
        <v>0</v>
      </c>
      <c r="DD25" s="14"/>
      <c r="DE25" s="14"/>
      <c r="DF25" s="14">
        <v>12</v>
      </c>
      <c r="DG25" s="14">
        <v>-12</v>
      </c>
      <c r="DH25" s="14">
        <v>142.69999999999999</v>
      </c>
      <c r="DI25" s="14">
        <v>142.44412</v>
      </c>
      <c r="DJ25" s="14">
        <v>142.44412</v>
      </c>
      <c r="DK25" s="14">
        <v>0.25588</v>
      </c>
      <c r="DL25" s="14"/>
      <c r="DM25" s="14"/>
      <c r="DN25" s="14"/>
      <c r="DO25" s="14">
        <v>0</v>
      </c>
      <c r="DP25" s="14"/>
      <c r="DQ25" s="14"/>
      <c r="DR25" s="14"/>
      <c r="DS25" s="14">
        <v>0</v>
      </c>
      <c r="DT25" s="14"/>
      <c r="DU25" s="14"/>
      <c r="DV25" s="14"/>
      <c r="DW25" s="14">
        <v>0</v>
      </c>
      <c r="DX25" s="14"/>
      <c r="DY25" s="14"/>
      <c r="DZ25" s="14"/>
      <c r="EA25" s="14">
        <v>0</v>
      </c>
      <c r="EB25" s="14">
        <v>63</v>
      </c>
      <c r="EC25" s="14">
        <v>52.508479999999999</v>
      </c>
      <c r="ED25" s="14">
        <v>37.121720000000003</v>
      </c>
      <c r="EE25" s="14">
        <v>25.87828</v>
      </c>
      <c r="EF25" s="14">
        <v>140.30000000000001</v>
      </c>
      <c r="EG25" s="14">
        <v>166.69004000000001</v>
      </c>
      <c r="EH25" s="14">
        <v>190.84942000000001</v>
      </c>
      <c r="EI25" s="14">
        <v>-50.549419999999998</v>
      </c>
      <c r="EJ25" s="14"/>
      <c r="EK25" s="14"/>
      <c r="EL25" s="14"/>
      <c r="EM25" s="14">
        <v>0</v>
      </c>
      <c r="EN25" s="14"/>
      <c r="EO25" s="14"/>
      <c r="EP25" s="14"/>
      <c r="EQ25" s="14">
        <v>0</v>
      </c>
      <c r="ER25" s="14"/>
      <c r="ES25" s="14"/>
      <c r="ET25" s="14"/>
      <c r="EU25" s="14">
        <v>0</v>
      </c>
      <c r="EV25" s="14">
        <v>6.5</v>
      </c>
      <c r="EW25" s="14">
        <v>6.39</v>
      </c>
      <c r="EX25" s="14">
        <v>6.39</v>
      </c>
      <c r="EY25" s="14">
        <v>0.11</v>
      </c>
      <c r="EZ25" s="14">
        <v>341.9</v>
      </c>
      <c r="FA25" s="14">
        <v>446.20864</v>
      </c>
      <c r="FB25" s="14">
        <v>381.32332000000002</v>
      </c>
      <c r="FC25" s="14">
        <v>-39.423319999999997</v>
      </c>
      <c r="FD25" s="14">
        <v>81.5</v>
      </c>
      <c r="FE25" s="14">
        <v>81.635570000000001</v>
      </c>
      <c r="FF25" s="14">
        <v>81.635570000000001</v>
      </c>
      <c r="FG25" s="14">
        <v>-0.13557</v>
      </c>
      <c r="FH25" s="14">
        <v>132.69999999999999</v>
      </c>
      <c r="FI25" s="14">
        <v>142.04259999999999</v>
      </c>
      <c r="FJ25" s="14">
        <v>142.04259999999999</v>
      </c>
      <c r="FK25" s="14">
        <v>-9.3425999999999991</v>
      </c>
      <c r="FL25" s="14">
        <v>42.2</v>
      </c>
      <c r="FM25" s="14">
        <v>41.89893</v>
      </c>
      <c r="FN25" s="14">
        <v>41.89893</v>
      </c>
      <c r="FO25" s="14">
        <v>0.30107</v>
      </c>
      <c r="FP25" s="14">
        <v>18.600000000000001</v>
      </c>
      <c r="FQ25" s="14">
        <v>19.21088</v>
      </c>
      <c r="FR25" s="14">
        <v>19.21088</v>
      </c>
      <c r="FS25" s="14">
        <v>-0.61087999999999998</v>
      </c>
      <c r="FT25" s="14">
        <v>18.8</v>
      </c>
      <c r="FU25" s="14">
        <v>18.172979999999999</v>
      </c>
      <c r="FV25" s="14">
        <v>18.172979999999999</v>
      </c>
      <c r="FW25" s="14">
        <v>0.62702000000000002</v>
      </c>
      <c r="FX25" s="14">
        <v>83</v>
      </c>
      <c r="FY25" s="14">
        <v>82.668049999999994</v>
      </c>
      <c r="FZ25" s="14">
        <v>82.668049999999994</v>
      </c>
      <c r="GA25" s="14">
        <v>0.33195000000000002</v>
      </c>
      <c r="GB25" s="14">
        <v>133.4</v>
      </c>
      <c r="GC25" s="14">
        <v>144.03708</v>
      </c>
      <c r="GD25" s="14">
        <v>144.03708</v>
      </c>
      <c r="GE25" s="14">
        <v>-10.637079999999999</v>
      </c>
      <c r="GF25" s="14">
        <v>134.6</v>
      </c>
      <c r="GG25" s="14">
        <v>144.03708</v>
      </c>
      <c r="GH25" s="14">
        <v>144.03708</v>
      </c>
      <c r="GI25" s="14">
        <v>-9.4370799999999999</v>
      </c>
      <c r="GJ25" s="14">
        <v>157.19999999999999</v>
      </c>
      <c r="GK25" s="14">
        <v>144.46961999999999</v>
      </c>
      <c r="GL25" s="14">
        <v>144.46961999999999</v>
      </c>
      <c r="GM25" s="14">
        <v>12.73038</v>
      </c>
      <c r="GN25" s="14">
        <v>85.5</v>
      </c>
      <c r="GO25" s="14">
        <v>110.48202000000001</v>
      </c>
      <c r="GP25" s="14">
        <v>110.48202000000001</v>
      </c>
      <c r="GQ25" s="14">
        <v>-24.982019999999999</v>
      </c>
      <c r="GR25" s="14">
        <v>34.299999999999997</v>
      </c>
      <c r="GS25" s="14">
        <v>45</v>
      </c>
      <c r="GT25" s="14">
        <v>37.900869999999998</v>
      </c>
      <c r="GU25" s="14">
        <v>-3.60087</v>
      </c>
      <c r="GV25" s="14">
        <v>36.799999999999997</v>
      </c>
      <c r="GW25" s="14">
        <v>27.21088</v>
      </c>
      <c r="GX25" s="14">
        <v>38.272109999999998</v>
      </c>
      <c r="GY25" s="14">
        <v>-1.47211</v>
      </c>
      <c r="GZ25" s="14">
        <v>4</v>
      </c>
      <c r="HA25" s="14"/>
      <c r="HB25" s="14"/>
      <c r="HC25" s="14">
        <v>4</v>
      </c>
      <c r="HD25" s="14">
        <v>32.200000000000003</v>
      </c>
      <c r="HE25" s="14">
        <v>30.300550000000001</v>
      </c>
      <c r="HF25" s="14">
        <v>30.300550000000001</v>
      </c>
      <c r="HG25" s="14">
        <v>1.8994500000000001</v>
      </c>
      <c r="HH25" s="14">
        <v>159.5</v>
      </c>
      <c r="HI25" s="14">
        <v>164.13149000000001</v>
      </c>
      <c r="HJ25" s="14">
        <v>164.13149000000001</v>
      </c>
      <c r="HK25" s="14">
        <v>-4.6314900000000003</v>
      </c>
      <c r="HL25" s="14"/>
      <c r="HM25" s="14"/>
      <c r="HN25" s="14"/>
      <c r="HO25" s="14">
        <v>0</v>
      </c>
      <c r="HP25" s="14"/>
      <c r="HQ25" s="14"/>
      <c r="HR25" s="14"/>
      <c r="HS25" s="14">
        <v>0</v>
      </c>
      <c r="HT25" s="14">
        <v>0</v>
      </c>
      <c r="HU25" s="14">
        <v>4.6344000000000003</v>
      </c>
      <c r="HV25" s="14"/>
      <c r="HW25" s="14">
        <v>0</v>
      </c>
      <c r="HX25" s="14"/>
      <c r="HY25" s="14"/>
      <c r="HZ25" s="14"/>
      <c r="IA25" s="14">
        <v>0</v>
      </c>
      <c r="IB25" s="14"/>
      <c r="IC25" s="14"/>
      <c r="ID25" s="14"/>
      <c r="IE25" s="14">
        <v>0</v>
      </c>
      <c r="IF25" s="14">
        <v>0</v>
      </c>
      <c r="IG25" s="14"/>
      <c r="IH25" s="14"/>
      <c r="II25" s="14">
        <v>0</v>
      </c>
      <c r="IJ25" s="14"/>
      <c r="IK25" s="14"/>
      <c r="IL25" s="14"/>
      <c r="IM25" s="14">
        <v>0</v>
      </c>
      <c r="IN25" s="14"/>
      <c r="IO25" s="14"/>
      <c r="IP25" s="14"/>
      <c r="IQ25" s="14">
        <v>0</v>
      </c>
      <c r="IR25" s="14"/>
      <c r="IS25" s="14"/>
      <c r="IT25" s="14"/>
      <c r="IU25" s="14">
        <v>0</v>
      </c>
      <c r="IV25" s="14">
        <v>85</v>
      </c>
      <c r="IW25" s="14">
        <v>88.73603</v>
      </c>
      <c r="IX25" s="14">
        <v>88.73603</v>
      </c>
      <c r="IY25" s="14">
        <v>-3.73603</v>
      </c>
      <c r="IZ25" s="14"/>
      <c r="JA25" s="14"/>
      <c r="JB25" s="14"/>
      <c r="JC25" s="14">
        <v>0</v>
      </c>
      <c r="JD25" s="14">
        <v>0</v>
      </c>
      <c r="JE25" s="14"/>
      <c r="JF25" s="14"/>
      <c r="JG25" s="14">
        <v>0</v>
      </c>
      <c r="JH25" s="14">
        <v>0</v>
      </c>
      <c r="JI25" s="14"/>
      <c r="JJ25" s="14"/>
      <c r="JK25" s="14">
        <v>0</v>
      </c>
      <c r="JL25" s="14"/>
      <c r="JM25" s="14"/>
      <c r="JN25" s="14"/>
      <c r="JO25" s="14">
        <v>0</v>
      </c>
      <c r="JP25" s="14">
        <v>39.200000000000003</v>
      </c>
      <c r="JQ25" s="14">
        <v>44.848439999999997</v>
      </c>
      <c r="JR25" s="14"/>
      <c r="JS25" s="14">
        <v>39.200000000000003</v>
      </c>
      <c r="JT25" s="14">
        <v>28.4</v>
      </c>
      <c r="JU25" s="14">
        <v>22.49156</v>
      </c>
      <c r="JV25" s="14"/>
      <c r="JW25" s="14">
        <v>28.4</v>
      </c>
      <c r="JX25" s="14"/>
      <c r="JY25" s="14"/>
      <c r="JZ25" s="14"/>
      <c r="KA25" s="14">
        <v>0</v>
      </c>
      <c r="KB25" s="14"/>
      <c r="KC25" s="14"/>
      <c r="KD25" s="14"/>
      <c r="KE25" s="14">
        <v>0</v>
      </c>
      <c r="KF25" s="14"/>
      <c r="KG25" s="14"/>
      <c r="KH25" s="14"/>
      <c r="KI25" s="14">
        <v>0</v>
      </c>
      <c r="KJ25" s="14">
        <v>0</v>
      </c>
      <c r="KK25" s="14"/>
      <c r="KL25" s="14"/>
      <c r="KM25" s="14">
        <v>0</v>
      </c>
      <c r="KN25" s="14">
        <v>9.6999999999999993</v>
      </c>
      <c r="KO25" s="14"/>
      <c r="KP25" s="14">
        <v>13.931419999999999</v>
      </c>
      <c r="KQ25" s="14">
        <v>-4.23142</v>
      </c>
      <c r="KR25" s="14"/>
      <c r="KS25" s="14"/>
      <c r="KT25" s="14"/>
      <c r="KU25" s="14">
        <v>0</v>
      </c>
      <c r="KV25" s="14">
        <v>2.2999999999999998</v>
      </c>
      <c r="KW25" s="14">
        <v>2.04081</v>
      </c>
      <c r="KX25" s="14">
        <v>2.04081</v>
      </c>
      <c r="KY25" s="14">
        <v>0.25918999999999998</v>
      </c>
      <c r="KZ25" s="14">
        <v>139.1</v>
      </c>
      <c r="LA25" s="14">
        <v>174.63872000000001</v>
      </c>
      <c r="LB25" s="14">
        <v>85.487840000000006</v>
      </c>
      <c r="LC25" s="14">
        <v>53.612160000000003</v>
      </c>
      <c r="LD25" s="14">
        <v>133.30000000000001</v>
      </c>
      <c r="LE25" s="14">
        <v>112.93577999999999</v>
      </c>
      <c r="LF25" s="14">
        <v>117.07134000000001</v>
      </c>
      <c r="LG25" s="14">
        <v>16.228660000000001</v>
      </c>
      <c r="LH25" s="14">
        <v>63.6</v>
      </c>
      <c r="LI25" s="14">
        <v>67.199219999999997</v>
      </c>
      <c r="LJ25" s="14">
        <v>67.199219999999997</v>
      </c>
      <c r="LK25" s="14">
        <v>-3.5992199999999999</v>
      </c>
      <c r="LL25" s="14">
        <v>61.1</v>
      </c>
      <c r="LM25" s="14">
        <v>65.712459999999993</v>
      </c>
      <c r="LN25" s="14"/>
      <c r="LO25" s="14">
        <v>61.1</v>
      </c>
      <c r="LP25" s="14">
        <v>30.5</v>
      </c>
      <c r="LQ25" s="14">
        <v>29.980560000000001</v>
      </c>
      <c r="LR25" s="14">
        <v>29.980560000000001</v>
      </c>
      <c r="LS25" s="14">
        <v>0.51944000000000001</v>
      </c>
      <c r="LT25" s="14"/>
      <c r="LU25" s="14"/>
      <c r="LV25" s="14"/>
      <c r="LW25" s="14">
        <v>0</v>
      </c>
      <c r="LX25" s="14">
        <v>0</v>
      </c>
      <c r="LY25" s="14"/>
      <c r="LZ25" s="14"/>
      <c r="MA25" s="14">
        <v>0</v>
      </c>
      <c r="MB25" s="14">
        <v>0</v>
      </c>
      <c r="MC25" s="14"/>
      <c r="MD25" s="14"/>
      <c r="ME25" s="14">
        <v>0</v>
      </c>
      <c r="MF25" s="14">
        <v>103.1</v>
      </c>
      <c r="MG25" s="14">
        <v>109.89</v>
      </c>
      <c r="MH25" s="14">
        <v>109.89</v>
      </c>
      <c r="MI25" s="14">
        <v>-6.79</v>
      </c>
      <c r="MJ25" s="14">
        <v>100</v>
      </c>
      <c r="MK25" s="14">
        <v>109.89</v>
      </c>
      <c r="ML25" s="14">
        <v>109.89</v>
      </c>
      <c r="MM25" s="14">
        <v>-9.89</v>
      </c>
      <c r="MN25" s="14">
        <v>120.7</v>
      </c>
      <c r="MO25" s="14">
        <v>110.22</v>
      </c>
      <c r="MP25" s="14">
        <v>110.22</v>
      </c>
      <c r="MQ25" s="14">
        <v>10.48</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0</v>
      </c>
      <c r="NM25" s="14"/>
      <c r="NN25" s="14">
        <v>144.72297</v>
      </c>
      <c r="NO25" s="14">
        <v>-144.72297</v>
      </c>
      <c r="NP25" s="14"/>
      <c r="NQ25" s="14"/>
      <c r="NR25" s="14">
        <v>72.578779999999995</v>
      </c>
      <c r="NS25" s="14">
        <v>-72.578779999999995</v>
      </c>
      <c r="NT25" s="14">
        <v>0</v>
      </c>
      <c r="NU25" s="14">
        <v>7.2163700000000004</v>
      </c>
      <c r="NV25" s="14">
        <v>9.09</v>
      </c>
      <c r="NW25" s="14">
        <v>-9.09</v>
      </c>
      <c r="NX25" s="14">
        <v>4.5</v>
      </c>
      <c r="NY25" s="14">
        <v>4.0686799999999996</v>
      </c>
      <c r="NZ25" s="14">
        <v>9.9490999999999996</v>
      </c>
      <c r="OA25" s="14">
        <v>-5.4490999999999996</v>
      </c>
      <c r="OB25" s="14">
        <v>20.100000000000001</v>
      </c>
      <c r="OC25" s="14">
        <v>20</v>
      </c>
      <c r="OD25" s="14">
        <v>17.492709999999999</v>
      </c>
      <c r="OE25" s="14">
        <v>2.6072899999999999</v>
      </c>
      <c r="OF25" s="14">
        <v>0.2</v>
      </c>
      <c r="OG25" s="14"/>
      <c r="OH25" s="14">
        <v>0.36799999999999999</v>
      </c>
      <c r="OI25" s="14">
        <v>-0.16800000000000001</v>
      </c>
      <c r="OJ25" s="14">
        <v>40.200000000000003</v>
      </c>
      <c r="OK25" s="14">
        <v>23.4</v>
      </c>
      <c r="OL25" s="14">
        <v>28.626999999999999</v>
      </c>
      <c r="OM25" s="14">
        <v>11.573</v>
      </c>
      <c r="ON25" s="14">
        <v>67.5</v>
      </c>
      <c r="OO25" s="14"/>
      <c r="OP25" s="14">
        <v>56.948999999999998</v>
      </c>
      <c r="OQ25" s="14">
        <v>10.551</v>
      </c>
      <c r="OR25" s="14">
        <v>0</v>
      </c>
      <c r="OS25" s="14">
        <v>0.17499999999999999</v>
      </c>
      <c r="OT25" s="14">
        <v>0.17499999999999999</v>
      </c>
      <c r="OU25" s="14">
        <v>-0.17499999999999999</v>
      </c>
      <c r="OV25" s="14">
        <v>0.1</v>
      </c>
      <c r="OW25" s="14"/>
      <c r="OX25" s="14">
        <v>0.1</v>
      </c>
      <c r="OY25" s="14">
        <v>0</v>
      </c>
      <c r="OZ25" s="14">
        <v>20.3</v>
      </c>
      <c r="PA25" s="14">
        <v>19.436350000000001</v>
      </c>
      <c r="PB25" s="14">
        <v>19.436350000000001</v>
      </c>
      <c r="PC25" s="14">
        <v>0.86365000000000003</v>
      </c>
      <c r="PD25" s="14">
        <v>10</v>
      </c>
      <c r="PE25" s="14">
        <v>9.9830000000000005</v>
      </c>
      <c r="PF25" s="14">
        <v>9.9830000000000005</v>
      </c>
      <c r="PG25" s="14">
        <v>1.7000000000000001E-2</v>
      </c>
      <c r="PH25" s="14">
        <v>5.6</v>
      </c>
      <c r="PI25" s="14">
        <v>5.67</v>
      </c>
      <c r="PJ25" s="14">
        <v>5.67</v>
      </c>
      <c r="PK25" s="14">
        <v>-7.0000000000000007E-2</v>
      </c>
      <c r="PL25" s="14">
        <v>91.7</v>
      </c>
      <c r="PM25" s="14"/>
      <c r="PN25" s="14">
        <v>203</v>
      </c>
      <c r="PO25" s="14">
        <v>-111.3</v>
      </c>
      <c r="PP25" s="14">
        <v>0</v>
      </c>
      <c r="PQ25" s="14">
        <v>1</v>
      </c>
      <c r="PR25" s="14">
        <v>1</v>
      </c>
      <c r="PS25" s="14">
        <v>-1</v>
      </c>
      <c r="PT25" s="14">
        <v>3.6</v>
      </c>
      <c r="PU25" s="14">
        <v>3.55</v>
      </c>
      <c r="PV25" s="14">
        <v>3.55</v>
      </c>
      <c r="PW25" s="14">
        <v>0.05</v>
      </c>
      <c r="PX25" s="14">
        <v>5</v>
      </c>
      <c r="PY25" s="14">
        <v>5</v>
      </c>
      <c r="PZ25" s="14">
        <v>5</v>
      </c>
      <c r="QA25" s="14">
        <v>0</v>
      </c>
      <c r="QB25" s="14">
        <v>20.7</v>
      </c>
      <c r="QC25" s="14">
        <v>20.274049999999999</v>
      </c>
      <c r="QD25" s="14">
        <v>20.274049999999999</v>
      </c>
      <c r="QE25" s="14">
        <v>0.42595</v>
      </c>
      <c r="QF25" s="14">
        <v>20</v>
      </c>
      <c r="QG25" s="14">
        <v>19.436350000000001</v>
      </c>
      <c r="QH25" s="14">
        <v>19.436350000000001</v>
      </c>
      <c r="QI25" s="14">
        <v>0.56364999999999998</v>
      </c>
      <c r="QJ25" s="14">
        <v>18.600000000000001</v>
      </c>
      <c r="QK25" s="14">
        <v>17.492709999999999</v>
      </c>
      <c r="QL25" s="14">
        <v>17.492709999999999</v>
      </c>
      <c r="QM25" s="14">
        <v>1.1072900000000001</v>
      </c>
      <c r="QN25" s="14">
        <v>3.4</v>
      </c>
      <c r="QO25" s="14">
        <v>3.4</v>
      </c>
      <c r="QP25" s="14">
        <v>3.4</v>
      </c>
      <c r="QQ25" s="14">
        <v>0</v>
      </c>
      <c r="QR25" s="14">
        <v>18.5</v>
      </c>
      <c r="QS25" s="14">
        <v>17.881440000000001</v>
      </c>
      <c r="QT25" s="14">
        <v>17.881440000000001</v>
      </c>
      <c r="QU25" s="14">
        <v>0.61856</v>
      </c>
      <c r="QV25" s="14">
        <v>14.332000000000001</v>
      </c>
      <c r="QW25" s="14"/>
      <c r="QX25" s="14">
        <v>10.644</v>
      </c>
      <c r="QY25" s="14">
        <v>3.6880000000000002</v>
      </c>
      <c r="QZ25" s="14">
        <v>17.972999999999999</v>
      </c>
      <c r="RA25" s="14"/>
      <c r="RB25" s="14">
        <v>11.292999999999999</v>
      </c>
      <c r="RC25" s="14">
        <v>6.68</v>
      </c>
      <c r="RD25" s="14">
        <v>10.7</v>
      </c>
      <c r="RE25" s="14">
        <v>6.4</v>
      </c>
      <c r="RF25" s="14">
        <v>7.0010000000000003</v>
      </c>
      <c r="RG25" s="14">
        <v>3.6989999999999998</v>
      </c>
      <c r="RH25" s="14">
        <v>28.6</v>
      </c>
      <c r="RI25" s="14">
        <v>20.399999999999999</v>
      </c>
      <c r="RJ25" s="14">
        <v>21.405999999999999</v>
      </c>
      <c r="RK25" s="14">
        <v>7.194</v>
      </c>
      <c r="RL25" s="14">
        <v>18.399999999999999</v>
      </c>
      <c r="RM25" s="14"/>
      <c r="RN25" s="14">
        <v>13.481999999999999</v>
      </c>
      <c r="RO25" s="14">
        <v>4.9180000000000001</v>
      </c>
      <c r="RP25" s="14">
        <v>3.4</v>
      </c>
      <c r="RQ25" s="14">
        <v>3.5489999999999999</v>
      </c>
      <c r="RR25" s="14">
        <v>3.5489999999999999</v>
      </c>
      <c r="RS25" s="14">
        <v>-0.14899999999999999</v>
      </c>
      <c r="RT25" s="14">
        <v>8.3000000000000007</v>
      </c>
      <c r="RU25" s="14">
        <v>6.3730700000000002</v>
      </c>
      <c r="RV25" s="14">
        <v>10.638590000000001</v>
      </c>
      <c r="RW25" s="14">
        <v>-2.3385899999999999</v>
      </c>
      <c r="RX25" s="14">
        <v>3.1</v>
      </c>
      <c r="RY25" s="14">
        <v>2</v>
      </c>
      <c r="RZ25" s="14">
        <v>2</v>
      </c>
      <c r="SA25" s="14">
        <v>1.1000000000000001</v>
      </c>
      <c r="SB25" s="14">
        <v>0.4</v>
      </c>
      <c r="SC25" s="14">
        <v>0.4</v>
      </c>
      <c r="SD25" s="14">
        <v>0.4</v>
      </c>
      <c r="SE25" s="14">
        <v>0</v>
      </c>
      <c r="SF25" s="14">
        <v>0.2</v>
      </c>
      <c r="SG25" s="14"/>
      <c r="SH25" s="14">
        <v>0.182</v>
      </c>
      <c r="SI25" s="14">
        <v>1.7999999999999999E-2</v>
      </c>
      <c r="SJ25" s="14">
        <v>19.8</v>
      </c>
      <c r="SK25" s="14">
        <v>19.1448</v>
      </c>
      <c r="SL25" s="14">
        <v>19.1448</v>
      </c>
      <c r="SM25" s="14">
        <v>0.6552</v>
      </c>
      <c r="SN25" s="14">
        <v>13.1</v>
      </c>
      <c r="SO25" s="14">
        <v>10.88435</v>
      </c>
      <c r="SP25" s="14">
        <v>10.88435</v>
      </c>
      <c r="SQ25" s="14">
        <v>2.2156500000000001</v>
      </c>
      <c r="SR25" s="14">
        <v>20.100000000000001</v>
      </c>
      <c r="SS25" s="14">
        <v>19.436350000000001</v>
      </c>
      <c r="ST25" s="14">
        <v>19.436350000000001</v>
      </c>
      <c r="SU25" s="14">
        <v>0.66364999999999996</v>
      </c>
      <c r="SV25" s="14">
        <v>20.3</v>
      </c>
      <c r="SW25" s="14">
        <v>19.436350000000001</v>
      </c>
      <c r="SX25" s="14">
        <v>19.436350000000001</v>
      </c>
      <c r="SY25" s="14">
        <v>0.86365000000000003</v>
      </c>
      <c r="SZ25" s="14">
        <v>19.8</v>
      </c>
      <c r="TA25" s="14">
        <v>19.241980000000002</v>
      </c>
      <c r="TB25" s="14">
        <v>19.241980000000002</v>
      </c>
      <c r="TC25" s="14">
        <v>0.55801999999999996</v>
      </c>
      <c r="TD25" s="14">
        <v>0</v>
      </c>
      <c r="TE25" s="14">
        <v>2.2999999999999998</v>
      </c>
      <c r="TF25" s="14">
        <v>1.621</v>
      </c>
      <c r="TG25" s="14">
        <v>-1.621</v>
      </c>
      <c r="TH25" s="14">
        <v>5.9</v>
      </c>
      <c r="TI25" s="14">
        <v>2.7</v>
      </c>
      <c r="TJ25" s="14">
        <v>2.6019999999999999</v>
      </c>
      <c r="TK25" s="14">
        <v>3.298</v>
      </c>
      <c r="TL25" s="14">
        <v>30.8</v>
      </c>
      <c r="TM25" s="14"/>
      <c r="TN25" s="14">
        <v>27.927</v>
      </c>
      <c r="TO25" s="14">
        <v>2.8730000000000002</v>
      </c>
      <c r="TP25" s="14">
        <v>4.0999999999999996</v>
      </c>
      <c r="TQ25" s="14">
        <v>3.7</v>
      </c>
      <c r="TR25" s="14">
        <v>5.8159999999999998</v>
      </c>
      <c r="TS25" s="14">
        <v>-1.716</v>
      </c>
      <c r="TT25" s="14">
        <v>20.37</v>
      </c>
      <c r="TU25" s="14">
        <v>4.0999999999999996</v>
      </c>
      <c r="TV25" s="14">
        <v>11.823</v>
      </c>
      <c r="TW25" s="14">
        <v>8.5470000000000006</v>
      </c>
      <c r="TX25" s="14">
        <v>0</v>
      </c>
      <c r="TY25" s="14">
        <v>0.122</v>
      </c>
      <c r="TZ25" s="14">
        <v>0.122</v>
      </c>
      <c r="UA25" s="14">
        <v>-0.122</v>
      </c>
      <c r="UB25" s="14">
        <v>0</v>
      </c>
      <c r="UC25" s="14">
        <v>0.27300000000000002</v>
      </c>
      <c r="UD25" s="14">
        <v>0.27300000000000002</v>
      </c>
      <c r="UE25" s="14">
        <v>-0.27300000000000002</v>
      </c>
      <c r="UF25" s="14">
        <v>41.1</v>
      </c>
      <c r="UG25" s="14"/>
      <c r="UH25" s="14">
        <v>41.3</v>
      </c>
      <c r="UI25" s="14">
        <v>-0.2</v>
      </c>
      <c r="UJ25" s="14">
        <v>21</v>
      </c>
      <c r="UK25" s="14">
        <v>20.408159999999999</v>
      </c>
      <c r="UL25" s="14">
        <v>20.408159999999999</v>
      </c>
      <c r="UM25" s="14">
        <v>0.59184000000000003</v>
      </c>
      <c r="UN25" s="14">
        <v>8.1999999999999993</v>
      </c>
      <c r="UO25" s="14">
        <v>8.1999999999999993</v>
      </c>
      <c r="UP25" s="14">
        <v>8.1999999999999993</v>
      </c>
      <c r="UQ25" s="14">
        <v>0</v>
      </c>
      <c r="UR25" s="14"/>
      <c r="US25" s="14"/>
      <c r="UT25" s="14">
        <v>6.3</v>
      </c>
      <c r="UU25" s="14">
        <v>-6.3</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20.100000000000001</v>
      </c>
      <c r="VE25" s="14">
        <v>19.436350000000001</v>
      </c>
      <c r="VF25" s="14">
        <v>19.436350000000001</v>
      </c>
      <c r="VG25" s="14">
        <v>0.66364999999999996</v>
      </c>
      <c r="VH25" s="14">
        <v>0</v>
      </c>
      <c r="VI25" s="14">
        <v>0.38300000000000001</v>
      </c>
      <c r="VJ25" s="14">
        <v>0.38300000000000001</v>
      </c>
      <c r="VK25" s="14">
        <v>-0.38300000000000001</v>
      </c>
      <c r="VL25" s="14">
        <v>252.4</v>
      </c>
      <c r="VM25" s="14"/>
      <c r="VN25" s="14">
        <v>192.42400000000001</v>
      </c>
      <c r="VO25" s="14">
        <v>59.975999999999999</v>
      </c>
      <c r="VP25" s="14">
        <v>5.7</v>
      </c>
      <c r="VQ25" s="14"/>
      <c r="VR25" s="14">
        <v>7.6349999999999998</v>
      </c>
      <c r="VS25" s="14">
        <v>-1.9350000000000001</v>
      </c>
      <c r="VT25" s="14">
        <v>142.4</v>
      </c>
      <c r="VU25" s="14"/>
      <c r="VV25" s="14">
        <v>96.685000000000002</v>
      </c>
      <c r="VW25" s="14">
        <v>45.715000000000003</v>
      </c>
      <c r="VX25" s="14">
        <v>0.3</v>
      </c>
      <c r="VY25" s="14">
        <v>0.6</v>
      </c>
      <c r="VZ25" s="14">
        <v>0.6</v>
      </c>
      <c r="WA25" s="14">
        <v>-0.3</v>
      </c>
      <c r="WB25" s="14">
        <v>6.4</v>
      </c>
      <c r="WC25" s="14">
        <v>1.514</v>
      </c>
      <c r="WD25" s="14">
        <v>1.514</v>
      </c>
      <c r="WE25" s="14">
        <v>4.8860000000000001</v>
      </c>
      <c r="WF25" s="14">
        <v>8.9</v>
      </c>
      <c r="WG25" s="14">
        <v>5.9</v>
      </c>
      <c r="WH25" s="14">
        <v>1.9770000000000001</v>
      </c>
      <c r="WI25" s="14">
        <v>6.923</v>
      </c>
      <c r="WJ25" s="14">
        <v>104</v>
      </c>
      <c r="WK25" s="14"/>
      <c r="WL25" s="14">
        <v>74.183000000000007</v>
      </c>
      <c r="WM25" s="14">
        <v>29.817</v>
      </c>
      <c r="WN25" s="14">
        <v>3.6</v>
      </c>
      <c r="WO25" s="14">
        <v>4.2</v>
      </c>
      <c r="WP25" s="14">
        <v>4.2</v>
      </c>
      <c r="WQ25" s="14">
        <v>-0.6</v>
      </c>
      <c r="WR25" s="14">
        <v>1.2</v>
      </c>
      <c r="WS25" s="14">
        <v>1.2</v>
      </c>
      <c r="WT25" s="14">
        <v>1.2</v>
      </c>
      <c r="WU25" s="14">
        <v>0</v>
      </c>
      <c r="WV25" s="14">
        <v>1.2</v>
      </c>
      <c r="WW25" s="14">
        <v>1.2</v>
      </c>
      <c r="WX25" s="14">
        <v>1.2</v>
      </c>
      <c r="WY25" s="14">
        <v>0</v>
      </c>
      <c r="WZ25" s="14">
        <v>1.1000000000000001</v>
      </c>
      <c r="XA25" s="14">
        <v>1.4</v>
      </c>
      <c r="XB25" s="14">
        <v>1.4</v>
      </c>
      <c r="XC25" s="14">
        <v>-0.3</v>
      </c>
      <c r="XD25" s="14">
        <v>7</v>
      </c>
      <c r="XE25" s="14"/>
      <c r="XF25" s="14">
        <v>8.5090000000000003</v>
      </c>
      <c r="XG25" s="14">
        <v>-1.5089999999999999</v>
      </c>
      <c r="XH25" s="14">
        <v>8.9</v>
      </c>
      <c r="XI25" s="14">
        <v>9</v>
      </c>
      <c r="XJ25" s="14">
        <v>9</v>
      </c>
      <c r="XK25" s="14">
        <v>-0.1</v>
      </c>
      <c r="XL25" s="14">
        <v>19.8</v>
      </c>
      <c r="XM25" s="14">
        <v>19.241980000000002</v>
      </c>
      <c r="XN25" s="14">
        <v>19.241980000000002</v>
      </c>
      <c r="XO25" s="14">
        <v>0.55801999999999996</v>
      </c>
      <c r="XP25" s="14">
        <v>9.1999999999999993</v>
      </c>
      <c r="XQ25" s="14">
        <v>10.7</v>
      </c>
      <c r="XR25" s="14">
        <v>10.7</v>
      </c>
      <c r="XS25" s="14">
        <v>-1.5</v>
      </c>
      <c r="XT25" s="14">
        <v>26.7</v>
      </c>
      <c r="XU25" s="14">
        <v>30.5</v>
      </c>
      <c r="XV25" s="14">
        <v>30.5</v>
      </c>
      <c r="XW25" s="14">
        <v>-3.8</v>
      </c>
      <c r="XX25" s="14">
        <v>32.799999999999997</v>
      </c>
      <c r="XY25" s="14">
        <v>30.5</v>
      </c>
      <c r="XZ25" s="14">
        <v>30.5</v>
      </c>
      <c r="YA25" s="14">
        <v>2.2999999999999998</v>
      </c>
      <c r="YB25" s="14">
        <v>0</v>
      </c>
      <c r="YC25" s="14"/>
      <c r="YD25" s="14"/>
      <c r="YE25" s="14">
        <v>0</v>
      </c>
      <c r="YF25" s="14">
        <v>4</v>
      </c>
      <c r="YG25" s="14">
        <v>16</v>
      </c>
      <c r="YH25" s="14">
        <v>16</v>
      </c>
      <c r="YI25" s="14">
        <v>-12</v>
      </c>
      <c r="YJ25" s="14">
        <v>7.8</v>
      </c>
      <c r="YK25" s="14">
        <v>7.96</v>
      </c>
      <c r="YL25" s="14">
        <v>7.96</v>
      </c>
      <c r="YM25" s="14">
        <v>-0.16</v>
      </c>
      <c r="YN25" s="14">
        <v>11.3</v>
      </c>
      <c r="YO25" s="14">
        <v>5</v>
      </c>
      <c r="YP25" s="14">
        <v>5</v>
      </c>
      <c r="YQ25" s="14">
        <v>6.3</v>
      </c>
      <c r="YR25" s="14">
        <v>21.6</v>
      </c>
      <c r="YS25" s="14">
        <v>22</v>
      </c>
      <c r="YT25" s="14">
        <v>22</v>
      </c>
      <c r="YU25" s="14">
        <v>-0.4</v>
      </c>
    </row>
    <row r="26" spans="1:671" ht="24" customHeight="1" x14ac:dyDescent="0.3">
      <c r="A26" s="1"/>
      <c r="B26" s="16" t="s">
        <v>86</v>
      </c>
      <c r="C26" s="16" t="s">
        <v>866</v>
      </c>
      <c r="D26" s="17">
        <v>201.2</v>
      </c>
      <c r="E26" s="17">
        <v>203.40136000000001</v>
      </c>
      <c r="F26" s="17">
        <v>203.40136000000001</v>
      </c>
      <c r="G26" s="17">
        <v>-2.2013600000000002</v>
      </c>
      <c r="H26" s="17">
        <v>629.6</v>
      </c>
      <c r="I26" s="17">
        <v>627.79395999999997</v>
      </c>
      <c r="J26" s="17">
        <v>627.79395999999997</v>
      </c>
      <c r="K26" s="17">
        <v>1.8060400000000001</v>
      </c>
      <c r="L26" s="17">
        <v>200.5</v>
      </c>
      <c r="M26" s="17">
        <v>204.43100999999999</v>
      </c>
      <c r="N26" s="17">
        <v>204.43100999999999</v>
      </c>
      <c r="O26" s="17">
        <v>-3.9310100000000001</v>
      </c>
      <c r="P26" s="17"/>
      <c r="Q26" s="17"/>
      <c r="R26" s="17"/>
      <c r="S26" s="17">
        <v>0</v>
      </c>
      <c r="T26" s="17"/>
      <c r="U26" s="17"/>
      <c r="V26" s="17"/>
      <c r="W26" s="17">
        <v>0</v>
      </c>
      <c r="X26" s="17">
        <v>90.2</v>
      </c>
      <c r="Y26" s="17">
        <v>91.867829999999998</v>
      </c>
      <c r="Z26" s="17">
        <v>91.867829999999998</v>
      </c>
      <c r="AA26" s="17">
        <v>-1.6678299999999999</v>
      </c>
      <c r="AB26" s="17">
        <v>240.7</v>
      </c>
      <c r="AC26" s="17">
        <v>242</v>
      </c>
      <c r="AD26" s="17">
        <v>242</v>
      </c>
      <c r="AE26" s="17">
        <v>-1.3</v>
      </c>
      <c r="AF26" s="17"/>
      <c r="AG26" s="17"/>
      <c r="AH26" s="17"/>
      <c r="AI26" s="17">
        <v>0</v>
      </c>
      <c r="AJ26" s="17"/>
      <c r="AK26" s="17"/>
      <c r="AL26" s="17"/>
      <c r="AM26" s="17">
        <v>0</v>
      </c>
      <c r="AN26" s="17">
        <v>0</v>
      </c>
      <c r="AO26" s="17"/>
      <c r="AP26" s="17"/>
      <c r="AQ26" s="17">
        <v>0</v>
      </c>
      <c r="AR26" s="17">
        <v>0</v>
      </c>
      <c r="AS26" s="17"/>
      <c r="AT26" s="17"/>
      <c r="AU26" s="17">
        <v>0</v>
      </c>
      <c r="AV26" s="17">
        <v>0</v>
      </c>
      <c r="AW26" s="17"/>
      <c r="AX26" s="17"/>
      <c r="AY26" s="17">
        <v>0</v>
      </c>
      <c r="AZ26" s="17">
        <v>0</v>
      </c>
      <c r="BA26" s="17"/>
      <c r="BB26" s="17"/>
      <c r="BC26" s="17">
        <v>0</v>
      </c>
      <c r="BD26" s="17">
        <v>106.9</v>
      </c>
      <c r="BE26" s="17">
        <v>120.0309</v>
      </c>
      <c r="BF26" s="17">
        <v>120.0309</v>
      </c>
      <c r="BG26" s="17">
        <v>-13.1309</v>
      </c>
      <c r="BH26" s="17">
        <v>66.5</v>
      </c>
      <c r="BI26" s="17">
        <v>60.19567</v>
      </c>
      <c r="BJ26" s="17">
        <v>60.19567</v>
      </c>
      <c r="BK26" s="17">
        <v>6.3043300000000002</v>
      </c>
      <c r="BL26" s="17">
        <v>445</v>
      </c>
      <c r="BM26" s="17">
        <v>557.29155000000003</v>
      </c>
      <c r="BN26" s="17">
        <v>557.29154000000005</v>
      </c>
      <c r="BO26" s="17">
        <v>-112.29154</v>
      </c>
      <c r="BP26" s="17">
        <v>10.199999999999999</v>
      </c>
      <c r="BQ26" s="17">
        <v>10.52094</v>
      </c>
      <c r="BR26" s="17">
        <v>3.45607</v>
      </c>
      <c r="BS26" s="17">
        <v>6.7439299999999998</v>
      </c>
      <c r="BT26" s="17"/>
      <c r="BU26" s="17"/>
      <c r="BV26" s="17"/>
      <c r="BW26" s="17">
        <v>0</v>
      </c>
      <c r="BX26" s="17"/>
      <c r="BY26" s="17"/>
      <c r="BZ26" s="17"/>
      <c r="CA26" s="17">
        <v>0</v>
      </c>
      <c r="CB26" s="17"/>
      <c r="CC26" s="17"/>
      <c r="CD26" s="17"/>
      <c r="CE26" s="17">
        <v>0</v>
      </c>
      <c r="CF26" s="17"/>
      <c r="CG26" s="17"/>
      <c r="CH26" s="17"/>
      <c r="CI26" s="17">
        <v>0</v>
      </c>
      <c r="CJ26" s="17">
        <v>153.69999999999999</v>
      </c>
      <c r="CK26" s="17">
        <v>151.13856999999999</v>
      </c>
      <c r="CL26" s="17">
        <v>151.13856999999999</v>
      </c>
      <c r="CM26" s="17">
        <v>2.5614300000000001</v>
      </c>
      <c r="CN26" s="17">
        <v>7.6</v>
      </c>
      <c r="CO26" s="17">
        <v>5.1336000000000004</v>
      </c>
      <c r="CP26" s="17">
        <v>5.1336000000000004</v>
      </c>
      <c r="CQ26" s="17">
        <v>2.4664000000000001</v>
      </c>
      <c r="CR26" s="17">
        <v>5.2</v>
      </c>
      <c r="CS26" s="17">
        <v>2.8178999999999998</v>
      </c>
      <c r="CT26" s="17">
        <v>2.8178999999999998</v>
      </c>
      <c r="CU26" s="17">
        <v>2.3820999999999999</v>
      </c>
      <c r="CV26" s="17">
        <v>0</v>
      </c>
      <c r="CW26" s="17"/>
      <c r="CX26" s="17"/>
      <c r="CY26" s="17">
        <v>0</v>
      </c>
      <c r="CZ26" s="17">
        <v>0</v>
      </c>
      <c r="DA26" s="17"/>
      <c r="DB26" s="17">
        <v>0</v>
      </c>
      <c r="DC26" s="17">
        <v>0</v>
      </c>
      <c r="DD26" s="17"/>
      <c r="DE26" s="17"/>
      <c r="DF26" s="17">
        <v>12</v>
      </c>
      <c r="DG26" s="17">
        <v>-12</v>
      </c>
      <c r="DH26" s="17">
        <v>141.9</v>
      </c>
      <c r="DI26" s="17">
        <v>142.44412</v>
      </c>
      <c r="DJ26" s="17">
        <v>142.44412</v>
      </c>
      <c r="DK26" s="17">
        <v>-0.54412000000000005</v>
      </c>
      <c r="DL26" s="17"/>
      <c r="DM26" s="17"/>
      <c r="DN26" s="17"/>
      <c r="DO26" s="17">
        <v>0</v>
      </c>
      <c r="DP26" s="17"/>
      <c r="DQ26" s="17"/>
      <c r="DR26" s="17"/>
      <c r="DS26" s="17">
        <v>0</v>
      </c>
      <c r="DT26" s="17"/>
      <c r="DU26" s="17"/>
      <c r="DV26" s="17"/>
      <c r="DW26" s="17">
        <v>0</v>
      </c>
      <c r="DX26" s="17"/>
      <c r="DY26" s="17"/>
      <c r="DZ26" s="17"/>
      <c r="EA26" s="17">
        <v>0</v>
      </c>
      <c r="EB26" s="17">
        <v>62.1</v>
      </c>
      <c r="EC26" s="17">
        <v>83.579250000000002</v>
      </c>
      <c r="ED26" s="17">
        <v>46.90587</v>
      </c>
      <c r="EE26" s="17">
        <v>15.194129999999999</v>
      </c>
      <c r="EF26" s="17">
        <v>144.30000000000001</v>
      </c>
      <c r="EG26" s="17">
        <v>166.69004000000001</v>
      </c>
      <c r="EH26" s="17">
        <v>172.52094</v>
      </c>
      <c r="EI26" s="17">
        <v>-28.220939999999999</v>
      </c>
      <c r="EJ26" s="17"/>
      <c r="EK26" s="17"/>
      <c r="EL26" s="17"/>
      <c r="EM26" s="17">
        <v>0</v>
      </c>
      <c r="EN26" s="17"/>
      <c r="EO26" s="17"/>
      <c r="EP26" s="17"/>
      <c r="EQ26" s="17">
        <v>0</v>
      </c>
      <c r="ER26" s="17"/>
      <c r="ES26" s="17"/>
      <c r="ET26" s="17"/>
      <c r="EU26" s="17">
        <v>0</v>
      </c>
      <c r="EV26" s="17">
        <v>6.5</v>
      </c>
      <c r="EW26" s="17">
        <v>6.39</v>
      </c>
      <c r="EX26" s="17">
        <v>6.39</v>
      </c>
      <c r="EY26" s="17">
        <v>0.11</v>
      </c>
      <c r="EZ26" s="17">
        <v>345</v>
      </c>
      <c r="FA26" s="17">
        <v>449.28086000000002</v>
      </c>
      <c r="FB26" s="17">
        <v>429.2928</v>
      </c>
      <c r="FC26" s="17">
        <v>-84.2928</v>
      </c>
      <c r="FD26" s="17">
        <v>81.5</v>
      </c>
      <c r="FE26" s="17">
        <v>81.635570000000001</v>
      </c>
      <c r="FF26" s="17">
        <v>81.635570000000001</v>
      </c>
      <c r="FG26" s="17">
        <v>-0.13557</v>
      </c>
      <c r="FH26" s="17">
        <v>133.1</v>
      </c>
      <c r="FI26" s="17">
        <v>142.04259999999999</v>
      </c>
      <c r="FJ26" s="17">
        <v>142.04259999999999</v>
      </c>
      <c r="FK26" s="17">
        <v>-8.9426000000000005</v>
      </c>
      <c r="FL26" s="17">
        <v>42.2</v>
      </c>
      <c r="FM26" s="17">
        <v>41.89893</v>
      </c>
      <c r="FN26" s="17">
        <v>41.89893</v>
      </c>
      <c r="FO26" s="17">
        <v>0.30107</v>
      </c>
      <c r="FP26" s="17">
        <v>18.600000000000001</v>
      </c>
      <c r="FQ26" s="17">
        <v>19.21088</v>
      </c>
      <c r="FR26" s="17">
        <v>19.21088</v>
      </c>
      <c r="FS26" s="17">
        <v>-0.61087999999999998</v>
      </c>
      <c r="FT26" s="17">
        <v>18.8</v>
      </c>
      <c r="FU26" s="17">
        <v>18.172979999999999</v>
      </c>
      <c r="FV26" s="17">
        <v>18.172979999999999</v>
      </c>
      <c r="FW26" s="17">
        <v>0.62702000000000002</v>
      </c>
      <c r="FX26" s="17">
        <v>83</v>
      </c>
      <c r="FY26" s="17">
        <v>82.668049999999994</v>
      </c>
      <c r="FZ26" s="17">
        <v>82.668049999999994</v>
      </c>
      <c r="GA26" s="17">
        <v>0.33195000000000002</v>
      </c>
      <c r="GB26" s="17">
        <v>132.5</v>
      </c>
      <c r="GC26" s="17">
        <v>144.03708</v>
      </c>
      <c r="GD26" s="17">
        <v>144.03708</v>
      </c>
      <c r="GE26" s="17">
        <v>-11.53708</v>
      </c>
      <c r="GF26" s="17">
        <v>133.30000000000001</v>
      </c>
      <c r="GG26" s="17">
        <v>144.03708</v>
      </c>
      <c r="GH26" s="17">
        <v>144.03708</v>
      </c>
      <c r="GI26" s="17">
        <v>-10.737080000000001</v>
      </c>
      <c r="GJ26" s="17">
        <v>157.80000000000001</v>
      </c>
      <c r="GK26" s="17">
        <v>144.46961999999999</v>
      </c>
      <c r="GL26" s="17">
        <v>144.46961999999999</v>
      </c>
      <c r="GM26" s="17">
        <v>13.33038</v>
      </c>
      <c r="GN26" s="17">
        <v>87.7</v>
      </c>
      <c r="GO26" s="17">
        <v>110.48202000000001</v>
      </c>
      <c r="GP26" s="17">
        <v>110.48202000000001</v>
      </c>
      <c r="GQ26" s="17">
        <v>-22.782019999999999</v>
      </c>
      <c r="GR26" s="17">
        <v>32.9</v>
      </c>
      <c r="GS26" s="17">
        <v>45</v>
      </c>
      <c r="GT26" s="17">
        <v>37.900869999999998</v>
      </c>
      <c r="GU26" s="17">
        <v>-5.0008699999999999</v>
      </c>
      <c r="GV26" s="17">
        <v>36.5</v>
      </c>
      <c r="GW26" s="17">
        <v>27.21088</v>
      </c>
      <c r="GX26" s="17">
        <v>38.272109999999998</v>
      </c>
      <c r="GY26" s="17">
        <v>-1.7721100000000001</v>
      </c>
      <c r="GZ26" s="17">
        <v>4</v>
      </c>
      <c r="HA26" s="17"/>
      <c r="HB26" s="17"/>
      <c r="HC26" s="17">
        <v>4</v>
      </c>
      <c r="HD26" s="17">
        <v>32.1</v>
      </c>
      <c r="HE26" s="17">
        <v>30.300550000000001</v>
      </c>
      <c r="HF26" s="17">
        <v>30.300550000000001</v>
      </c>
      <c r="HG26" s="17">
        <v>1.79945</v>
      </c>
      <c r="HH26" s="17">
        <v>156.6</v>
      </c>
      <c r="HI26" s="17">
        <v>164.13149000000001</v>
      </c>
      <c r="HJ26" s="17">
        <v>164.13149000000001</v>
      </c>
      <c r="HK26" s="17">
        <v>-7.5314899999999998</v>
      </c>
      <c r="HL26" s="17"/>
      <c r="HM26" s="17"/>
      <c r="HN26" s="17"/>
      <c r="HO26" s="17">
        <v>0</v>
      </c>
      <c r="HP26" s="17"/>
      <c r="HQ26" s="17"/>
      <c r="HR26" s="17"/>
      <c r="HS26" s="17">
        <v>0</v>
      </c>
      <c r="HT26" s="17">
        <v>0</v>
      </c>
      <c r="HU26" s="17">
        <v>55.870019999999997</v>
      </c>
      <c r="HV26" s="17"/>
      <c r="HW26" s="17">
        <v>0</v>
      </c>
      <c r="HX26" s="17"/>
      <c r="HY26" s="17"/>
      <c r="HZ26" s="17"/>
      <c r="IA26" s="17">
        <v>0</v>
      </c>
      <c r="IB26" s="17"/>
      <c r="IC26" s="17"/>
      <c r="ID26" s="17"/>
      <c r="IE26" s="17">
        <v>0</v>
      </c>
      <c r="IF26" s="17">
        <v>0</v>
      </c>
      <c r="IG26" s="17"/>
      <c r="IH26" s="17"/>
      <c r="II26" s="17">
        <v>0</v>
      </c>
      <c r="IJ26" s="17"/>
      <c r="IK26" s="17"/>
      <c r="IL26" s="17"/>
      <c r="IM26" s="17">
        <v>0</v>
      </c>
      <c r="IN26" s="17"/>
      <c r="IO26" s="17"/>
      <c r="IP26" s="17"/>
      <c r="IQ26" s="17">
        <v>0</v>
      </c>
      <c r="IR26" s="17"/>
      <c r="IS26" s="17"/>
      <c r="IT26" s="17"/>
      <c r="IU26" s="17">
        <v>0</v>
      </c>
      <c r="IV26" s="17">
        <v>84.3</v>
      </c>
      <c r="IW26" s="17">
        <v>88.73603</v>
      </c>
      <c r="IX26" s="17">
        <v>88.73603</v>
      </c>
      <c r="IY26" s="17">
        <v>-4.4360299999999997</v>
      </c>
      <c r="IZ26" s="17"/>
      <c r="JA26" s="17"/>
      <c r="JB26" s="17"/>
      <c r="JC26" s="17">
        <v>0</v>
      </c>
      <c r="JD26" s="17">
        <v>0</v>
      </c>
      <c r="JE26" s="17"/>
      <c r="JF26" s="17"/>
      <c r="JG26" s="17">
        <v>0</v>
      </c>
      <c r="JH26" s="17">
        <v>0</v>
      </c>
      <c r="JI26" s="17"/>
      <c r="JJ26" s="17"/>
      <c r="JK26" s="17">
        <v>0</v>
      </c>
      <c r="JL26" s="17"/>
      <c r="JM26" s="17"/>
      <c r="JN26" s="17"/>
      <c r="JO26" s="17">
        <v>0</v>
      </c>
      <c r="JP26" s="17">
        <v>39.299999999999997</v>
      </c>
      <c r="JQ26" s="17">
        <v>44.848439999999997</v>
      </c>
      <c r="JR26" s="17"/>
      <c r="JS26" s="17">
        <v>39.299999999999997</v>
      </c>
      <c r="JT26" s="17">
        <v>28.3</v>
      </c>
      <c r="JU26" s="17">
        <v>22.49156</v>
      </c>
      <c r="JV26" s="17"/>
      <c r="JW26" s="17">
        <v>28.3</v>
      </c>
      <c r="JX26" s="17"/>
      <c r="JY26" s="17"/>
      <c r="JZ26" s="17"/>
      <c r="KA26" s="17">
        <v>0</v>
      </c>
      <c r="KB26" s="17"/>
      <c r="KC26" s="17"/>
      <c r="KD26" s="17"/>
      <c r="KE26" s="17">
        <v>0</v>
      </c>
      <c r="KF26" s="17"/>
      <c r="KG26" s="17"/>
      <c r="KH26" s="17"/>
      <c r="KI26" s="17">
        <v>0</v>
      </c>
      <c r="KJ26" s="17">
        <v>0</v>
      </c>
      <c r="KK26" s="17"/>
      <c r="KL26" s="17"/>
      <c r="KM26" s="17">
        <v>0</v>
      </c>
      <c r="KN26" s="17">
        <v>10.1</v>
      </c>
      <c r="KO26" s="17"/>
      <c r="KP26" s="17">
        <v>14.758929999999999</v>
      </c>
      <c r="KQ26" s="17">
        <v>-4.6589299999999998</v>
      </c>
      <c r="KR26" s="17"/>
      <c r="KS26" s="17"/>
      <c r="KT26" s="17"/>
      <c r="KU26" s="17">
        <v>0</v>
      </c>
      <c r="KV26" s="17">
        <v>2.2999999999999998</v>
      </c>
      <c r="KW26" s="17">
        <v>2.04081</v>
      </c>
      <c r="KX26" s="17">
        <v>2.04081</v>
      </c>
      <c r="KY26" s="17">
        <v>0.25918999999999998</v>
      </c>
      <c r="KZ26" s="17">
        <v>131.9</v>
      </c>
      <c r="LA26" s="17">
        <v>174.63872000000001</v>
      </c>
      <c r="LB26" s="17">
        <v>112.72465</v>
      </c>
      <c r="LC26" s="17">
        <v>19.175350000000002</v>
      </c>
      <c r="LD26" s="17">
        <v>108.9</v>
      </c>
      <c r="LE26" s="17">
        <v>117.07134000000001</v>
      </c>
      <c r="LF26" s="17">
        <v>108.13</v>
      </c>
      <c r="LG26" s="17">
        <v>0.77</v>
      </c>
      <c r="LH26" s="17">
        <v>62.2</v>
      </c>
      <c r="LI26" s="17">
        <v>67.199219999999997</v>
      </c>
      <c r="LJ26" s="17">
        <v>67.199219999999997</v>
      </c>
      <c r="LK26" s="17">
        <v>-4.9992200000000002</v>
      </c>
      <c r="LL26" s="17">
        <v>61.1</v>
      </c>
      <c r="LM26" s="17">
        <v>65.712459999999993</v>
      </c>
      <c r="LN26" s="17">
        <v>65.712459999999993</v>
      </c>
      <c r="LO26" s="17">
        <v>-4.6124599999999996</v>
      </c>
      <c r="LP26" s="17">
        <v>30</v>
      </c>
      <c r="LQ26" s="17">
        <v>29.980560000000001</v>
      </c>
      <c r="LR26" s="17">
        <v>29.980560000000001</v>
      </c>
      <c r="LS26" s="17">
        <v>1.9439999999999999E-2</v>
      </c>
      <c r="LT26" s="17"/>
      <c r="LU26" s="17"/>
      <c r="LV26" s="17"/>
      <c r="LW26" s="17">
        <v>0</v>
      </c>
      <c r="LX26" s="17">
        <v>0</v>
      </c>
      <c r="LY26" s="17"/>
      <c r="LZ26" s="17"/>
      <c r="MA26" s="17">
        <v>0</v>
      </c>
      <c r="MB26" s="17">
        <v>0</v>
      </c>
      <c r="MC26" s="17"/>
      <c r="MD26" s="17"/>
      <c r="ME26" s="17">
        <v>0</v>
      </c>
      <c r="MF26" s="17">
        <v>103.6</v>
      </c>
      <c r="MG26" s="17">
        <v>109.89</v>
      </c>
      <c r="MH26" s="17">
        <v>109.89</v>
      </c>
      <c r="MI26" s="17">
        <v>-6.29</v>
      </c>
      <c r="MJ26" s="17">
        <v>99.8</v>
      </c>
      <c r="MK26" s="17">
        <v>109.89</v>
      </c>
      <c r="ML26" s="17">
        <v>109.89</v>
      </c>
      <c r="MM26" s="17">
        <v>-10.09</v>
      </c>
      <c r="MN26" s="17">
        <v>120.7</v>
      </c>
      <c r="MO26" s="17">
        <v>110.22</v>
      </c>
      <c r="MP26" s="17">
        <v>110.22</v>
      </c>
      <c r="MQ26" s="17">
        <v>10.48</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0</v>
      </c>
      <c r="NM26" s="17"/>
      <c r="NN26" s="17">
        <v>144.72297</v>
      </c>
      <c r="NO26" s="17">
        <v>-144.72297</v>
      </c>
      <c r="NP26" s="17"/>
      <c r="NQ26" s="17"/>
      <c r="NR26" s="17">
        <v>72.578779999999995</v>
      </c>
      <c r="NS26" s="17">
        <v>-72.578779999999995</v>
      </c>
      <c r="NT26" s="17">
        <v>0</v>
      </c>
      <c r="NU26" s="17">
        <v>7.2163700000000004</v>
      </c>
      <c r="NV26" s="17">
        <v>9.09</v>
      </c>
      <c r="NW26" s="17">
        <v>-9.09</v>
      </c>
      <c r="NX26" s="17">
        <v>4.5999999999999996</v>
      </c>
      <c r="NY26" s="17"/>
      <c r="NZ26" s="17">
        <v>9.9490999999999996</v>
      </c>
      <c r="OA26" s="17">
        <v>-5.3491</v>
      </c>
      <c r="OB26" s="17">
        <v>20.100000000000001</v>
      </c>
      <c r="OC26" s="17">
        <v>20</v>
      </c>
      <c r="OD26" s="17">
        <v>17.492709999999999</v>
      </c>
      <c r="OE26" s="17">
        <v>2.6072899999999999</v>
      </c>
      <c r="OF26" s="17">
        <v>0.3</v>
      </c>
      <c r="OG26" s="17"/>
      <c r="OH26" s="17">
        <v>0.502</v>
      </c>
      <c r="OI26" s="17">
        <v>-0.20200000000000001</v>
      </c>
      <c r="OJ26" s="17">
        <v>41.6</v>
      </c>
      <c r="OK26" s="17">
        <v>24.7</v>
      </c>
      <c r="OL26" s="17">
        <v>28.512</v>
      </c>
      <c r="OM26" s="17">
        <v>13.087999999999999</v>
      </c>
      <c r="ON26" s="17">
        <v>58.9</v>
      </c>
      <c r="OO26" s="17"/>
      <c r="OP26" s="17">
        <v>66.403999999999996</v>
      </c>
      <c r="OQ26" s="17">
        <v>-7.5039999999999996</v>
      </c>
      <c r="OR26" s="17">
        <v>0</v>
      </c>
      <c r="OS26" s="17">
        <v>0.246</v>
      </c>
      <c r="OT26" s="17">
        <v>0.246</v>
      </c>
      <c r="OU26" s="17">
        <v>-0.246</v>
      </c>
      <c r="OV26" s="17">
        <v>0.2</v>
      </c>
      <c r="OW26" s="17"/>
      <c r="OX26" s="17">
        <v>0.2</v>
      </c>
      <c r="OY26" s="17">
        <v>0</v>
      </c>
      <c r="OZ26" s="17">
        <v>20.2</v>
      </c>
      <c r="PA26" s="17">
        <v>19.436350000000001</v>
      </c>
      <c r="PB26" s="17">
        <v>19.436350000000001</v>
      </c>
      <c r="PC26" s="17">
        <v>0.76365000000000005</v>
      </c>
      <c r="PD26" s="17">
        <v>10</v>
      </c>
      <c r="PE26" s="17">
        <v>9.9830000000000005</v>
      </c>
      <c r="PF26" s="17">
        <v>9.9830000000000005</v>
      </c>
      <c r="PG26" s="17">
        <v>1.7000000000000001E-2</v>
      </c>
      <c r="PH26" s="17">
        <v>5.5</v>
      </c>
      <c r="PI26" s="17">
        <v>5.67</v>
      </c>
      <c r="PJ26" s="17">
        <v>5.67</v>
      </c>
      <c r="PK26" s="17">
        <v>-0.17</v>
      </c>
      <c r="PL26" s="17">
        <v>122.7</v>
      </c>
      <c r="PM26" s="17"/>
      <c r="PN26" s="17">
        <v>207</v>
      </c>
      <c r="PO26" s="17">
        <v>-84.3</v>
      </c>
      <c r="PP26" s="17">
        <v>0</v>
      </c>
      <c r="PQ26" s="17">
        <v>1</v>
      </c>
      <c r="PR26" s="17">
        <v>1</v>
      </c>
      <c r="PS26" s="17">
        <v>-1</v>
      </c>
      <c r="PT26" s="17">
        <v>3.6</v>
      </c>
      <c r="PU26" s="17">
        <v>3.55</v>
      </c>
      <c r="PV26" s="17">
        <v>3.55</v>
      </c>
      <c r="PW26" s="17">
        <v>0.05</v>
      </c>
      <c r="PX26" s="17">
        <v>5</v>
      </c>
      <c r="PY26" s="17">
        <v>5</v>
      </c>
      <c r="PZ26" s="17">
        <v>5</v>
      </c>
      <c r="QA26" s="17">
        <v>0</v>
      </c>
      <c r="QB26" s="17">
        <v>20.3</v>
      </c>
      <c r="QC26" s="17">
        <v>20.274049999999999</v>
      </c>
      <c r="QD26" s="17">
        <v>20.274049999999999</v>
      </c>
      <c r="QE26" s="17">
        <v>2.5950000000000001E-2</v>
      </c>
      <c r="QF26" s="17">
        <v>20</v>
      </c>
      <c r="QG26" s="17">
        <v>19.436350000000001</v>
      </c>
      <c r="QH26" s="17">
        <v>19.436350000000001</v>
      </c>
      <c r="QI26" s="17">
        <v>0.56364999999999998</v>
      </c>
      <c r="QJ26" s="17">
        <v>18.600000000000001</v>
      </c>
      <c r="QK26" s="17">
        <v>17.492709999999999</v>
      </c>
      <c r="QL26" s="17">
        <v>17.492709999999999</v>
      </c>
      <c r="QM26" s="17">
        <v>1.1072900000000001</v>
      </c>
      <c r="QN26" s="17">
        <v>3.4</v>
      </c>
      <c r="QO26" s="17">
        <v>3.4</v>
      </c>
      <c r="QP26" s="17">
        <v>3.4</v>
      </c>
      <c r="QQ26" s="17">
        <v>0</v>
      </c>
      <c r="QR26" s="17">
        <v>18.5</v>
      </c>
      <c r="QS26" s="17">
        <v>17.881440000000001</v>
      </c>
      <c r="QT26" s="17">
        <v>17.881440000000001</v>
      </c>
      <c r="QU26" s="17">
        <v>0.61856</v>
      </c>
      <c r="QV26" s="17">
        <v>14.58</v>
      </c>
      <c r="QW26" s="17"/>
      <c r="QX26" s="17">
        <v>11.567</v>
      </c>
      <c r="QY26" s="17">
        <v>3.0129999999999999</v>
      </c>
      <c r="QZ26" s="17">
        <v>18.504999999999999</v>
      </c>
      <c r="RA26" s="17"/>
      <c r="RB26" s="17">
        <v>12.875999999999999</v>
      </c>
      <c r="RC26" s="17">
        <v>5.6289999999999996</v>
      </c>
      <c r="RD26" s="17">
        <v>10.6</v>
      </c>
      <c r="RE26" s="17">
        <v>6.6</v>
      </c>
      <c r="RF26" s="17">
        <v>6.7679999999999998</v>
      </c>
      <c r="RG26" s="17">
        <v>3.8319999999999999</v>
      </c>
      <c r="RH26" s="17">
        <v>37.9</v>
      </c>
      <c r="RI26" s="17">
        <v>22.2</v>
      </c>
      <c r="RJ26" s="17">
        <v>22.701000000000001</v>
      </c>
      <c r="RK26" s="17">
        <v>15.199</v>
      </c>
      <c r="RL26" s="17">
        <v>19.100000000000001</v>
      </c>
      <c r="RM26" s="17"/>
      <c r="RN26" s="17">
        <v>15.387</v>
      </c>
      <c r="RO26" s="17">
        <v>3.7130000000000001</v>
      </c>
      <c r="RP26" s="17">
        <v>3.4</v>
      </c>
      <c r="RQ26" s="17">
        <v>3.5489999999999999</v>
      </c>
      <c r="RR26" s="17">
        <v>3.5489999999999999</v>
      </c>
      <c r="RS26" s="17">
        <v>-0.14899999999999999</v>
      </c>
      <c r="RT26" s="17">
        <v>8.1999999999999993</v>
      </c>
      <c r="RU26" s="17">
        <v>18.235790000000001</v>
      </c>
      <c r="RV26" s="17">
        <v>5.3000699999999998</v>
      </c>
      <c r="RW26" s="17">
        <v>2.8999299999999999</v>
      </c>
      <c r="RX26" s="17">
        <v>3.1</v>
      </c>
      <c r="RY26" s="17">
        <v>2</v>
      </c>
      <c r="RZ26" s="17">
        <v>2</v>
      </c>
      <c r="SA26" s="17">
        <v>1.1000000000000001</v>
      </c>
      <c r="SB26" s="17">
        <v>0.4</v>
      </c>
      <c r="SC26" s="17">
        <v>0.4</v>
      </c>
      <c r="SD26" s="17">
        <v>0.4</v>
      </c>
      <c r="SE26" s="17">
        <v>0</v>
      </c>
      <c r="SF26" s="17">
        <v>0.2</v>
      </c>
      <c r="SG26" s="17"/>
      <c r="SH26" s="17">
        <v>0.23499999999999999</v>
      </c>
      <c r="SI26" s="17">
        <v>-3.5000000000000003E-2</v>
      </c>
      <c r="SJ26" s="17">
        <v>19.8</v>
      </c>
      <c r="SK26" s="17">
        <v>19.1448</v>
      </c>
      <c r="SL26" s="17">
        <v>19.1448</v>
      </c>
      <c r="SM26" s="17">
        <v>0.6552</v>
      </c>
      <c r="SN26" s="17">
        <v>13.1</v>
      </c>
      <c r="SO26" s="17">
        <v>10.88435</v>
      </c>
      <c r="SP26" s="17">
        <v>10.88435</v>
      </c>
      <c r="SQ26" s="17">
        <v>2.2156500000000001</v>
      </c>
      <c r="SR26" s="17">
        <v>20.100000000000001</v>
      </c>
      <c r="SS26" s="17">
        <v>19.436350000000001</v>
      </c>
      <c r="ST26" s="17">
        <v>19.436350000000001</v>
      </c>
      <c r="SU26" s="17">
        <v>0.66364999999999996</v>
      </c>
      <c r="SV26" s="17">
        <v>20.3</v>
      </c>
      <c r="SW26" s="17">
        <v>19.436350000000001</v>
      </c>
      <c r="SX26" s="17">
        <v>19.436350000000001</v>
      </c>
      <c r="SY26" s="17">
        <v>0.86365000000000003</v>
      </c>
      <c r="SZ26" s="17">
        <v>20</v>
      </c>
      <c r="TA26" s="17">
        <v>19.241980000000002</v>
      </c>
      <c r="TB26" s="17">
        <v>19.241980000000002</v>
      </c>
      <c r="TC26" s="17">
        <v>0.75802000000000003</v>
      </c>
      <c r="TD26" s="17">
        <v>0</v>
      </c>
      <c r="TE26" s="17">
        <v>2.6</v>
      </c>
      <c r="TF26" s="17">
        <v>1.7370000000000001</v>
      </c>
      <c r="TG26" s="17">
        <v>-1.7370000000000001</v>
      </c>
      <c r="TH26" s="17">
        <v>6.5</v>
      </c>
      <c r="TI26" s="17">
        <v>5</v>
      </c>
      <c r="TJ26" s="17">
        <v>2.8</v>
      </c>
      <c r="TK26" s="17">
        <v>3.7</v>
      </c>
      <c r="TL26" s="17">
        <v>32.799999999999997</v>
      </c>
      <c r="TM26" s="17"/>
      <c r="TN26" s="17">
        <v>29.303999999999998</v>
      </c>
      <c r="TO26" s="17">
        <v>3.496</v>
      </c>
      <c r="TP26" s="17">
        <v>6.95</v>
      </c>
      <c r="TQ26" s="17">
        <v>5</v>
      </c>
      <c r="TR26" s="17">
        <v>7.3929999999999998</v>
      </c>
      <c r="TS26" s="17">
        <v>-0.443</v>
      </c>
      <c r="TT26" s="17">
        <v>21.87</v>
      </c>
      <c r="TU26" s="17">
        <v>5.8</v>
      </c>
      <c r="TV26" s="17">
        <v>13.422000000000001</v>
      </c>
      <c r="TW26" s="17">
        <v>8.4480000000000004</v>
      </c>
      <c r="TX26" s="17">
        <v>0</v>
      </c>
      <c r="TY26" s="17">
        <v>0.19700000000000001</v>
      </c>
      <c r="TZ26" s="17">
        <v>0.19700000000000001</v>
      </c>
      <c r="UA26" s="17">
        <v>-0.19700000000000001</v>
      </c>
      <c r="UB26" s="17">
        <v>0</v>
      </c>
      <c r="UC26" s="17">
        <v>0.28199999999999997</v>
      </c>
      <c r="UD26" s="17">
        <v>0.28199999999999997</v>
      </c>
      <c r="UE26" s="17">
        <v>-0.28199999999999997</v>
      </c>
      <c r="UF26" s="17">
        <v>49.4</v>
      </c>
      <c r="UG26" s="17"/>
      <c r="UH26" s="17">
        <v>42.6</v>
      </c>
      <c r="UI26" s="17">
        <v>6.8</v>
      </c>
      <c r="UJ26" s="17">
        <v>21</v>
      </c>
      <c r="UK26" s="17">
        <v>20.408159999999999</v>
      </c>
      <c r="UL26" s="17">
        <v>20.408159999999999</v>
      </c>
      <c r="UM26" s="17">
        <v>0.59184000000000003</v>
      </c>
      <c r="UN26" s="17">
        <v>8.1999999999999993</v>
      </c>
      <c r="UO26" s="17">
        <v>8.1999999999999993</v>
      </c>
      <c r="UP26" s="17">
        <v>8.1999999999999993</v>
      </c>
      <c r="UQ26" s="17">
        <v>0</v>
      </c>
      <c r="UR26" s="17"/>
      <c r="US26" s="17"/>
      <c r="UT26" s="17">
        <v>6.3</v>
      </c>
      <c r="UU26" s="17">
        <v>-6.3</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20.100000000000001</v>
      </c>
      <c r="VE26" s="17">
        <v>19.436350000000001</v>
      </c>
      <c r="VF26" s="17">
        <v>19.436350000000001</v>
      </c>
      <c r="VG26" s="17">
        <v>0.66364999999999996</v>
      </c>
      <c r="VH26" s="17">
        <v>0</v>
      </c>
      <c r="VI26" s="17">
        <v>0.35399999999999998</v>
      </c>
      <c r="VJ26" s="17">
        <v>0.35399999999999998</v>
      </c>
      <c r="VK26" s="17">
        <v>-0.35399999999999998</v>
      </c>
      <c r="VL26" s="17">
        <v>252.9</v>
      </c>
      <c r="VM26" s="17"/>
      <c r="VN26" s="17">
        <v>200.124</v>
      </c>
      <c r="VO26" s="17">
        <v>52.776000000000003</v>
      </c>
      <c r="VP26" s="17">
        <v>11.1</v>
      </c>
      <c r="VQ26" s="17"/>
      <c r="VR26" s="17">
        <v>9.4039999999999999</v>
      </c>
      <c r="VS26" s="17">
        <v>1.696</v>
      </c>
      <c r="VT26" s="17">
        <v>146.9</v>
      </c>
      <c r="VU26" s="17"/>
      <c r="VV26" s="17">
        <v>103.95099999999999</v>
      </c>
      <c r="VW26" s="17">
        <v>42.948999999999998</v>
      </c>
      <c r="VX26" s="17">
        <v>0.3</v>
      </c>
      <c r="VY26" s="17">
        <v>0.6</v>
      </c>
      <c r="VZ26" s="17">
        <v>0.6</v>
      </c>
      <c r="WA26" s="17">
        <v>-0.3</v>
      </c>
      <c r="WB26" s="17">
        <v>0.2</v>
      </c>
      <c r="WC26" s="17">
        <v>0.70199999999999996</v>
      </c>
      <c r="WD26" s="17">
        <v>0.70199999999999996</v>
      </c>
      <c r="WE26" s="17">
        <v>-0.502</v>
      </c>
      <c r="WF26" s="17">
        <v>1.5</v>
      </c>
      <c r="WG26" s="17">
        <v>9.1999999999999993</v>
      </c>
      <c r="WH26" s="17">
        <v>1.0509999999999999</v>
      </c>
      <c r="WI26" s="17">
        <v>0.44900000000000001</v>
      </c>
      <c r="WJ26" s="17">
        <v>107</v>
      </c>
      <c r="WK26" s="17"/>
      <c r="WL26" s="17">
        <v>79.531000000000006</v>
      </c>
      <c r="WM26" s="17">
        <v>27.469000000000001</v>
      </c>
      <c r="WN26" s="17">
        <v>3.6</v>
      </c>
      <c r="WO26" s="17">
        <v>4.2</v>
      </c>
      <c r="WP26" s="17">
        <v>4.2</v>
      </c>
      <c r="WQ26" s="17">
        <v>-0.6</v>
      </c>
      <c r="WR26" s="17">
        <v>1.2</v>
      </c>
      <c r="WS26" s="17">
        <v>1.2</v>
      </c>
      <c r="WT26" s="17">
        <v>1.2</v>
      </c>
      <c r="WU26" s="17">
        <v>0</v>
      </c>
      <c r="WV26" s="17">
        <v>1.2</v>
      </c>
      <c r="WW26" s="17">
        <v>1.2</v>
      </c>
      <c r="WX26" s="17">
        <v>1.2</v>
      </c>
      <c r="WY26" s="17">
        <v>0</v>
      </c>
      <c r="WZ26" s="17">
        <v>1.1000000000000001</v>
      </c>
      <c r="XA26" s="17">
        <v>1.4</v>
      </c>
      <c r="XB26" s="17">
        <v>1.4</v>
      </c>
      <c r="XC26" s="17">
        <v>-0.3</v>
      </c>
      <c r="XD26" s="17">
        <v>9.3000000000000007</v>
      </c>
      <c r="XE26" s="17"/>
      <c r="XF26" s="17">
        <v>10.731</v>
      </c>
      <c r="XG26" s="17">
        <v>-1.431</v>
      </c>
      <c r="XH26" s="17">
        <v>8.9</v>
      </c>
      <c r="XI26" s="17">
        <v>9</v>
      </c>
      <c r="XJ26" s="17">
        <v>9</v>
      </c>
      <c r="XK26" s="17">
        <v>-0.1</v>
      </c>
      <c r="XL26" s="17">
        <v>20</v>
      </c>
      <c r="XM26" s="17">
        <v>19.241980000000002</v>
      </c>
      <c r="XN26" s="17">
        <v>19.241980000000002</v>
      </c>
      <c r="XO26" s="17">
        <v>0.75802000000000003</v>
      </c>
      <c r="XP26" s="17">
        <v>9.4</v>
      </c>
      <c r="XQ26" s="17">
        <v>10.7</v>
      </c>
      <c r="XR26" s="17">
        <v>10.7</v>
      </c>
      <c r="XS26" s="17">
        <v>-1.3</v>
      </c>
      <c r="XT26" s="17">
        <v>26.4</v>
      </c>
      <c r="XU26" s="17">
        <v>30.5</v>
      </c>
      <c r="XV26" s="17">
        <v>30.5</v>
      </c>
      <c r="XW26" s="17">
        <v>-4.0999999999999996</v>
      </c>
      <c r="XX26" s="17">
        <v>32.9</v>
      </c>
      <c r="XY26" s="17">
        <v>30.5</v>
      </c>
      <c r="XZ26" s="17">
        <v>30.5</v>
      </c>
      <c r="YA26" s="17">
        <v>2.4</v>
      </c>
      <c r="YB26" s="17">
        <v>0</v>
      </c>
      <c r="YC26" s="17"/>
      <c r="YD26" s="17"/>
      <c r="YE26" s="17">
        <v>0</v>
      </c>
      <c r="YF26" s="17">
        <v>4.4000000000000004</v>
      </c>
      <c r="YG26" s="17">
        <v>16</v>
      </c>
      <c r="YH26" s="17">
        <v>16</v>
      </c>
      <c r="YI26" s="17">
        <v>-11.6</v>
      </c>
      <c r="YJ26" s="17">
        <v>9.3000000000000007</v>
      </c>
      <c r="YK26" s="17">
        <v>7.96</v>
      </c>
      <c r="YL26" s="17">
        <v>7.96</v>
      </c>
      <c r="YM26" s="17">
        <v>1.34</v>
      </c>
      <c r="YN26" s="17">
        <v>11.3</v>
      </c>
      <c r="YO26" s="17">
        <v>5</v>
      </c>
      <c r="YP26" s="17">
        <v>5</v>
      </c>
      <c r="YQ26" s="17">
        <v>6.3</v>
      </c>
      <c r="YR26" s="17">
        <v>21.2</v>
      </c>
      <c r="YS26" s="17">
        <v>22</v>
      </c>
      <c r="YT26" s="17">
        <v>22</v>
      </c>
      <c r="YU26" s="17">
        <v>-0.8</v>
      </c>
    </row>
    <row r="27" spans="1:671" ht="24" customHeight="1" x14ac:dyDescent="0.3">
      <c r="A27" s="1"/>
      <c r="B27" s="16" t="s">
        <v>86</v>
      </c>
      <c r="C27" s="16" t="s">
        <v>867</v>
      </c>
      <c r="D27" s="17">
        <v>201.5</v>
      </c>
      <c r="E27" s="17">
        <v>203.40136000000001</v>
      </c>
      <c r="F27" s="17">
        <v>203.40136000000001</v>
      </c>
      <c r="G27" s="17">
        <v>-1.9013599999999999</v>
      </c>
      <c r="H27" s="17">
        <v>637.4</v>
      </c>
      <c r="I27" s="17">
        <v>627.79395999999997</v>
      </c>
      <c r="J27" s="17">
        <v>627.79395999999997</v>
      </c>
      <c r="K27" s="17">
        <v>9.6060400000000001</v>
      </c>
      <c r="L27" s="17">
        <v>214.6</v>
      </c>
      <c r="M27" s="17">
        <v>204.43100999999999</v>
      </c>
      <c r="N27" s="17">
        <v>204.43100999999999</v>
      </c>
      <c r="O27" s="17">
        <v>10.168990000000001</v>
      </c>
      <c r="P27" s="17"/>
      <c r="Q27" s="17"/>
      <c r="R27" s="17"/>
      <c r="S27" s="17">
        <v>0</v>
      </c>
      <c r="T27" s="17"/>
      <c r="U27" s="17"/>
      <c r="V27" s="17"/>
      <c r="W27" s="17">
        <v>0</v>
      </c>
      <c r="X27" s="17">
        <v>90.6</v>
      </c>
      <c r="Y27" s="17">
        <v>91.867829999999998</v>
      </c>
      <c r="Z27" s="17">
        <v>91.867829999999998</v>
      </c>
      <c r="AA27" s="17">
        <v>-1.26783</v>
      </c>
      <c r="AB27" s="17">
        <v>241</v>
      </c>
      <c r="AC27" s="17">
        <v>242</v>
      </c>
      <c r="AD27" s="17">
        <v>242</v>
      </c>
      <c r="AE27" s="17">
        <v>-1</v>
      </c>
      <c r="AF27" s="17"/>
      <c r="AG27" s="17"/>
      <c r="AH27" s="17"/>
      <c r="AI27" s="17">
        <v>0</v>
      </c>
      <c r="AJ27" s="17"/>
      <c r="AK27" s="17"/>
      <c r="AL27" s="17"/>
      <c r="AM27" s="17">
        <v>0</v>
      </c>
      <c r="AN27" s="17">
        <v>0</v>
      </c>
      <c r="AO27" s="17"/>
      <c r="AP27" s="17"/>
      <c r="AQ27" s="17">
        <v>0</v>
      </c>
      <c r="AR27" s="17">
        <v>0</v>
      </c>
      <c r="AS27" s="17"/>
      <c r="AT27" s="17"/>
      <c r="AU27" s="17">
        <v>0</v>
      </c>
      <c r="AV27" s="17">
        <v>0</v>
      </c>
      <c r="AW27" s="17"/>
      <c r="AX27" s="17"/>
      <c r="AY27" s="17">
        <v>0</v>
      </c>
      <c r="AZ27" s="17">
        <v>0</v>
      </c>
      <c r="BA27" s="17"/>
      <c r="BB27" s="17"/>
      <c r="BC27" s="17">
        <v>0</v>
      </c>
      <c r="BD27" s="17">
        <v>106.6</v>
      </c>
      <c r="BE27" s="17">
        <v>120.0309</v>
      </c>
      <c r="BF27" s="17">
        <v>120.0309</v>
      </c>
      <c r="BG27" s="17">
        <v>-13.430899999999999</v>
      </c>
      <c r="BH27" s="17">
        <v>67.2</v>
      </c>
      <c r="BI27" s="17">
        <v>60.19567</v>
      </c>
      <c r="BJ27" s="17">
        <v>60.19567</v>
      </c>
      <c r="BK27" s="17">
        <v>7.0043300000000004</v>
      </c>
      <c r="BL27" s="17">
        <v>543.29999999999995</v>
      </c>
      <c r="BM27" s="17">
        <v>557.29155000000003</v>
      </c>
      <c r="BN27" s="17">
        <v>557.29154000000005</v>
      </c>
      <c r="BO27" s="17">
        <v>-13.991540000000001</v>
      </c>
      <c r="BP27" s="17">
        <v>10.3</v>
      </c>
      <c r="BQ27" s="17">
        <v>10.52094</v>
      </c>
      <c r="BR27" s="17">
        <v>3.45607</v>
      </c>
      <c r="BS27" s="17">
        <v>6.8439300000000003</v>
      </c>
      <c r="BT27" s="17"/>
      <c r="BU27" s="17"/>
      <c r="BV27" s="17"/>
      <c r="BW27" s="17">
        <v>0</v>
      </c>
      <c r="BX27" s="17"/>
      <c r="BY27" s="17"/>
      <c r="BZ27" s="17"/>
      <c r="CA27" s="17">
        <v>0</v>
      </c>
      <c r="CB27" s="17"/>
      <c r="CC27" s="17"/>
      <c r="CD27" s="17"/>
      <c r="CE27" s="17">
        <v>0</v>
      </c>
      <c r="CF27" s="17"/>
      <c r="CG27" s="17"/>
      <c r="CH27" s="17"/>
      <c r="CI27" s="17">
        <v>0</v>
      </c>
      <c r="CJ27" s="17">
        <v>152.9</v>
      </c>
      <c r="CK27" s="17">
        <v>151.13856999999999</v>
      </c>
      <c r="CL27" s="17">
        <v>151.13856999999999</v>
      </c>
      <c r="CM27" s="17">
        <v>1.7614300000000001</v>
      </c>
      <c r="CN27" s="17">
        <v>7.7</v>
      </c>
      <c r="CO27" s="17">
        <v>5.1336000000000004</v>
      </c>
      <c r="CP27" s="17">
        <v>5.1336000000000004</v>
      </c>
      <c r="CQ27" s="17">
        <v>2.5663999999999998</v>
      </c>
      <c r="CR27" s="17">
        <v>5.2</v>
      </c>
      <c r="CS27" s="17">
        <v>2.8178999999999998</v>
      </c>
      <c r="CT27" s="17">
        <v>2.8178999999999998</v>
      </c>
      <c r="CU27" s="17">
        <v>2.3820999999999999</v>
      </c>
      <c r="CV27" s="17">
        <v>0</v>
      </c>
      <c r="CW27" s="17"/>
      <c r="CX27" s="17"/>
      <c r="CY27" s="17">
        <v>0</v>
      </c>
      <c r="CZ27" s="17">
        <v>0</v>
      </c>
      <c r="DA27" s="17"/>
      <c r="DB27" s="17">
        <v>0</v>
      </c>
      <c r="DC27" s="17">
        <v>0</v>
      </c>
      <c r="DD27" s="17"/>
      <c r="DE27" s="17"/>
      <c r="DF27" s="17">
        <v>12</v>
      </c>
      <c r="DG27" s="17">
        <v>-12</v>
      </c>
      <c r="DH27" s="17">
        <v>142.30000000000001</v>
      </c>
      <c r="DI27" s="17">
        <v>142.44412</v>
      </c>
      <c r="DJ27" s="17">
        <v>142.44412</v>
      </c>
      <c r="DK27" s="17">
        <v>-0.14412</v>
      </c>
      <c r="DL27" s="17"/>
      <c r="DM27" s="17"/>
      <c r="DN27" s="17"/>
      <c r="DO27" s="17">
        <v>0</v>
      </c>
      <c r="DP27" s="17"/>
      <c r="DQ27" s="17"/>
      <c r="DR27" s="17"/>
      <c r="DS27" s="17">
        <v>0</v>
      </c>
      <c r="DT27" s="17"/>
      <c r="DU27" s="17"/>
      <c r="DV27" s="17"/>
      <c r="DW27" s="17">
        <v>0</v>
      </c>
      <c r="DX27" s="17"/>
      <c r="DY27" s="17"/>
      <c r="DZ27" s="17"/>
      <c r="EA27" s="17">
        <v>0</v>
      </c>
      <c r="EB27" s="17">
        <v>80.8</v>
      </c>
      <c r="EC27" s="17">
        <v>84.941550000000007</v>
      </c>
      <c r="ED27" s="17">
        <v>73.744990000000001</v>
      </c>
      <c r="EE27" s="17">
        <v>7.0550100000000002</v>
      </c>
      <c r="EF27" s="17">
        <v>145.19999999999999</v>
      </c>
      <c r="EG27" s="17">
        <v>160.85914</v>
      </c>
      <c r="EH27" s="17">
        <v>195.62329</v>
      </c>
      <c r="EI27" s="17">
        <v>-50.423290000000001</v>
      </c>
      <c r="EJ27" s="17"/>
      <c r="EK27" s="17"/>
      <c r="EL27" s="17"/>
      <c r="EM27" s="17">
        <v>0</v>
      </c>
      <c r="EN27" s="17"/>
      <c r="EO27" s="17"/>
      <c r="EP27" s="17"/>
      <c r="EQ27" s="17">
        <v>0</v>
      </c>
      <c r="ER27" s="17"/>
      <c r="ES27" s="17"/>
      <c r="ET27" s="17"/>
      <c r="EU27" s="17">
        <v>0</v>
      </c>
      <c r="EV27" s="17">
        <v>6.5</v>
      </c>
      <c r="EW27" s="17">
        <v>6.39</v>
      </c>
      <c r="EX27" s="17">
        <v>6.39</v>
      </c>
      <c r="EY27" s="17">
        <v>0.11</v>
      </c>
      <c r="EZ27" s="17">
        <v>341.2</v>
      </c>
      <c r="FA27" s="17">
        <v>449.28086000000002</v>
      </c>
      <c r="FB27" s="17">
        <v>449.28084999999999</v>
      </c>
      <c r="FC27" s="17">
        <v>-108.08085</v>
      </c>
      <c r="FD27" s="17">
        <v>81.5</v>
      </c>
      <c r="FE27" s="17">
        <v>81.635570000000001</v>
      </c>
      <c r="FF27" s="17">
        <v>81.635570000000001</v>
      </c>
      <c r="FG27" s="17">
        <v>-0.13557</v>
      </c>
      <c r="FH27" s="17">
        <v>122.3</v>
      </c>
      <c r="FI27" s="17">
        <v>142.04259999999999</v>
      </c>
      <c r="FJ27" s="17">
        <v>142.04259999999999</v>
      </c>
      <c r="FK27" s="17">
        <v>-19.742599999999999</v>
      </c>
      <c r="FL27" s="17">
        <v>42.3</v>
      </c>
      <c r="FM27" s="17">
        <v>41.89893</v>
      </c>
      <c r="FN27" s="17">
        <v>41.89893</v>
      </c>
      <c r="FO27" s="17">
        <v>0.40106999999999998</v>
      </c>
      <c r="FP27" s="17">
        <v>18.600000000000001</v>
      </c>
      <c r="FQ27" s="17">
        <v>19.21088</v>
      </c>
      <c r="FR27" s="17">
        <v>19.21088</v>
      </c>
      <c r="FS27" s="17">
        <v>-0.61087999999999998</v>
      </c>
      <c r="FT27" s="17">
        <v>18.8</v>
      </c>
      <c r="FU27" s="17">
        <v>18.172979999999999</v>
      </c>
      <c r="FV27" s="17">
        <v>18.172979999999999</v>
      </c>
      <c r="FW27" s="17">
        <v>0.62702000000000002</v>
      </c>
      <c r="FX27" s="17">
        <v>83.3</v>
      </c>
      <c r="FY27" s="17">
        <v>82.668049999999994</v>
      </c>
      <c r="FZ27" s="17">
        <v>82.668049999999994</v>
      </c>
      <c r="GA27" s="17">
        <v>0.63195000000000001</v>
      </c>
      <c r="GB27" s="17">
        <v>130.6</v>
      </c>
      <c r="GC27" s="17">
        <v>144.03708</v>
      </c>
      <c r="GD27" s="17">
        <v>144.03708</v>
      </c>
      <c r="GE27" s="17">
        <v>-13.43708</v>
      </c>
      <c r="GF27" s="17">
        <v>130.5</v>
      </c>
      <c r="GG27" s="17">
        <v>144.03708</v>
      </c>
      <c r="GH27" s="17">
        <v>144.03708</v>
      </c>
      <c r="GI27" s="17">
        <v>-13.53708</v>
      </c>
      <c r="GJ27" s="17">
        <v>156.5</v>
      </c>
      <c r="GK27" s="17">
        <v>144.46961999999999</v>
      </c>
      <c r="GL27" s="17">
        <v>144.46961999999999</v>
      </c>
      <c r="GM27" s="17">
        <v>12.030379999999999</v>
      </c>
      <c r="GN27" s="17">
        <v>106.4</v>
      </c>
      <c r="GO27" s="17">
        <v>110.48202000000001</v>
      </c>
      <c r="GP27" s="17">
        <v>110.48202000000001</v>
      </c>
      <c r="GQ27" s="17">
        <v>-4.08202</v>
      </c>
      <c r="GR27" s="17">
        <v>19.899999999999999</v>
      </c>
      <c r="GS27" s="17">
        <v>45</v>
      </c>
      <c r="GT27" s="17">
        <v>33.135950000000001</v>
      </c>
      <c r="GU27" s="17">
        <v>-13.235950000000001</v>
      </c>
      <c r="GV27" s="17">
        <v>23</v>
      </c>
      <c r="GW27" s="17">
        <v>34</v>
      </c>
      <c r="GX27" s="17">
        <v>44.103009999999998</v>
      </c>
      <c r="GY27" s="17">
        <v>-21.103010000000001</v>
      </c>
      <c r="GZ27" s="17">
        <v>4</v>
      </c>
      <c r="HA27" s="17"/>
      <c r="HB27" s="17"/>
      <c r="HC27" s="17">
        <v>4</v>
      </c>
      <c r="HD27" s="17">
        <v>31.7</v>
      </c>
      <c r="HE27" s="17">
        <v>30.300550000000001</v>
      </c>
      <c r="HF27" s="17">
        <v>30.300550000000001</v>
      </c>
      <c r="HG27" s="17">
        <v>1.3994500000000001</v>
      </c>
      <c r="HH27" s="17">
        <v>154.4</v>
      </c>
      <c r="HI27" s="17">
        <v>164.13149000000001</v>
      </c>
      <c r="HJ27" s="17">
        <v>164.13149000000001</v>
      </c>
      <c r="HK27" s="17">
        <v>-9.7314900000000009</v>
      </c>
      <c r="HL27" s="17"/>
      <c r="HM27" s="17"/>
      <c r="HN27" s="17"/>
      <c r="HO27" s="17">
        <v>0</v>
      </c>
      <c r="HP27" s="17"/>
      <c r="HQ27" s="17"/>
      <c r="HR27" s="17"/>
      <c r="HS27" s="17">
        <v>0</v>
      </c>
      <c r="HT27" s="17">
        <v>0</v>
      </c>
      <c r="HU27" s="17">
        <v>55.656390000000002</v>
      </c>
      <c r="HV27" s="17"/>
      <c r="HW27" s="17">
        <v>0</v>
      </c>
      <c r="HX27" s="17"/>
      <c r="HY27" s="17"/>
      <c r="HZ27" s="17"/>
      <c r="IA27" s="17">
        <v>0</v>
      </c>
      <c r="IB27" s="17"/>
      <c r="IC27" s="17"/>
      <c r="ID27" s="17"/>
      <c r="IE27" s="17">
        <v>0</v>
      </c>
      <c r="IF27" s="17">
        <v>0</v>
      </c>
      <c r="IG27" s="17"/>
      <c r="IH27" s="17"/>
      <c r="II27" s="17">
        <v>0</v>
      </c>
      <c r="IJ27" s="17"/>
      <c r="IK27" s="17"/>
      <c r="IL27" s="17"/>
      <c r="IM27" s="17">
        <v>0</v>
      </c>
      <c r="IN27" s="17"/>
      <c r="IO27" s="17"/>
      <c r="IP27" s="17"/>
      <c r="IQ27" s="17">
        <v>0</v>
      </c>
      <c r="IR27" s="17"/>
      <c r="IS27" s="17"/>
      <c r="IT27" s="17"/>
      <c r="IU27" s="17">
        <v>0</v>
      </c>
      <c r="IV27" s="17">
        <v>84.5</v>
      </c>
      <c r="IW27" s="17">
        <v>88.73603</v>
      </c>
      <c r="IX27" s="17">
        <v>88.73603</v>
      </c>
      <c r="IY27" s="17">
        <v>-4.2360300000000004</v>
      </c>
      <c r="IZ27" s="17"/>
      <c r="JA27" s="17"/>
      <c r="JB27" s="17"/>
      <c r="JC27" s="17">
        <v>0</v>
      </c>
      <c r="JD27" s="17">
        <v>0</v>
      </c>
      <c r="JE27" s="17"/>
      <c r="JF27" s="17"/>
      <c r="JG27" s="17">
        <v>0</v>
      </c>
      <c r="JH27" s="17">
        <v>0</v>
      </c>
      <c r="JI27" s="17"/>
      <c r="JJ27" s="17"/>
      <c r="JK27" s="17">
        <v>0</v>
      </c>
      <c r="JL27" s="17"/>
      <c r="JM27" s="17"/>
      <c r="JN27" s="17"/>
      <c r="JO27" s="17">
        <v>0</v>
      </c>
      <c r="JP27" s="17">
        <v>39.6</v>
      </c>
      <c r="JQ27" s="17">
        <v>44.848439999999997</v>
      </c>
      <c r="JR27" s="17"/>
      <c r="JS27" s="17">
        <v>39.6</v>
      </c>
      <c r="JT27" s="17">
        <v>28.4</v>
      </c>
      <c r="JU27" s="17">
        <v>22.49156</v>
      </c>
      <c r="JV27" s="17"/>
      <c r="JW27" s="17">
        <v>28.4</v>
      </c>
      <c r="JX27" s="17"/>
      <c r="JY27" s="17"/>
      <c r="JZ27" s="17"/>
      <c r="KA27" s="17">
        <v>0</v>
      </c>
      <c r="KB27" s="17"/>
      <c r="KC27" s="17"/>
      <c r="KD27" s="17"/>
      <c r="KE27" s="17">
        <v>0</v>
      </c>
      <c r="KF27" s="17"/>
      <c r="KG27" s="17"/>
      <c r="KH27" s="17"/>
      <c r="KI27" s="17">
        <v>0</v>
      </c>
      <c r="KJ27" s="17">
        <v>0</v>
      </c>
      <c r="KK27" s="17"/>
      <c r="KL27" s="17">
        <v>16</v>
      </c>
      <c r="KM27" s="17">
        <v>-16</v>
      </c>
      <c r="KN27" s="17">
        <v>10.6</v>
      </c>
      <c r="KO27" s="17"/>
      <c r="KP27" s="17">
        <v>15.542920000000001</v>
      </c>
      <c r="KQ27" s="17">
        <v>-4.94292</v>
      </c>
      <c r="KR27" s="17"/>
      <c r="KS27" s="17"/>
      <c r="KT27" s="17"/>
      <c r="KU27" s="17">
        <v>0</v>
      </c>
      <c r="KV27" s="17">
        <v>2.2999999999999998</v>
      </c>
      <c r="KW27" s="17">
        <v>2.04081</v>
      </c>
      <c r="KX27" s="17">
        <v>2.04081</v>
      </c>
      <c r="KY27" s="17">
        <v>0.25918999999999998</v>
      </c>
      <c r="KZ27" s="17">
        <v>88.2</v>
      </c>
      <c r="LA27" s="17">
        <v>174.27601000000001</v>
      </c>
      <c r="LB27" s="17">
        <v>47.373840000000001</v>
      </c>
      <c r="LC27" s="17">
        <v>40.826160000000002</v>
      </c>
      <c r="LD27" s="17">
        <v>102.4</v>
      </c>
      <c r="LE27" s="17">
        <v>117.07134000000001</v>
      </c>
      <c r="LF27" s="17">
        <v>117.07134000000001</v>
      </c>
      <c r="LG27" s="17">
        <v>-14.671340000000001</v>
      </c>
      <c r="LH27" s="17">
        <v>62.8</v>
      </c>
      <c r="LI27" s="17">
        <v>67.199219999999997</v>
      </c>
      <c r="LJ27" s="17">
        <v>67.199219999999997</v>
      </c>
      <c r="LK27" s="17">
        <v>-4.3992199999999997</v>
      </c>
      <c r="LL27" s="17">
        <v>61.2</v>
      </c>
      <c r="LM27" s="17">
        <v>65.712459999999993</v>
      </c>
      <c r="LN27" s="17">
        <v>65.712459999999993</v>
      </c>
      <c r="LO27" s="17">
        <v>-4.5124599999999999</v>
      </c>
      <c r="LP27" s="17">
        <v>30.1</v>
      </c>
      <c r="LQ27" s="17">
        <v>29.980560000000001</v>
      </c>
      <c r="LR27" s="17">
        <v>29.980560000000001</v>
      </c>
      <c r="LS27" s="17">
        <v>0.11944</v>
      </c>
      <c r="LT27" s="17"/>
      <c r="LU27" s="17"/>
      <c r="LV27" s="17"/>
      <c r="LW27" s="17">
        <v>0</v>
      </c>
      <c r="LX27" s="17">
        <v>0</v>
      </c>
      <c r="LY27" s="17"/>
      <c r="LZ27" s="17"/>
      <c r="MA27" s="17">
        <v>0</v>
      </c>
      <c r="MB27" s="17">
        <v>0</v>
      </c>
      <c r="MC27" s="17"/>
      <c r="MD27" s="17"/>
      <c r="ME27" s="17">
        <v>0</v>
      </c>
      <c r="MF27" s="17">
        <v>103.7</v>
      </c>
      <c r="MG27" s="17">
        <v>109.89</v>
      </c>
      <c r="MH27" s="17">
        <v>109.89</v>
      </c>
      <c r="MI27" s="17">
        <v>-6.19</v>
      </c>
      <c r="MJ27" s="17">
        <v>101.1</v>
      </c>
      <c r="MK27" s="17">
        <v>109.89</v>
      </c>
      <c r="ML27" s="17">
        <v>109.89</v>
      </c>
      <c r="MM27" s="17">
        <v>-8.7899999999999991</v>
      </c>
      <c r="MN27" s="17">
        <v>120.9</v>
      </c>
      <c r="MO27" s="17">
        <v>110.22</v>
      </c>
      <c r="MP27" s="17">
        <v>110.22</v>
      </c>
      <c r="MQ27" s="17">
        <v>10.68</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0</v>
      </c>
      <c r="NM27" s="17"/>
      <c r="NN27" s="17">
        <v>144.72297</v>
      </c>
      <c r="NO27" s="17">
        <v>-144.72297</v>
      </c>
      <c r="NP27" s="17"/>
      <c r="NQ27" s="17"/>
      <c r="NR27" s="17">
        <v>72.578779999999995</v>
      </c>
      <c r="NS27" s="17">
        <v>-72.578779999999995</v>
      </c>
      <c r="NT27" s="17">
        <v>0</v>
      </c>
      <c r="NU27" s="17">
        <v>7.2163700000000004</v>
      </c>
      <c r="NV27" s="17">
        <v>9.09</v>
      </c>
      <c r="NW27" s="17">
        <v>-9.09</v>
      </c>
      <c r="NX27" s="17">
        <v>4.5999999999999996</v>
      </c>
      <c r="NY27" s="17">
        <v>4.0686799999999996</v>
      </c>
      <c r="NZ27" s="17">
        <v>9.9490999999999996</v>
      </c>
      <c r="OA27" s="17">
        <v>-5.3491</v>
      </c>
      <c r="OB27" s="17">
        <v>20.100000000000001</v>
      </c>
      <c r="OC27" s="17">
        <v>20</v>
      </c>
      <c r="OD27" s="17">
        <v>17.492709999999999</v>
      </c>
      <c r="OE27" s="17">
        <v>2.6072899999999999</v>
      </c>
      <c r="OF27" s="17">
        <v>0.4</v>
      </c>
      <c r="OG27" s="17"/>
      <c r="OH27" s="17">
        <v>0.622</v>
      </c>
      <c r="OI27" s="17">
        <v>-0.222</v>
      </c>
      <c r="OJ27" s="17">
        <v>48</v>
      </c>
      <c r="OK27" s="17">
        <v>27.6</v>
      </c>
      <c r="OL27" s="17">
        <v>30.413</v>
      </c>
      <c r="OM27" s="17">
        <v>17.587</v>
      </c>
      <c r="ON27" s="17">
        <v>43.2</v>
      </c>
      <c r="OO27" s="17"/>
      <c r="OP27" s="17">
        <v>72.201999999999998</v>
      </c>
      <c r="OQ27" s="17">
        <v>-29.001999999999999</v>
      </c>
      <c r="OR27" s="17">
        <v>0</v>
      </c>
      <c r="OS27" s="17">
        <v>0.29299999999999998</v>
      </c>
      <c r="OT27" s="17">
        <v>0.29299999999999998</v>
      </c>
      <c r="OU27" s="17">
        <v>-0.29299999999999998</v>
      </c>
      <c r="OV27" s="17">
        <v>0.3</v>
      </c>
      <c r="OW27" s="17"/>
      <c r="OX27" s="17">
        <v>0.2</v>
      </c>
      <c r="OY27" s="17">
        <v>0.1</v>
      </c>
      <c r="OZ27" s="17">
        <v>20.2</v>
      </c>
      <c r="PA27" s="17">
        <v>19.436350000000001</v>
      </c>
      <c r="PB27" s="17">
        <v>19.436350000000001</v>
      </c>
      <c r="PC27" s="17">
        <v>0.76365000000000005</v>
      </c>
      <c r="PD27" s="17">
        <v>10</v>
      </c>
      <c r="PE27" s="17">
        <v>9.9830000000000005</v>
      </c>
      <c r="PF27" s="17">
        <v>9.9830000000000005</v>
      </c>
      <c r="PG27" s="17">
        <v>1.7000000000000001E-2</v>
      </c>
      <c r="PH27" s="17">
        <v>5.6</v>
      </c>
      <c r="PI27" s="17">
        <v>5.67</v>
      </c>
      <c r="PJ27" s="17">
        <v>5.67</v>
      </c>
      <c r="PK27" s="17">
        <v>-7.0000000000000007E-2</v>
      </c>
      <c r="PL27" s="17">
        <v>140.30000000000001</v>
      </c>
      <c r="PM27" s="17"/>
      <c r="PN27" s="17">
        <v>209</v>
      </c>
      <c r="PO27" s="17">
        <v>-68.7</v>
      </c>
      <c r="PP27" s="17">
        <v>0</v>
      </c>
      <c r="PQ27" s="17">
        <v>1</v>
      </c>
      <c r="PR27" s="17">
        <v>1</v>
      </c>
      <c r="PS27" s="17">
        <v>-1</v>
      </c>
      <c r="PT27" s="17">
        <v>3.6</v>
      </c>
      <c r="PU27" s="17">
        <v>3.55</v>
      </c>
      <c r="PV27" s="17">
        <v>3.55</v>
      </c>
      <c r="PW27" s="17">
        <v>0.05</v>
      </c>
      <c r="PX27" s="17">
        <v>5</v>
      </c>
      <c r="PY27" s="17">
        <v>5</v>
      </c>
      <c r="PZ27" s="17">
        <v>5</v>
      </c>
      <c r="QA27" s="17">
        <v>0</v>
      </c>
      <c r="QB27" s="17">
        <v>20.399999999999999</v>
      </c>
      <c r="QC27" s="17">
        <v>20.274049999999999</v>
      </c>
      <c r="QD27" s="17">
        <v>20.274049999999999</v>
      </c>
      <c r="QE27" s="17">
        <v>0.12595000000000001</v>
      </c>
      <c r="QF27" s="17">
        <v>20</v>
      </c>
      <c r="QG27" s="17">
        <v>19.436350000000001</v>
      </c>
      <c r="QH27" s="17">
        <v>19.436350000000001</v>
      </c>
      <c r="QI27" s="17">
        <v>0.56364999999999998</v>
      </c>
      <c r="QJ27" s="17">
        <v>18.600000000000001</v>
      </c>
      <c r="QK27" s="17">
        <v>17.492709999999999</v>
      </c>
      <c r="QL27" s="17">
        <v>17.492709999999999</v>
      </c>
      <c r="QM27" s="17">
        <v>1.1072900000000001</v>
      </c>
      <c r="QN27" s="17">
        <v>3.4</v>
      </c>
      <c r="QO27" s="17">
        <v>3.4</v>
      </c>
      <c r="QP27" s="17">
        <v>3.4</v>
      </c>
      <c r="QQ27" s="17">
        <v>0</v>
      </c>
      <c r="QR27" s="17">
        <v>18.5</v>
      </c>
      <c r="QS27" s="17">
        <v>17.881440000000001</v>
      </c>
      <c r="QT27" s="17">
        <v>17.881440000000001</v>
      </c>
      <c r="QU27" s="17">
        <v>0.61856</v>
      </c>
      <c r="QV27" s="17">
        <v>14.914999999999999</v>
      </c>
      <c r="QW27" s="17"/>
      <c r="QX27" s="17">
        <v>12.153</v>
      </c>
      <c r="QY27" s="17">
        <v>2.762</v>
      </c>
      <c r="QZ27" s="17">
        <v>18.826000000000001</v>
      </c>
      <c r="RA27" s="17"/>
      <c r="RB27" s="17">
        <v>13.64</v>
      </c>
      <c r="RC27" s="17">
        <v>5.1859999999999999</v>
      </c>
      <c r="RD27" s="17">
        <v>11.6</v>
      </c>
      <c r="RE27" s="17">
        <v>6.9</v>
      </c>
      <c r="RF27" s="17">
        <v>6.9980000000000002</v>
      </c>
      <c r="RG27" s="17">
        <v>4.6020000000000003</v>
      </c>
      <c r="RH27" s="17">
        <v>45.1</v>
      </c>
      <c r="RI27" s="17">
        <v>24.4</v>
      </c>
      <c r="RJ27" s="17">
        <v>24.821999999999999</v>
      </c>
      <c r="RK27" s="17">
        <v>20.277999999999999</v>
      </c>
      <c r="RL27" s="17">
        <v>19.3</v>
      </c>
      <c r="RM27" s="17"/>
      <c r="RN27" s="17">
        <v>16.030999999999999</v>
      </c>
      <c r="RO27" s="17">
        <v>3.2690000000000001</v>
      </c>
      <c r="RP27" s="17">
        <v>3.3</v>
      </c>
      <c r="RQ27" s="17">
        <v>3.5489999999999999</v>
      </c>
      <c r="RR27" s="17">
        <v>3.5489999999999999</v>
      </c>
      <c r="RS27" s="17">
        <v>-0.249</v>
      </c>
      <c r="RT27" s="17">
        <v>8.1999999999999993</v>
      </c>
      <c r="RU27" s="17">
        <v>18.186330000000002</v>
      </c>
      <c r="RV27" s="17">
        <v>5.3000600000000002</v>
      </c>
      <c r="RW27" s="17">
        <v>2.89994</v>
      </c>
      <c r="RX27" s="17">
        <v>3.1</v>
      </c>
      <c r="RY27" s="17">
        <v>2</v>
      </c>
      <c r="RZ27" s="17">
        <v>2</v>
      </c>
      <c r="SA27" s="17">
        <v>1.1000000000000001</v>
      </c>
      <c r="SB27" s="17">
        <v>0.4</v>
      </c>
      <c r="SC27" s="17">
        <v>0.4</v>
      </c>
      <c r="SD27" s="17">
        <v>0.4</v>
      </c>
      <c r="SE27" s="17">
        <v>0</v>
      </c>
      <c r="SF27" s="17">
        <v>0.2</v>
      </c>
      <c r="SG27" s="17"/>
      <c r="SH27" s="17">
        <v>0.28499999999999998</v>
      </c>
      <c r="SI27" s="17">
        <v>-8.5000000000000006E-2</v>
      </c>
      <c r="SJ27" s="17">
        <v>19.8</v>
      </c>
      <c r="SK27" s="17">
        <v>19.1448</v>
      </c>
      <c r="SL27" s="17">
        <v>19.1448</v>
      </c>
      <c r="SM27" s="17">
        <v>0.6552</v>
      </c>
      <c r="SN27" s="17">
        <v>13.1</v>
      </c>
      <c r="SO27" s="17">
        <v>10.88435</v>
      </c>
      <c r="SP27" s="17">
        <v>10.88435</v>
      </c>
      <c r="SQ27" s="17">
        <v>2.2156500000000001</v>
      </c>
      <c r="SR27" s="17">
        <v>20.100000000000001</v>
      </c>
      <c r="SS27" s="17">
        <v>19.436350000000001</v>
      </c>
      <c r="ST27" s="17">
        <v>19.436350000000001</v>
      </c>
      <c r="SU27" s="17">
        <v>0.66364999999999996</v>
      </c>
      <c r="SV27" s="17">
        <v>20.3</v>
      </c>
      <c r="SW27" s="17">
        <v>19.436350000000001</v>
      </c>
      <c r="SX27" s="17">
        <v>19.436350000000001</v>
      </c>
      <c r="SY27" s="17">
        <v>0.86365000000000003</v>
      </c>
      <c r="SZ27" s="17">
        <v>20</v>
      </c>
      <c r="TA27" s="17">
        <v>19.241980000000002</v>
      </c>
      <c r="TB27" s="17">
        <v>19.241980000000002</v>
      </c>
      <c r="TC27" s="17">
        <v>0.75802000000000003</v>
      </c>
      <c r="TD27" s="17">
        <v>0</v>
      </c>
      <c r="TE27" s="17">
        <v>3</v>
      </c>
      <c r="TF27" s="17">
        <v>1.863</v>
      </c>
      <c r="TG27" s="17">
        <v>-1.863</v>
      </c>
      <c r="TH27" s="17">
        <v>4.4000000000000004</v>
      </c>
      <c r="TI27" s="17">
        <v>8</v>
      </c>
      <c r="TJ27" s="17">
        <v>5.0179999999999998</v>
      </c>
      <c r="TK27" s="17">
        <v>-0.61799999999999999</v>
      </c>
      <c r="TL27" s="17">
        <v>32.299999999999997</v>
      </c>
      <c r="TM27" s="17"/>
      <c r="TN27" s="17">
        <v>30.073</v>
      </c>
      <c r="TO27" s="17">
        <v>2.2269999999999999</v>
      </c>
      <c r="TP27" s="17">
        <v>13.07</v>
      </c>
      <c r="TQ27" s="17">
        <v>6.6</v>
      </c>
      <c r="TR27" s="17">
        <v>10.066000000000001</v>
      </c>
      <c r="TS27" s="17">
        <v>3.004</v>
      </c>
      <c r="TT27" s="17">
        <v>26.18</v>
      </c>
      <c r="TU27" s="17">
        <v>7.9</v>
      </c>
      <c r="TV27" s="17">
        <v>16.669</v>
      </c>
      <c r="TW27" s="17">
        <v>9.5109999999999992</v>
      </c>
      <c r="TX27" s="17">
        <v>0.46</v>
      </c>
      <c r="TY27" s="17">
        <v>0.442</v>
      </c>
      <c r="TZ27" s="17">
        <v>0.442</v>
      </c>
      <c r="UA27" s="17">
        <v>1.7999999999999999E-2</v>
      </c>
      <c r="UB27" s="17">
        <v>1</v>
      </c>
      <c r="UC27" s="17">
        <v>0.56899999999999995</v>
      </c>
      <c r="UD27" s="17">
        <v>0.56899999999999995</v>
      </c>
      <c r="UE27" s="17">
        <v>0.43099999999999999</v>
      </c>
      <c r="UF27" s="17">
        <v>48.9</v>
      </c>
      <c r="UG27" s="17"/>
      <c r="UH27" s="17">
        <v>43.89</v>
      </c>
      <c r="UI27" s="17">
        <v>5.01</v>
      </c>
      <c r="UJ27" s="17">
        <v>21</v>
      </c>
      <c r="UK27" s="17">
        <v>20.408159999999999</v>
      </c>
      <c r="UL27" s="17">
        <v>20.408159999999999</v>
      </c>
      <c r="UM27" s="17">
        <v>0.59184000000000003</v>
      </c>
      <c r="UN27" s="17">
        <v>8.1999999999999993</v>
      </c>
      <c r="UO27" s="17">
        <v>8.1999999999999993</v>
      </c>
      <c r="UP27" s="17">
        <v>8.1999999999999993</v>
      </c>
      <c r="UQ27" s="17">
        <v>0</v>
      </c>
      <c r="UR27" s="17"/>
      <c r="US27" s="17"/>
      <c r="UT27" s="17">
        <v>6.3</v>
      </c>
      <c r="UU27" s="17">
        <v>-6.3</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20.100000000000001</v>
      </c>
      <c r="VE27" s="17">
        <v>19.436350000000001</v>
      </c>
      <c r="VF27" s="17">
        <v>19.436350000000001</v>
      </c>
      <c r="VG27" s="17">
        <v>0.66364999999999996</v>
      </c>
      <c r="VH27" s="17">
        <v>0</v>
      </c>
      <c r="VI27" s="17">
        <v>0.36499999999999999</v>
      </c>
      <c r="VJ27" s="17">
        <v>0.36499999999999999</v>
      </c>
      <c r="VK27" s="17">
        <v>-0.36499999999999999</v>
      </c>
      <c r="VL27" s="17">
        <v>252.9</v>
      </c>
      <c r="VM27" s="17"/>
      <c r="VN27" s="17">
        <v>205.33699999999999</v>
      </c>
      <c r="VO27" s="17">
        <v>47.563000000000002</v>
      </c>
      <c r="VP27" s="17">
        <v>16.2</v>
      </c>
      <c r="VQ27" s="17"/>
      <c r="VR27" s="17">
        <v>11.106</v>
      </c>
      <c r="VS27" s="17">
        <v>5.0940000000000003</v>
      </c>
      <c r="VT27" s="17">
        <v>149.6</v>
      </c>
      <c r="VU27" s="17"/>
      <c r="VV27" s="17">
        <v>109.48399999999999</v>
      </c>
      <c r="VW27" s="17">
        <v>40.116</v>
      </c>
      <c r="VX27" s="17">
        <v>0.3</v>
      </c>
      <c r="VY27" s="17">
        <v>0.6</v>
      </c>
      <c r="VZ27" s="17">
        <v>0.6</v>
      </c>
      <c r="WA27" s="17">
        <v>-0.3</v>
      </c>
      <c r="WB27" s="17">
        <v>0</v>
      </c>
      <c r="WC27" s="17">
        <v>1.004</v>
      </c>
      <c r="WD27" s="17">
        <v>1.004</v>
      </c>
      <c r="WE27" s="17">
        <v>-1.004</v>
      </c>
      <c r="WF27" s="17">
        <v>0</v>
      </c>
      <c r="WG27" s="17">
        <v>14.2</v>
      </c>
      <c r="WH27" s="17">
        <v>2.835</v>
      </c>
      <c r="WI27" s="17">
        <v>-2.835</v>
      </c>
      <c r="WJ27" s="17">
        <v>109.8</v>
      </c>
      <c r="WK27" s="17"/>
      <c r="WL27" s="17">
        <v>84.198999999999998</v>
      </c>
      <c r="WM27" s="17">
        <v>25.600999999999999</v>
      </c>
      <c r="WN27" s="17">
        <v>3.6</v>
      </c>
      <c r="WO27" s="17">
        <v>4.2</v>
      </c>
      <c r="WP27" s="17">
        <v>4.2</v>
      </c>
      <c r="WQ27" s="17">
        <v>-0.6</v>
      </c>
      <c r="WR27" s="17">
        <v>1.2</v>
      </c>
      <c r="WS27" s="17">
        <v>1.2</v>
      </c>
      <c r="WT27" s="17">
        <v>1.2</v>
      </c>
      <c r="WU27" s="17">
        <v>0</v>
      </c>
      <c r="WV27" s="17">
        <v>1.2</v>
      </c>
      <c r="WW27" s="17">
        <v>1.2</v>
      </c>
      <c r="WX27" s="17">
        <v>1.2</v>
      </c>
      <c r="WY27" s="17">
        <v>0</v>
      </c>
      <c r="WZ27" s="17">
        <v>1.1000000000000001</v>
      </c>
      <c r="XA27" s="17">
        <v>1.4</v>
      </c>
      <c r="XB27" s="17">
        <v>1.4</v>
      </c>
      <c r="XC27" s="17">
        <v>-0.3</v>
      </c>
      <c r="XD27" s="17">
        <v>14.5</v>
      </c>
      <c r="XE27" s="17"/>
      <c r="XF27" s="17">
        <v>12.275</v>
      </c>
      <c r="XG27" s="17">
        <v>2.2250000000000001</v>
      </c>
      <c r="XH27" s="17">
        <v>9</v>
      </c>
      <c r="XI27" s="17">
        <v>9</v>
      </c>
      <c r="XJ27" s="17">
        <v>9</v>
      </c>
      <c r="XK27" s="17">
        <v>0</v>
      </c>
      <c r="XL27" s="17">
        <v>20</v>
      </c>
      <c r="XM27" s="17">
        <v>19.241980000000002</v>
      </c>
      <c r="XN27" s="17">
        <v>19.241980000000002</v>
      </c>
      <c r="XO27" s="17">
        <v>0.75802000000000003</v>
      </c>
      <c r="XP27" s="17">
        <v>9</v>
      </c>
      <c r="XQ27" s="17">
        <v>10.7</v>
      </c>
      <c r="XR27" s="17">
        <v>10.7</v>
      </c>
      <c r="XS27" s="17">
        <v>-1.7</v>
      </c>
      <c r="XT27" s="17">
        <v>26.6</v>
      </c>
      <c r="XU27" s="17">
        <v>30.5</v>
      </c>
      <c r="XV27" s="17">
        <v>30.5</v>
      </c>
      <c r="XW27" s="17">
        <v>-3.9</v>
      </c>
      <c r="XX27" s="17">
        <v>32.9</v>
      </c>
      <c r="XY27" s="17">
        <v>30.5</v>
      </c>
      <c r="XZ27" s="17">
        <v>30.5</v>
      </c>
      <c r="YA27" s="17">
        <v>2.4</v>
      </c>
      <c r="YB27" s="17">
        <v>0</v>
      </c>
      <c r="YC27" s="17"/>
      <c r="YD27" s="17"/>
      <c r="YE27" s="17">
        <v>0</v>
      </c>
      <c r="YF27" s="17">
        <v>4.5999999999999996</v>
      </c>
      <c r="YG27" s="17">
        <v>16</v>
      </c>
      <c r="YH27" s="17">
        <v>16</v>
      </c>
      <c r="YI27" s="17">
        <v>-11.4</v>
      </c>
      <c r="YJ27" s="17">
        <v>7.5</v>
      </c>
      <c r="YK27" s="17">
        <v>7.96</v>
      </c>
      <c r="YL27" s="17">
        <v>7.96</v>
      </c>
      <c r="YM27" s="17">
        <v>-0.46</v>
      </c>
      <c r="YN27" s="17">
        <v>11.3</v>
      </c>
      <c r="YO27" s="17">
        <v>5</v>
      </c>
      <c r="YP27" s="17">
        <v>5</v>
      </c>
      <c r="YQ27" s="17">
        <v>6.3</v>
      </c>
      <c r="YR27" s="17">
        <v>21.5</v>
      </c>
      <c r="YS27" s="17">
        <v>22</v>
      </c>
      <c r="YT27" s="17">
        <v>22</v>
      </c>
      <c r="YU27" s="17">
        <v>-0.5</v>
      </c>
    </row>
    <row r="28" spans="1:671" ht="24" customHeight="1" x14ac:dyDescent="0.3">
      <c r="A28" s="1"/>
      <c r="B28" s="16" t="s">
        <v>86</v>
      </c>
      <c r="C28" s="16" t="s">
        <v>868</v>
      </c>
      <c r="D28" s="17">
        <v>204.9</v>
      </c>
      <c r="E28" s="17">
        <v>203.40136000000001</v>
      </c>
      <c r="F28" s="17">
        <v>203.40136000000001</v>
      </c>
      <c r="G28" s="17">
        <v>1.49864</v>
      </c>
      <c r="H28" s="17">
        <v>640</v>
      </c>
      <c r="I28" s="17">
        <v>627.79395999999997</v>
      </c>
      <c r="J28" s="17">
        <v>627.79395999999997</v>
      </c>
      <c r="K28" s="17">
        <v>12.20604</v>
      </c>
      <c r="L28" s="17">
        <v>215.5</v>
      </c>
      <c r="M28" s="17">
        <v>204.43100999999999</v>
      </c>
      <c r="N28" s="17">
        <v>204.43100999999999</v>
      </c>
      <c r="O28" s="17">
        <v>11.068989999999999</v>
      </c>
      <c r="P28" s="17"/>
      <c r="Q28" s="17"/>
      <c r="R28" s="17"/>
      <c r="S28" s="17">
        <v>0</v>
      </c>
      <c r="T28" s="17"/>
      <c r="U28" s="17"/>
      <c r="V28" s="17"/>
      <c r="W28" s="17">
        <v>0</v>
      </c>
      <c r="X28" s="17">
        <v>91.8</v>
      </c>
      <c r="Y28" s="17">
        <v>91.867829999999998</v>
      </c>
      <c r="Z28" s="17">
        <v>91.867829999999998</v>
      </c>
      <c r="AA28" s="17">
        <v>-6.7830000000000001E-2</v>
      </c>
      <c r="AB28" s="17">
        <v>241.7</v>
      </c>
      <c r="AC28" s="17">
        <v>242</v>
      </c>
      <c r="AD28" s="17">
        <v>242</v>
      </c>
      <c r="AE28" s="17">
        <v>-0.3</v>
      </c>
      <c r="AF28" s="17"/>
      <c r="AG28" s="17"/>
      <c r="AH28" s="17"/>
      <c r="AI28" s="17">
        <v>0</v>
      </c>
      <c r="AJ28" s="17"/>
      <c r="AK28" s="17"/>
      <c r="AL28" s="17"/>
      <c r="AM28" s="17">
        <v>0</v>
      </c>
      <c r="AN28" s="17">
        <v>0</v>
      </c>
      <c r="AO28" s="17"/>
      <c r="AP28" s="17"/>
      <c r="AQ28" s="17">
        <v>0</v>
      </c>
      <c r="AR28" s="17">
        <v>0</v>
      </c>
      <c r="AS28" s="17"/>
      <c r="AT28" s="17"/>
      <c r="AU28" s="17">
        <v>0</v>
      </c>
      <c r="AV28" s="17">
        <v>0</v>
      </c>
      <c r="AW28" s="17"/>
      <c r="AX28" s="17"/>
      <c r="AY28" s="17">
        <v>0</v>
      </c>
      <c r="AZ28" s="17">
        <v>0</v>
      </c>
      <c r="BA28" s="17"/>
      <c r="BB28" s="17"/>
      <c r="BC28" s="17">
        <v>0</v>
      </c>
      <c r="BD28" s="17">
        <v>108.6</v>
      </c>
      <c r="BE28" s="17">
        <v>120.0309</v>
      </c>
      <c r="BF28" s="17">
        <v>120.0309</v>
      </c>
      <c r="BG28" s="17">
        <v>-11.430899999999999</v>
      </c>
      <c r="BH28" s="17">
        <v>66.5</v>
      </c>
      <c r="BI28" s="17">
        <v>60.19567</v>
      </c>
      <c r="BJ28" s="17">
        <v>60.19567</v>
      </c>
      <c r="BK28" s="17">
        <v>6.3043300000000002</v>
      </c>
      <c r="BL28" s="17">
        <v>547.70000000000005</v>
      </c>
      <c r="BM28" s="17">
        <v>557.29154000000005</v>
      </c>
      <c r="BN28" s="17">
        <v>557.29154000000005</v>
      </c>
      <c r="BO28" s="17">
        <v>-9.5915400000000002</v>
      </c>
      <c r="BP28" s="17">
        <v>10.4</v>
      </c>
      <c r="BQ28" s="17">
        <v>10.52094</v>
      </c>
      <c r="BR28" s="17">
        <v>3.45607</v>
      </c>
      <c r="BS28" s="17">
        <v>6.9439299999999999</v>
      </c>
      <c r="BT28" s="17"/>
      <c r="BU28" s="17"/>
      <c r="BV28" s="17"/>
      <c r="BW28" s="17">
        <v>0</v>
      </c>
      <c r="BX28" s="17"/>
      <c r="BY28" s="17"/>
      <c r="BZ28" s="17"/>
      <c r="CA28" s="17">
        <v>0</v>
      </c>
      <c r="CB28" s="17"/>
      <c r="CC28" s="17"/>
      <c r="CD28" s="17"/>
      <c r="CE28" s="17">
        <v>0</v>
      </c>
      <c r="CF28" s="17"/>
      <c r="CG28" s="17"/>
      <c r="CH28" s="17"/>
      <c r="CI28" s="17">
        <v>0</v>
      </c>
      <c r="CJ28" s="17">
        <v>155.9</v>
      </c>
      <c r="CK28" s="17">
        <v>151.13856999999999</v>
      </c>
      <c r="CL28" s="17">
        <v>151.13856999999999</v>
      </c>
      <c r="CM28" s="17">
        <v>4.7614299999999998</v>
      </c>
      <c r="CN28" s="17">
        <v>8.1</v>
      </c>
      <c r="CO28" s="17">
        <v>5.1336000000000004</v>
      </c>
      <c r="CP28" s="17">
        <v>5.1336000000000004</v>
      </c>
      <c r="CQ28" s="17">
        <v>2.9664000000000001</v>
      </c>
      <c r="CR28" s="17">
        <v>5</v>
      </c>
      <c r="CS28" s="17">
        <v>2.8178999999999998</v>
      </c>
      <c r="CT28" s="17">
        <v>2.8178999999999998</v>
      </c>
      <c r="CU28" s="17">
        <v>2.1821000000000002</v>
      </c>
      <c r="CV28" s="17">
        <v>0</v>
      </c>
      <c r="CW28" s="17"/>
      <c r="CX28" s="17"/>
      <c r="CY28" s="17">
        <v>0</v>
      </c>
      <c r="CZ28" s="17">
        <v>4.4000000000000004</v>
      </c>
      <c r="DA28" s="17"/>
      <c r="DB28" s="17">
        <v>0</v>
      </c>
      <c r="DC28" s="17">
        <v>4.4000000000000004</v>
      </c>
      <c r="DD28" s="17"/>
      <c r="DE28" s="17"/>
      <c r="DF28" s="17">
        <v>12</v>
      </c>
      <c r="DG28" s="17">
        <v>-12</v>
      </c>
      <c r="DH28" s="17">
        <v>142.4</v>
      </c>
      <c r="DI28" s="17">
        <v>142.44412</v>
      </c>
      <c r="DJ28" s="17">
        <v>142.44412</v>
      </c>
      <c r="DK28" s="17">
        <v>-4.4119999999999999E-2</v>
      </c>
      <c r="DL28" s="17"/>
      <c r="DM28" s="17"/>
      <c r="DN28" s="17"/>
      <c r="DO28" s="17">
        <v>0</v>
      </c>
      <c r="DP28" s="17"/>
      <c r="DQ28" s="17"/>
      <c r="DR28" s="17"/>
      <c r="DS28" s="17">
        <v>0</v>
      </c>
      <c r="DT28" s="17"/>
      <c r="DU28" s="17"/>
      <c r="DV28" s="17"/>
      <c r="DW28" s="17">
        <v>0</v>
      </c>
      <c r="DX28" s="17"/>
      <c r="DY28" s="17"/>
      <c r="DZ28" s="17"/>
      <c r="EA28" s="17">
        <v>0</v>
      </c>
      <c r="EB28" s="17">
        <v>81</v>
      </c>
      <c r="EC28" s="17">
        <v>78.144769999999994</v>
      </c>
      <c r="ED28" s="17">
        <v>65.118970000000004</v>
      </c>
      <c r="EE28" s="17">
        <v>15.881030000000001</v>
      </c>
      <c r="EF28" s="17">
        <v>140.4</v>
      </c>
      <c r="EG28" s="17">
        <v>160.85912999999999</v>
      </c>
      <c r="EH28" s="17">
        <v>172.57925</v>
      </c>
      <c r="EI28" s="17">
        <v>-32.179250000000003</v>
      </c>
      <c r="EJ28" s="17"/>
      <c r="EK28" s="17"/>
      <c r="EL28" s="17"/>
      <c r="EM28" s="17">
        <v>0</v>
      </c>
      <c r="EN28" s="17"/>
      <c r="EO28" s="17"/>
      <c r="EP28" s="17"/>
      <c r="EQ28" s="17">
        <v>0</v>
      </c>
      <c r="ER28" s="17"/>
      <c r="ES28" s="17"/>
      <c r="ET28" s="17"/>
      <c r="EU28" s="17">
        <v>0</v>
      </c>
      <c r="EV28" s="17">
        <v>6.5</v>
      </c>
      <c r="EW28" s="17"/>
      <c r="EX28" s="17">
        <v>6.39</v>
      </c>
      <c r="EY28" s="17">
        <v>0.11</v>
      </c>
      <c r="EZ28" s="17">
        <v>321.10000000000002</v>
      </c>
      <c r="FA28" s="17">
        <v>220.60253</v>
      </c>
      <c r="FB28" s="17">
        <v>449.28084999999999</v>
      </c>
      <c r="FC28" s="17">
        <v>-128.18084999999999</v>
      </c>
      <c r="FD28" s="17">
        <v>81.599999999999994</v>
      </c>
      <c r="FE28" s="17">
        <v>81.635570000000001</v>
      </c>
      <c r="FF28" s="17">
        <v>81.635570000000001</v>
      </c>
      <c r="FG28" s="17">
        <v>-3.5569999999999997E-2</v>
      </c>
      <c r="FH28" s="17">
        <v>131.9</v>
      </c>
      <c r="FI28" s="17">
        <v>142.04259999999999</v>
      </c>
      <c r="FJ28" s="17">
        <v>142.04259999999999</v>
      </c>
      <c r="FK28" s="17">
        <v>-10.1426</v>
      </c>
      <c r="FL28" s="17">
        <v>42.2</v>
      </c>
      <c r="FM28" s="17">
        <v>41.89893</v>
      </c>
      <c r="FN28" s="17">
        <v>41.89893</v>
      </c>
      <c r="FO28" s="17">
        <v>0.30107</v>
      </c>
      <c r="FP28" s="17">
        <v>18.5</v>
      </c>
      <c r="FQ28" s="17">
        <v>19.21088</v>
      </c>
      <c r="FR28" s="17">
        <v>19.21088</v>
      </c>
      <c r="FS28" s="17">
        <v>-0.71087999999999996</v>
      </c>
      <c r="FT28" s="17">
        <v>18.8</v>
      </c>
      <c r="FU28" s="17">
        <v>18.172979999999999</v>
      </c>
      <c r="FV28" s="17">
        <v>18.172979999999999</v>
      </c>
      <c r="FW28" s="17">
        <v>0.62702000000000002</v>
      </c>
      <c r="FX28" s="17">
        <v>83.5</v>
      </c>
      <c r="FY28" s="17">
        <v>82.668049999999994</v>
      </c>
      <c r="FZ28" s="17">
        <v>82.668049999999994</v>
      </c>
      <c r="GA28" s="17">
        <v>0.83194999999999997</v>
      </c>
      <c r="GB28" s="17">
        <v>133.69999999999999</v>
      </c>
      <c r="GC28" s="17">
        <v>143.77026000000001</v>
      </c>
      <c r="GD28" s="17">
        <v>144.03708</v>
      </c>
      <c r="GE28" s="17">
        <v>-10.33708</v>
      </c>
      <c r="GF28" s="17">
        <v>134.6</v>
      </c>
      <c r="GG28" s="17">
        <v>143.77026000000001</v>
      </c>
      <c r="GH28" s="17">
        <v>144.03708</v>
      </c>
      <c r="GI28" s="17">
        <v>-9.4370799999999999</v>
      </c>
      <c r="GJ28" s="17">
        <v>156.69999999999999</v>
      </c>
      <c r="GK28" s="17">
        <v>144.20201</v>
      </c>
      <c r="GL28" s="17">
        <v>144.46961999999999</v>
      </c>
      <c r="GM28" s="17">
        <v>12.23038</v>
      </c>
      <c r="GN28" s="17">
        <v>109.5</v>
      </c>
      <c r="GO28" s="17">
        <v>110.48202000000001</v>
      </c>
      <c r="GP28" s="17">
        <v>110.48202000000001</v>
      </c>
      <c r="GQ28" s="17">
        <v>-0.98202</v>
      </c>
      <c r="GR28" s="17">
        <v>30.3</v>
      </c>
      <c r="GS28" s="17">
        <v>45</v>
      </c>
      <c r="GT28" s="17">
        <v>37.900869999999998</v>
      </c>
      <c r="GU28" s="17">
        <v>-7.6008699999999996</v>
      </c>
      <c r="GV28" s="17">
        <v>31.7</v>
      </c>
      <c r="GW28" s="17">
        <v>34</v>
      </c>
      <c r="GX28" s="17">
        <v>44.103009999999998</v>
      </c>
      <c r="GY28" s="17">
        <v>-12.40301</v>
      </c>
      <c r="GZ28" s="17">
        <v>4</v>
      </c>
      <c r="HA28" s="17"/>
      <c r="HB28" s="17"/>
      <c r="HC28" s="17">
        <v>4</v>
      </c>
      <c r="HD28" s="17">
        <v>32.700000000000003</v>
      </c>
      <c r="HE28" s="17">
        <v>30.300550000000001</v>
      </c>
      <c r="HF28" s="17">
        <v>30.300550000000001</v>
      </c>
      <c r="HG28" s="17">
        <v>2.3994499999999999</v>
      </c>
      <c r="HH28" s="17">
        <v>157.19999999999999</v>
      </c>
      <c r="HI28" s="17">
        <v>164.13149000000001</v>
      </c>
      <c r="HJ28" s="17">
        <v>164.13149000000001</v>
      </c>
      <c r="HK28" s="17">
        <v>-6.9314900000000002</v>
      </c>
      <c r="HL28" s="17"/>
      <c r="HM28" s="17"/>
      <c r="HN28" s="17"/>
      <c r="HO28" s="17">
        <v>0</v>
      </c>
      <c r="HP28" s="17"/>
      <c r="HQ28" s="17"/>
      <c r="HR28" s="17"/>
      <c r="HS28" s="17">
        <v>0</v>
      </c>
      <c r="HT28" s="17">
        <v>34.200000000000003</v>
      </c>
      <c r="HU28" s="17">
        <v>62.591380000000001</v>
      </c>
      <c r="HV28" s="17">
        <v>58.087780000000002</v>
      </c>
      <c r="HW28" s="17">
        <v>-23.887779999999999</v>
      </c>
      <c r="HX28" s="17"/>
      <c r="HY28" s="17"/>
      <c r="HZ28" s="17"/>
      <c r="IA28" s="17">
        <v>0</v>
      </c>
      <c r="IB28" s="17"/>
      <c r="IC28" s="17"/>
      <c r="ID28" s="17"/>
      <c r="IE28" s="17">
        <v>0</v>
      </c>
      <c r="IF28" s="17">
        <v>0</v>
      </c>
      <c r="IG28" s="17"/>
      <c r="IH28" s="17"/>
      <c r="II28" s="17">
        <v>0</v>
      </c>
      <c r="IJ28" s="17"/>
      <c r="IK28" s="17"/>
      <c r="IL28" s="17"/>
      <c r="IM28" s="17">
        <v>0</v>
      </c>
      <c r="IN28" s="17"/>
      <c r="IO28" s="17"/>
      <c r="IP28" s="17"/>
      <c r="IQ28" s="17">
        <v>0</v>
      </c>
      <c r="IR28" s="17"/>
      <c r="IS28" s="17"/>
      <c r="IT28" s="17"/>
      <c r="IU28" s="17">
        <v>0</v>
      </c>
      <c r="IV28" s="17">
        <v>85.1</v>
      </c>
      <c r="IW28" s="17">
        <v>88.73603</v>
      </c>
      <c r="IX28" s="17">
        <v>88.73603</v>
      </c>
      <c r="IY28" s="17">
        <v>-3.6360299999999999</v>
      </c>
      <c r="IZ28" s="17"/>
      <c r="JA28" s="17"/>
      <c r="JB28" s="17"/>
      <c r="JC28" s="17">
        <v>0</v>
      </c>
      <c r="JD28" s="17">
        <v>0</v>
      </c>
      <c r="JE28" s="17"/>
      <c r="JF28" s="17"/>
      <c r="JG28" s="17">
        <v>0</v>
      </c>
      <c r="JH28" s="17">
        <v>0</v>
      </c>
      <c r="JI28" s="17"/>
      <c r="JJ28" s="17"/>
      <c r="JK28" s="17">
        <v>0</v>
      </c>
      <c r="JL28" s="17"/>
      <c r="JM28" s="17"/>
      <c r="JN28" s="17"/>
      <c r="JO28" s="17">
        <v>0</v>
      </c>
      <c r="JP28" s="17">
        <v>39.1</v>
      </c>
      <c r="JQ28" s="17">
        <v>44.848439999999997</v>
      </c>
      <c r="JR28" s="17"/>
      <c r="JS28" s="17">
        <v>39.1</v>
      </c>
      <c r="JT28" s="17">
        <v>28.1</v>
      </c>
      <c r="JU28" s="17">
        <v>22.49156</v>
      </c>
      <c r="JV28" s="17"/>
      <c r="JW28" s="17">
        <v>28.1</v>
      </c>
      <c r="JX28" s="17"/>
      <c r="JY28" s="17"/>
      <c r="JZ28" s="17"/>
      <c r="KA28" s="17">
        <v>0</v>
      </c>
      <c r="KB28" s="17"/>
      <c r="KC28" s="17"/>
      <c r="KD28" s="17"/>
      <c r="KE28" s="17">
        <v>0</v>
      </c>
      <c r="KF28" s="17"/>
      <c r="KG28" s="17"/>
      <c r="KH28" s="17"/>
      <c r="KI28" s="17">
        <v>0</v>
      </c>
      <c r="KJ28" s="17">
        <v>26.6</v>
      </c>
      <c r="KK28" s="17"/>
      <c r="KL28" s="17">
        <v>16</v>
      </c>
      <c r="KM28" s="17">
        <v>10.6</v>
      </c>
      <c r="KN28" s="17">
        <v>10.8</v>
      </c>
      <c r="KO28" s="17"/>
      <c r="KP28" s="17">
        <v>16.163019999999999</v>
      </c>
      <c r="KQ28" s="17">
        <v>-5.3630199999999997</v>
      </c>
      <c r="KR28" s="17"/>
      <c r="KS28" s="17"/>
      <c r="KT28" s="17"/>
      <c r="KU28" s="17">
        <v>0</v>
      </c>
      <c r="KV28" s="17">
        <v>2.2999999999999998</v>
      </c>
      <c r="KW28" s="17"/>
      <c r="KX28" s="17">
        <v>2.04081</v>
      </c>
      <c r="KY28" s="17">
        <v>0.25918999999999998</v>
      </c>
      <c r="KZ28" s="17">
        <v>121.2</v>
      </c>
      <c r="LA28" s="17">
        <v>175.07723999999999</v>
      </c>
      <c r="LB28" s="17">
        <v>86.250280000000004</v>
      </c>
      <c r="LC28" s="17">
        <v>34.949719999999999</v>
      </c>
      <c r="LD28" s="17">
        <v>109.8</v>
      </c>
      <c r="LE28" s="17">
        <v>117.07134000000001</v>
      </c>
      <c r="LF28" s="17">
        <v>117.07134000000001</v>
      </c>
      <c r="LG28" s="17">
        <v>-7.2713400000000004</v>
      </c>
      <c r="LH28" s="17">
        <v>63.1</v>
      </c>
      <c r="LI28" s="17">
        <v>67.199219999999997</v>
      </c>
      <c r="LJ28" s="17">
        <v>67.199219999999997</v>
      </c>
      <c r="LK28" s="17">
        <v>-4.0992199999999999</v>
      </c>
      <c r="LL28" s="17">
        <v>61.3</v>
      </c>
      <c r="LM28" s="17">
        <v>65.712459999999993</v>
      </c>
      <c r="LN28" s="17">
        <v>65.712459999999993</v>
      </c>
      <c r="LO28" s="17">
        <v>-4.4124600000000003</v>
      </c>
      <c r="LP28" s="17">
        <v>30.5</v>
      </c>
      <c r="LQ28" s="17">
        <v>29.980560000000001</v>
      </c>
      <c r="LR28" s="17">
        <v>29.980560000000001</v>
      </c>
      <c r="LS28" s="17">
        <v>0.51944000000000001</v>
      </c>
      <c r="LT28" s="17"/>
      <c r="LU28" s="17"/>
      <c r="LV28" s="17"/>
      <c r="LW28" s="17">
        <v>0</v>
      </c>
      <c r="LX28" s="17">
        <v>0</v>
      </c>
      <c r="LY28" s="17"/>
      <c r="LZ28" s="17"/>
      <c r="MA28" s="17">
        <v>0</v>
      </c>
      <c r="MB28" s="17">
        <v>0</v>
      </c>
      <c r="MC28" s="17"/>
      <c r="MD28" s="17"/>
      <c r="ME28" s="17">
        <v>0</v>
      </c>
      <c r="MF28" s="17">
        <v>103.4</v>
      </c>
      <c r="MG28" s="17">
        <v>109.89</v>
      </c>
      <c r="MH28" s="17">
        <v>109.89</v>
      </c>
      <c r="MI28" s="17">
        <v>-6.49</v>
      </c>
      <c r="MJ28" s="17">
        <v>99.2</v>
      </c>
      <c r="MK28" s="17">
        <v>109.89</v>
      </c>
      <c r="ML28" s="17">
        <v>109.89</v>
      </c>
      <c r="MM28" s="17">
        <v>-10.69</v>
      </c>
      <c r="MN28" s="17">
        <v>120.8</v>
      </c>
      <c r="MO28" s="17">
        <v>110.22</v>
      </c>
      <c r="MP28" s="17">
        <v>110.22</v>
      </c>
      <c r="MQ28" s="17">
        <v>10.58</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0</v>
      </c>
      <c r="NM28" s="17"/>
      <c r="NN28" s="17">
        <v>144.72297</v>
      </c>
      <c r="NO28" s="17">
        <v>-144.72297</v>
      </c>
      <c r="NP28" s="17"/>
      <c r="NQ28" s="17"/>
      <c r="NR28" s="17">
        <v>72.578779999999995</v>
      </c>
      <c r="NS28" s="17">
        <v>-72.578779999999995</v>
      </c>
      <c r="NT28" s="17">
        <v>0</v>
      </c>
      <c r="NU28" s="17">
        <v>7.2163700000000004</v>
      </c>
      <c r="NV28" s="17">
        <v>9.09</v>
      </c>
      <c r="NW28" s="17">
        <v>-9.09</v>
      </c>
      <c r="NX28" s="17">
        <v>4.5999999999999996</v>
      </c>
      <c r="NY28" s="17">
        <v>4.0686799999999996</v>
      </c>
      <c r="NZ28" s="17">
        <v>9.9490999999999996</v>
      </c>
      <c r="OA28" s="17">
        <v>-5.3491</v>
      </c>
      <c r="OB28" s="17">
        <v>20.100000000000001</v>
      </c>
      <c r="OC28" s="17">
        <v>20</v>
      </c>
      <c r="OD28" s="17">
        <v>17.492709999999999</v>
      </c>
      <c r="OE28" s="17">
        <v>2.6072899999999999</v>
      </c>
      <c r="OF28" s="17">
        <v>0.5</v>
      </c>
      <c r="OG28" s="17"/>
      <c r="OH28" s="17">
        <v>0.69599999999999995</v>
      </c>
      <c r="OI28" s="17">
        <v>-0.19600000000000001</v>
      </c>
      <c r="OJ28" s="17">
        <v>46</v>
      </c>
      <c r="OK28" s="17">
        <v>41.1</v>
      </c>
      <c r="OL28" s="17">
        <v>32.987000000000002</v>
      </c>
      <c r="OM28" s="17">
        <v>13.013</v>
      </c>
      <c r="ON28" s="17">
        <v>46.1</v>
      </c>
      <c r="OO28" s="17"/>
      <c r="OP28" s="17">
        <v>73.646000000000001</v>
      </c>
      <c r="OQ28" s="17">
        <v>-27.545999999999999</v>
      </c>
      <c r="OR28" s="17">
        <v>0</v>
      </c>
      <c r="OS28" s="17">
        <v>0.33300000000000002</v>
      </c>
      <c r="OT28" s="17">
        <v>0.33300000000000002</v>
      </c>
      <c r="OU28" s="17">
        <v>-0.33300000000000002</v>
      </c>
      <c r="OV28" s="17">
        <v>0.3</v>
      </c>
      <c r="OW28" s="17"/>
      <c r="OX28" s="17">
        <v>0.3</v>
      </c>
      <c r="OY28" s="17">
        <v>0</v>
      </c>
      <c r="OZ28" s="17">
        <v>20.2</v>
      </c>
      <c r="PA28" s="17">
        <v>19.436350000000001</v>
      </c>
      <c r="PB28" s="17">
        <v>19.436350000000001</v>
      </c>
      <c r="PC28" s="17">
        <v>0.76365000000000005</v>
      </c>
      <c r="PD28" s="17">
        <v>10</v>
      </c>
      <c r="PE28" s="17">
        <v>9.9830000000000005</v>
      </c>
      <c r="PF28" s="17">
        <v>9.9830000000000005</v>
      </c>
      <c r="PG28" s="17">
        <v>1.7000000000000001E-2</v>
      </c>
      <c r="PH28" s="17">
        <v>5.3</v>
      </c>
      <c r="PI28" s="17">
        <v>5.67</v>
      </c>
      <c r="PJ28" s="17">
        <v>5.67</v>
      </c>
      <c r="PK28" s="17">
        <v>-0.37</v>
      </c>
      <c r="PL28" s="17">
        <v>124.2</v>
      </c>
      <c r="PM28" s="17"/>
      <c r="PN28" s="17">
        <v>210</v>
      </c>
      <c r="PO28" s="17">
        <v>-85.8</v>
      </c>
      <c r="PP28" s="17">
        <v>1.3</v>
      </c>
      <c r="PQ28" s="17">
        <v>1</v>
      </c>
      <c r="PR28" s="17">
        <v>1</v>
      </c>
      <c r="PS28" s="17">
        <v>0.3</v>
      </c>
      <c r="PT28" s="17">
        <v>3.6</v>
      </c>
      <c r="PU28" s="17">
        <v>3.55</v>
      </c>
      <c r="PV28" s="17">
        <v>3.55</v>
      </c>
      <c r="PW28" s="17">
        <v>0.05</v>
      </c>
      <c r="PX28" s="17">
        <v>5.0999999999999996</v>
      </c>
      <c r="PY28" s="17">
        <v>5</v>
      </c>
      <c r="PZ28" s="17">
        <v>5</v>
      </c>
      <c r="QA28" s="17">
        <v>0.1</v>
      </c>
      <c r="QB28" s="17">
        <v>20.6</v>
      </c>
      <c r="QC28" s="17">
        <v>20.274049999999999</v>
      </c>
      <c r="QD28" s="17">
        <v>20.274049999999999</v>
      </c>
      <c r="QE28" s="17">
        <v>0.32595000000000002</v>
      </c>
      <c r="QF28" s="17">
        <v>20</v>
      </c>
      <c r="QG28" s="17">
        <v>19.436350000000001</v>
      </c>
      <c r="QH28" s="17">
        <v>19.436350000000001</v>
      </c>
      <c r="QI28" s="17">
        <v>0.56364999999999998</v>
      </c>
      <c r="QJ28" s="17">
        <v>18.7</v>
      </c>
      <c r="QK28" s="17">
        <v>17.492709999999999</v>
      </c>
      <c r="QL28" s="17">
        <v>17.492709999999999</v>
      </c>
      <c r="QM28" s="17">
        <v>1.20729</v>
      </c>
      <c r="QN28" s="17">
        <v>3.4</v>
      </c>
      <c r="QO28" s="17">
        <v>3.4</v>
      </c>
      <c r="QP28" s="17">
        <v>3.4</v>
      </c>
      <c r="QQ28" s="17">
        <v>0</v>
      </c>
      <c r="QR28" s="17">
        <v>18.5</v>
      </c>
      <c r="QS28" s="17">
        <v>17.881440000000001</v>
      </c>
      <c r="QT28" s="17">
        <v>17.881440000000001</v>
      </c>
      <c r="QU28" s="17">
        <v>0.61856</v>
      </c>
      <c r="QV28" s="17">
        <v>14.866</v>
      </c>
      <c r="QW28" s="17"/>
      <c r="QX28" s="17">
        <v>12.253</v>
      </c>
      <c r="QY28" s="17">
        <v>2.613</v>
      </c>
      <c r="QZ28" s="17">
        <v>18.841000000000001</v>
      </c>
      <c r="RA28" s="17"/>
      <c r="RB28" s="17">
        <v>13.686999999999999</v>
      </c>
      <c r="RC28" s="17">
        <v>5.1539999999999999</v>
      </c>
      <c r="RD28" s="17">
        <v>10.9</v>
      </c>
      <c r="RE28" s="17">
        <v>7.3</v>
      </c>
      <c r="RF28" s="17">
        <v>7.3819999999999997</v>
      </c>
      <c r="RG28" s="17">
        <v>3.5179999999999998</v>
      </c>
      <c r="RH28" s="17">
        <v>47.7</v>
      </c>
      <c r="RI28" s="17">
        <v>28.6</v>
      </c>
      <c r="RJ28" s="17">
        <v>27.219000000000001</v>
      </c>
      <c r="RK28" s="17">
        <v>20.481000000000002</v>
      </c>
      <c r="RL28" s="17">
        <v>19.2</v>
      </c>
      <c r="RM28" s="17"/>
      <c r="RN28" s="17">
        <v>16.521000000000001</v>
      </c>
      <c r="RO28" s="17">
        <v>2.6789999999999998</v>
      </c>
      <c r="RP28" s="17">
        <v>3.2</v>
      </c>
      <c r="RQ28" s="17">
        <v>3.5489999999999999</v>
      </c>
      <c r="RR28" s="17">
        <v>3.5489999999999999</v>
      </c>
      <c r="RS28" s="17">
        <v>-0.34899999999999998</v>
      </c>
      <c r="RT28" s="17">
        <v>7.9</v>
      </c>
      <c r="RU28" s="17">
        <v>19.792000000000002</v>
      </c>
      <c r="RV28" s="17">
        <v>18.749269999999999</v>
      </c>
      <c r="RW28" s="17">
        <v>-10.849270000000001</v>
      </c>
      <c r="RX28" s="17">
        <v>3</v>
      </c>
      <c r="RY28" s="17">
        <v>2</v>
      </c>
      <c r="RZ28" s="17">
        <v>2</v>
      </c>
      <c r="SA28" s="17">
        <v>1</v>
      </c>
      <c r="SB28" s="17">
        <v>0.4</v>
      </c>
      <c r="SC28" s="17">
        <v>0.4</v>
      </c>
      <c r="SD28" s="17">
        <v>0.4</v>
      </c>
      <c r="SE28" s="17">
        <v>0</v>
      </c>
      <c r="SF28" s="17">
        <v>0.3</v>
      </c>
      <c r="SG28" s="17"/>
      <c r="SH28" s="17">
        <v>0.309</v>
      </c>
      <c r="SI28" s="17">
        <v>-8.9999999999999993E-3</v>
      </c>
      <c r="SJ28" s="17">
        <v>19.8</v>
      </c>
      <c r="SK28" s="17">
        <v>19.1448</v>
      </c>
      <c r="SL28" s="17">
        <v>19.1448</v>
      </c>
      <c r="SM28" s="17">
        <v>0.6552</v>
      </c>
      <c r="SN28" s="17">
        <v>13.1</v>
      </c>
      <c r="SO28" s="17">
        <v>10.88435</v>
      </c>
      <c r="SP28" s="17">
        <v>10.88435</v>
      </c>
      <c r="SQ28" s="17">
        <v>2.2156500000000001</v>
      </c>
      <c r="SR28" s="17">
        <v>20.2</v>
      </c>
      <c r="SS28" s="17">
        <v>19.436350000000001</v>
      </c>
      <c r="ST28" s="17">
        <v>19.436350000000001</v>
      </c>
      <c r="SU28" s="17">
        <v>0.76365000000000005</v>
      </c>
      <c r="SV28" s="17">
        <v>20.3</v>
      </c>
      <c r="SW28" s="17">
        <v>19.436350000000001</v>
      </c>
      <c r="SX28" s="17">
        <v>19.436350000000001</v>
      </c>
      <c r="SY28" s="17">
        <v>0.86365000000000003</v>
      </c>
      <c r="SZ28" s="17">
        <v>20</v>
      </c>
      <c r="TA28" s="17">
        <v>20</v>
      </c>
      <c r="TB28" s="17">
        <v>19.241980000000002</v>
      </c>
      <c r="TC28" s="17">
        <v>0.75802000000000003</v>
      </c>
      <c r="TD28" s="17">
        <v>0.9</v>
      </c>
      <c r="TE28" s="17">
        <v>3.9</v>
      </c>
      <c r="TF28" s="17">
        <v>1.9930000000000001</v>
      </c>
      <c r="TG28" s="17">
        <v>-1.093</v>
      </c>
      <c r="TH28" s="17">
        <v>5.7</v>
      </c>
      <c r="TI28" s="17">
        <v>11</v>
      </c>
      <c r="TJ28" s="17">
        <v>7.91</v>
      </c>
      <c r="TK28" s="17">
        <v>-2.21</v>
      </c>
      <c r="TL28" s="17">
        <v>34.5</v>
      </c>
      <c r="TM28" s="17"/>
      <c r="TN28" s="17">
        <v>30.152999999999999</v>
      </c>
      <c r="TO28" s="17">
        <v>4.3470000000000004</v>
      </c>
      <c r="TP28" s="17">
        <v>16.32</v>
      </c>
      <c r="TQ28" s="17">
        <v>11.7</v>
      </c>
      <c r="TR28" s="17">
        <v>13.103999999999999</v>
      </c>
      <c r="TS28" s="17">
        <v>3.2160000000000002</v>
      </c>
      <c r="TT28" s="17">
        <v>30.91</v>
      </c>
      <c r="TU28" s="17">
        <v>23.1</v>
      </c>
      <c r="TV28" s="17">
        <v>20.465</v>
      </c>
      <c r="TW28" s="17">
        <v>10.445</v>
      </c>
      <c r="TX28" s="17">
        <v>1.05</v>
      </c>
      <c r="TY28" s="17">
        <v>0.745</v>
      </c>
      <c r="TZ28" s="17">
        <v>0.745</v>
      </c>
      <c r="UA28" s="17">
        <v>0.30499999999999999</v>
      </c>
      <c r="UB28" s="17">
        <v>1.7</v>
      </c>
      <c r="UC28" s="17">
        <v>0.94799999999999995</v>
      </c>
      <c r="UD28" s="17">
        <v>0.94799999999999995</v>
      </c>
      <c r="UE28" s="17">
        <v>0.752</v>
      </c>
      <c r="UF28" s="17">
        <v>48.9</v>
      </c>
      <c r="UG28" s="17"/>
      <c r="UH28" s="17">
        <v>38.71</v>
      </c>
      <c r="UI28" s="17">
        <v>10.19</v>
      </c>
      <c r="UJ28" s="17">
        <v>21</v>
      </c>
      <c r="UK28" s="17">
        <v>20.408159999999999</v>
      </c>
      <c r="UL28" s="17">
        <v>20.408159999999999</v>
      </c>
      <c r="UM28" s="17">
        <v>0.59184000000000003</v>
      </c>
      <c r="UN28" s="17">
        <v>8.1999999999999993</v>
      </c>
      <c r="UO28" s="17">
        <v>8.1999999999999993</v>
      </c>
      <c r="UP28" s="17">
        <v>8.1999999999999993</v>
      </c>
      <c r="UQ28" s="17">
        <v>0</v>
      </c>
      <c r="UR28" s="17"/>
      <c r="US28" s="17"/>
      <c r="UT28" s="17">
        <v>6.3</v>
      </c>
      <c r="UU28" s="17">
        <v>-6.3</v>
      </c>
      <c r="UV28" s="17">
        <v>20.399999999999999</v>
      </c>
      <c r="UW28" s="17">
        <v>20</v>
      </c>
      <c r="UX28" s="17">
        <v>19.436350000000001</v>
      </c>
      <c r="UY28" s="17">
        <v>0.96365000000000001</v>
      </c>
      <c r="UZ28" s="17">
        <v>20.399999999999999</v>
      </c>
      <c r="VA28" s="17">
        <v>20</v>
      </c>
      <c r="VB28" s="17">
        <v>19.436350000000001</v>
      </c>
      <c r="VC28" s="17">
        <v>0.96365000000000001</v>
      </c>
      <c r="VD28" s="17">
        <v>20.100000000000001</v>
      </c>
      <c r="VE28" s="17">
        <v>20</v>
      </c>
      <c r="VF28" s="17">
        <v>19.436350000000001</v>
      </c>
      <c r="VG28" s="17">
        <v>0.66364999999999996</v>
      </c>
      <c r="VH28" s="17">
        <v>0</v>
      </c>
      <c r="VI28" s="17">
        <v>0.38800000000000001</v>
      </c>
      <c r="VJ28" s="17">
        <v>0.38800000000000001</v>
      </c>
      <c r="VK28" s="17">
        <v>-0.38800000000000001</v>
      </c>
      <c r="VL28" s="17">
        <v>253</v>
      </c>
      <c r="VM28" s="17"/>
      <c r="VN28" s="17">
        <v>208.637</v>
      </c>
      <c r="VO28" s="17">
        <v>44.363</v>
      </c>
      <c r="VP28" s="17">
        <v>16.2</v>
      </c>
      <c r="VQ28" s="17"/>
      <c r="VR28" s="17">
        <v>12.728</v>
      </c>
      <c r="VS28" s="17">
        <v>3.472</v>
      </c>
      <c r="VT28" s="17">
        <v>150.9</v>
      </c>
      <c r="VU28" s="17"/>
      <c r="VV28" s="17">
        <v>111.971</v>
      </c>
      <c r="VW28" s="17">
        <v>38.929000000000002</v>
      </c>
      <c r="VX28" s="17">
        <v>0.3</v>
      </c>
      <c r="VY28" s="17">
        <v>0.6</v>
      </c>
      <c r="VZ28" s="17">
        <v>0.6</v>
      </c>
      <c r="WA28" s="17">
        <v>-0.3</v>
      </c>
      <c r="WB28" s="17">
        <v>0</v>
      </c>
      <c r="WC28" s="17">
        <v>12.8</v>
      </c>
      <c r="WD28" s="17">
        <v>1.677</v>
      </c>
      <c r="WE28" s="17">
        <v>-1.677</v>
      </c>
      <c r="WF28" s="17">
        <v>0</v>
      </c>
      <c r="WG28" s="17">
        <v>30.5</v>
      </c>
      <c r="WH28" s="17">
        <v>5.5220000000000002</v>
      </c>
      <c r="WI28" s="17">
        <v>-5.5220000000000002</v>
      </c>
      <c r="WJ28" s="17">
        <v>110.8</v>
      </c>
      <c r="WK28" s="17"/>
      <c r="WL28" s="17">
        <v>86.972999999999999</v>
      </c>
      <c r="WM28" s="17">
        <v>23.827000000000002</v>
      </c>
      <c r="WN28" s="17">
        <v>3.6</v>
      </c>
      <c r="WO28" s="17">
        <v>4.2</v>
      </c>
      <c r="WP28" s="17">
        <v>4.2</v>
      </c>
      <c r="WQ28" s="17">
        <v>-0.6</v>
      </c>
      <c r="WR28" s="17">
        <v>1.1000000000000001</v>
      </c>
      <c r="WS28" s="17">
        <v>1.2</v>
      </c>
      <c r="WT28" s="17">
        <v>1.2</v>
      </c>
      <c r="WU28" s="17">
        <v>-0.1</v>
      </c>
      <c r="WV28" s="17">
        <v>1.2</v>
      </c>
      <c r="WW28" s="17">
        <v>1.2</v>
      </c>
      <c r="WX28" s="17">
        <v>1.2</v>
      </c>
      <c r="WY28" s="17">
        <v>0</v>
      </c>
      <c r="WZ28" s="17">
        <v>1.1000000000000001</v>
      </c>
      <c r="XA28" s="17">
        <v>1.4</v>
      </c>
      <c r="XB28" s="17">
        <v>1.4</v>
      </c>
      <c r="XC28" s="17">
        <v>-0.3</v>
      </c>
      <c r="XD28" s="17">
        <v>16.399999999999999</v>
      </c>
      <c r="XE28" s="17"/>
      <c r="XF28" s="17">
        <v>13.282999999999999</v>
      </c>
      <c r="XG28" s="17">
        <v>3.117</v>
      </c>
      <c r="XH28" s="17">
        <v>8.9</v>
      </c>
      <c r="XI28" s="17">
        <v>9</v>
      </c>
      <c r="XJ28" s="17">
        <v>9</v>
      </c>
      <c r="XK28" s="17">
        <v>-0.1</v>
      </c>
      <c r="XL28" s="17">
        <v>20</v>
      </c>
      <c r="XM28" s="17">
        <v>20</v>
      </c>
      <c r="XN28" s="17">
        <v>19.241980000000002</v>
      </c>
      <c r="XO28" s="17">
        <v>0.75802000000000003</v>
      </c>
      <c r="XP28" s="17">
        <v>9.1999999999999993</v>
      </c>
      <c r="XQ28" s="17">
        <v>9</v>
      </c>
      <c r="XR28" s="17">
        <v>10.7</v>
      </c>
      <c r="XS28" s="17">
        <v>-1.5</v>
      </c>
      <c r="XT28" s="17">
        <v>26.5</v>
      </c>
      <c r="XU28" s="17">
        <v>30.5</v>
      </c>
      <c r="XV28" s="17">
        <v>30.5</v>
      </c>
      <c r="XW28" s="17">
        <v>-4</v>
      </c>
      <c r="XX28" s="17">
        <v>32.799999999999997</v>
      </c>
      <c r="XY28" s="17">
        <v>30.5</v>
      </c>
      <c r="XZ28" s="17">
        <v>30.5</v>
      </c>
      <c r="YA28" s="17">
        <v>2.2999999999999998</v>
      </c>
      <c r="YB28" s="17">
        <v>0</v>
      </c>
      <c r="YC28" s="17"/>
      <c r="YD28" s="17"/>
      <c r="YE28" s="17">
        <v>0</v>
      </c>
      <c r="YF28" s="17">
        <v>4.2</v>
      </c>
      <c r="YG28" s="17">
        <v>8</v>
      </c>
      <c r="YH28" s="17">
        <v>16</v>
      </c>
      <c r="YI28" s="17">
        <v>-11.8</v>
      </c>
      <c r="YJ28" s="17">
        <v>6.6</v>
      </c>
      <c r="YK28" s="17">
        <v>7.96</v>
      </c>
      <c r="YL28" s="17">
        <v>7.96</v>
      </c>
      <c r="YM28" s="17">
        <v>-1.36</v>
      </c>
      <c r="YN28" s="17">
        <v>11.3</v>
      </c>
      <c r="YO28" s="17">
        <v>5</v>
      </c>
      <c r="YP28" s="17">
        <v>5</v>
      </c>
      <c r="YQ28" s="17">
        <v>6.3</v>
      </c>
      <c r="YR28" s="17">
        <v>20.8</v>
      </c>
      <c r="YS28" s="17">
        <v>22</v>
      </c>
      <c r="YT28" s="17">
        <v>22</v>
      </c>
      <c r="YU28" s="17">
        <v>-1.2</v>
      </c>
    </row>
    <row r="29" spans="1:671" ht="24" customHeight="1" x14ac:dyDescent="0.3">
      <c r="A29" s="1"/>
      <c r="B29" s="16" t="s">
        <v>86</v>
      </c>
      <c r="C29" s="16" t="s">
        <v>869</v>
      </c>
      <c r="D29" s="17">
        <v>203.6</v>
      </c>
      <c r="E29" s="17">
        <v>203.40134</v>
      </c>
      <c r="F29" s="17">
        <v>203.40136000000001</v>
      </c>
      <c r="G29" s="17">
        <v>0.19864000000000001</v>
      </c>
      <c r="H29" s="17">
        <v>638.6</v>
      </c>
      <c r="I29" s="17">
        <v>627.79395999999997</v>
      </c>
      <c r="J29" s="17">
        <v>627.79395999999997</v>
      </c>
      <c r="K29" s="17">
        <v>10.806039999999999</v>
      </c>
      <c r="L29" s="17">
        <v>214.3</v>
      </c>
      <c r="M29" s="17">
        <v>204.43100000000001</v>
      </c>
      <c r="N29" s="17">
        <v>204.43100999999999</v>
      </c>
      <c r="O29" s="17">
        <v>9.8689900000000002</v>
      </c>
      <c r="P29" s="17"/>
      <c r="Q29" s="17"/>
      <c r="R29" s="17"/>
      <c r="S29" s="17">
        <v>0</v>
      </c>
      <c r="T29" s="17"/>
      <c r="U29" s="17"/>
      <c r="V29" s="17"/>
      <c r="W29" s="17">
        <v>0</v>
      </c>
      <c r="X29" s="17">
        <v>90</v>
      </c>
      <c r="Y29" s="17">
        <v>91.867829999999998</v>
      </c>
      <c r="Z29" s="17">
        <v>91.867829999999998</v>
      </c>
      <c r="AA29" s="17">
        <v>-1.8678300000000001</v>
      </c>
      <c r="AB29" s="17">
        <v>240.7</v>
      </c>
      <c r="AC29" s="17">
        <v>242</v>
      </c>
      <c r="AD29" s="17">
        <v>242</v>
      </c>
      <c r="AE29" s="17">
        <v>-1.3</v>
      </c>
      <c r="AF29" s="17"/>
      <c r="AG29" s="17"/>
      <c r="AH29" s="17"/>
      <c r="AI29" s="17">
        <v>0</v>
      </c>
      <c r="AJ29" s="17"/>
      <c r="AK29" s="17"/>
      <c r="AL29" s="17"/>
      <c r="AM29" s="17">
        <v>0</v>
      </c>
      <c r="AN29" s="17">
        <v>0</v>
      </c>
      <c r="AO29" s="17"/>
      <c r="AP29" s="17"/>
      <c r="AQ29" s="17">
        <v>0</v>
      </c>
      <c r="AR29" s="17">
        <v>0</v>
      </c>
      <c r="AS29" s="17"/>
      <c r="AT29" s="17"/>
      <c r="AU29" s="17">
        <v>0</v>
      </c>
      <c r="AV29" s="17">
        <v>0</v>
      </c>
      <c r="AW29" s="17"/>
      <c r="AX29" s="17"/>
      <c r="AY29" s="17">
        <v>0</v>
      </c>
      <c r="AZ29" s="17">
        <v>0</v>
      </c>
      <c r="BA29" s="17"/>
      <c r="BB29" s="17"/>
      <c r="BC29" s="17">
        <v>0</v>
      </c>
      <c r="BD29" s="17">
        <v>108.3</v>
      </c>
      <c r="BE29" s="17">
        <v>120.0309</v>
      </c>
      <c r="BF29" s="17">
        <v>120.0309</v>
      </c>
      <c r="BG29" s="17">
        <v>-11.7309</v>
      </c>
      <c r="BH29" s="17">
        <v>68.5</v>
      </c>
      <c r="BI29" s="17">
        <v>60.19567</v>
      </c>
      <c r="BJ29" s="17">
        <v>60.19567</v>
      </c>
      <c r="BK29" s="17">
        <v>8.3043300000000002</v>
      </c>
      <c r="BL29" s="17">
        <v>548.29999999999995</v>
      </c>
      <c r="BM29" s="17">
        <v>557.29152999999997</v>
      </c>
      <c r="BN29" s="17">
        <v>557.29154000000005</v>
      </c>
      <c r="BO29" s="17">
        <v>-8.9915400000000005</v>
      </c>
      <c r="BP29" s="17">
        <v>10.3</v>
      </c>
      <c r="BQ29" s="17">
        <v>10.52094</v>
      </c>
      <c r="BR29" s="17">
        <v>3.45607</v>
      </c>
      <c r="BS29" s="17">
        <v>6.8439300000000003</v>
      </c>
      <c r="BT29" s="17"/>
      <c r="BU29" s="17"/>
      <c r="BV29" s="17"/>
      <c r="BW29" s="17">
        <v>0</v>
      </c>
      <c r="BX29" s="17"/>
      <c r="BY29" s="17"/>
      <c r="BZ29" s="17"/>
      <c r="CA29" s="17">
        <v>0</v>
      </c>
      <c r="CB29" s="17"/>
      <c r="CC29" s="17"/>
      <c r="CD29" s="17"/>
      <c r="CE29" s="17">
        <v>0</v>
      </c>
      <c r="CF29" s="17"/>
      <c r="CG29" s="17"/>
      <c r="CH29" s="17"/>
      <c r="CI29" s="17">
        <v>0</v>
      </c>
      <c r="CJ29" s="17">
        <v>154.5</v>
      </c>
      <c r="CK29" s="17">
        <v>151.13856999999999</v>
      </c>
      <c r="CL29" s="17">
        <v>151.13856999999999</v>
      </c>
      <c r="CM29" s="17">
        <v>3.3614299999999999</v>
      </c>
      <c r="CN29" s="17">
        <v>7.5</v>
      </c>
      <c r="CO29" s="17">
        <v>5.1336000000000004</v>
      </c>
      <c r="CP29" s="17">
        <v>5.1336000000000004</v>
      </c>
      <c r="CQ29" s="17">
        <v>2.3664000000000001</v>
      </c>
      <c r="CR29" s="17">
        <v>4.9000000000000004</v>
      </c>
      <c r="CS29" s="17">
        <v>2.8178999999999998</v>
      </c>
      <c r="CT29" s="17">
        <v>2.8178999999999998</v>
      </c>
      <c r="CU29" s="17">
        <v>2.0821000000000001</v>
      </c>
      <c r="CV29" s="17">
        <v>0</v>
      </c>
      <c r="CW29" s="17"/>
      <c r="CX29" s="17"/>
      <c r="CY29" s="17">
        <v>0</v>
      </c>
      <c r="CZ29" s="17">
        <v>5.4</v>
      </c>
      <c r="DA29" s="17"/>
      <c r="DB29" s="17">
        <v>0</v>
      </c>
      <c r="DC29" s="17">
        <v>5.4</v>
      </c>
      <c r="DD29" s="17"/>
      <c r="DE29" s="17"/>
      <c r="DF29" s="17">
        <v>12</v>
      </c>
      <c r="DG29" s="17">
        <v>-12</v>
      </c>
      <c r="DH29" s="17">
        <v>142.4</v>
      </c>
      <c r="DI29" s="17">
        <v>142.44412</v>
      </c>
      <c r="DJ29" s="17">
        <v>142.44412</v>
      </c>
      <c r="DK29" s="17">
        <v>-4.4119999999999999E-2</v>
      </c>
      <c r="DL29" s="17"/>
      <c r="DM29" s="17"/>
      <c r="DN29" s="17"/>
      <c r="DO29" s="17">
        <v>0</v>
      </c>
      <c r="DP29" s="17"/>
      <c r="DQ29" s="17"/>
      <c r="DR29" s="17"/>
      <c r="DS29" s="17">
        <v>0</v>
      </c>
      <c r="DT29" s="17"/>
      <c r="DU29" s="17"/>
      <c r="DV29" s="17"/>
      <c r="DW29" s="17">
        <v>0</v>
      </c>
      <c r="DX29" s="17"/>
      <c r="DY29" s="17"/>
      <c r="DZ29" s="17"/>
      <c r="EA29" s="17">
        <v>0</v>
      </c>
      <c r="EB29" s="17">
        <v>79.900000000000006</v>
      </c>
      <c r="EC29" s="17">
        <v>20.0093</v>
      </c>
      <c r="ED29" s="17">
        <v>61.851509999999998</v>
      </c>
      <c r="EE29" s="17">
        <v>18.048490000000001</v>
      </c>
      <c r="EF29" s="17">
        <v>157.4</v>
      </c>
      <c r="EG29" s="17">
        <v>190.01365000000001</v>
      </c>
      <c r="EH29" s="17">
        <v>220.69499999999999</v>
      </c>
      <c r="EI29" s="17">
        <v>-63.295000000000002</v>
      </c>
      <c r="EJ29" s="17"/>
      <c r="EK29" s="17"/>
      <c r="EL29" s="17"/>
      <c r="EM29" s="17">
        <v>0</v>
      </c>
      <c r="EN29" s="17"/>
      <c r="EO29" s="17"/>
      <c r="EP29" s="17"/>
      <c r="EQ29" s="17">
        <v>0</v>
      </c>
      <c r="ER29" s="17"/>
      <c r="ES29" s="17"/>
      <c r="ET29" s="17"/>
      <c r="EU29" s="17">
        <v>0</v>
      </c>
      <c r="EV29" s="17">
        <v>6.5</v>
      </c>
      <c r="EW29" s="17"/>
      <c r="EX29" s="17">
        <v>6.39</v>
      </c>
      <c r="EY29" s="17">
        <v>0.11</v>
      </c>
      <c r="EZ29" s="17">
        <v>339.5</v>
      </c>
      <c r="FA29" s="17">
        <v>336.79311000000001</v>
      </c>
      <c r="FB29" s="17">
        <v>449.28084999999999</v>
      </c>
      <c r="FC29" s="17">
        <v>-109.78085</v>
      </c>
      <c r="FD29" s="17">
        <v>81.599999999999994</v>
      </c>
      <c r="FE29" s="17">
        <v>81.635559999999998</v>
      </c>
      <c r="FF29" s="17">
        <v>81.635570000000001</v>
      </c>
      <c r="FG29" s="17">
        <v>-3.5569999999999997E-2</v>
      </c>
      <c r="FH29" s="17">
        <v>130.5</v>
      </c>
      <c r="FI29" s="17">
        <v>142.04259999999999</v>
      </c>
      <c r="FJ29" s="17">
        <v>142.04259999999999</v>
      </c>
      <c r="FK29" s="17">
        <v>-11.5426</v>
      </c>
      <c r="FL29" s="17">
        <v>42.2</v>
      </c>
      <c r="FM29" s="17">
        <v>41.89893</v>
      </c>
      <c r="FN29" s="17">
        <v>41.89893</v>
      </c>
      <c r="FO29" s="17">
        <v>0.30107</v>
      </c>
      <c r="FP29" s="17">
        <v>18.399999999999999</v>
      </c>
      <c r="FQ29" s="17">
        <v>19.21088</v>
      </c>
      <c r="FR29" s="17">
        <v>19.21088</v>
      </c>
      <c r="FS29" s="17">
        <v>-0.81088000000000005</v>
      </c>
      <c r="FT29" s="17">
        <v>18.8</v>
      </c>
      <c r="FU29" s="17">
        <v>18.172979999999999</v>
      </c>
      <c r="FV29" s="17">
        <v>18.172979999999999</v>
      </c>
      <c r="FW29" s="17">
        <v>0.62702000000000002</v>
      </c>
      <c r="FX29" s="17">
        <v>91.6</v>
      </c>
      <c r="FY29" s="17">
        <v>82.668049999999994</v>
      </c>
      <c r="FZ29" s="17">
        <v>82.668049999999994</v>
      </c>
      <c r="GA29" s="17">
        <v>8.9319500000000005</v>
      </c>
      <c r="GB29" s="17">
        <v>135.80000000000001</v>
      </c>
      <c r="GC29" s="17">
        <v>151.20908</v>
      </c>
      <c r="GD29" s="17">
        <v>154.32543999999999</v>
      </c>
      <c r="GE29" s="17">
        <v>-18.52544</v>
      </c>
      <c r="GF29" s="17">
        <v>135.80000000000001</v>
      </c>
      <c r="GG29" s="17">
        <v>151.20908</v>
      </c>
      <c r="GH29" s="17">
        <v>154.32543999999999</v>
      </c>
      <c r="GI29" s="17">
        <v>-18.52544</v>
      </c>
      <c r="GJ29" s="17">
        <v>159.19999999999999</v>
      </c>
      <c r="GK29" s="17">
        <v>151.66316</v>
      </c>
      <c r="GL29" s="17">
        <v>154.78888000000001</v>
      </c>
      <c r="GM29" s="17">
        <v>4.4111200000000004</v>
      </c>
      <c r="GN29" s="17">
        <v>106.4</v>
      </c>
      <c r="GO29" s="17">
        <v>110.48202000000001</v>
      </c>
      <c r="GP29" s="17">
        <v>110.48202000000001</v>
      </c>
      <c r="GQ29" s="17">
        <v>-4.08202</v>
      </c>
      <c r="GR29" s="17">
        <v>30.1</v>
      </c>
      <c r="GS29" s="17">
        <v>45</v>
      </c>
      <c r="GT29" s="17">
        <v>37.900869999999998</v>
      </c>
      <c r="GU29" s="17">
        <v>-7.8008699999999997</v>
      </c>
      <c r="GV29" s="17">
        <v>32.299999999999997</v>
      </c>
      <c r="GW29" s="17">
        <v>34</v>
      </c>
      <c r="GX29" s="17">
        <v>44.103009999999998</v>
      </c>
      <c r="GY29" s="17">
        <v>-11.80301</v>
      </c>
      <c r="GZ29" s="17">
        <v>4</v>
      </c>
      <c r="HA29" s="17"/>
      <c r="HB29" s="17"/>
      <c r="HC29" s="17">
        <v>4</v>
      </c>
      <c r="HD29" s="17">
        <v>31.6</v>
      </c>
      <c r="HE29" s="17">
        <v>30.300550000000001</v>
      </c>
      <c r="HF29" s="17">
        <v>30.300550000000001</v>
      </c>
      <c r="HG29" s="17">
        <v>1.29945</v>
      </c>
      <c r="HH29" s="17">
        <v>155.4</v>
      </c>
      <c r="HI29" s="17">
        <v>164.13148000000001</v>
      </c>
      <c r="HJ29" s="17">
        <v>164.13149000000001</v>
      </c>
      <c r="HK29" s="17">
        <v>-8.7314900000000009</v>
      </c>
      <c r="HL29" s="17"/>
      <c r="HM29" s="17"/>
      <c r="HN29" s="17"/>
      <c r="HO29" s="17">
        <v>0</v>
      </c>
      <c r="HP29" s="17"/>
      <c r="HQ29" s="17"/>
      <c r="HR29" s="17"/>
      <c r="HS29" s="17">
        <v>0</v>
      </c>
      <c r="HT29" s="17">
        <v>32.700000000000003</v>
      </c>
      <c r="HU29" s="17">
        <v>18.89385</v>
      </c>
      <c r="HV29" s="17"/>
      <c r="HW29" s="17">
        <v>32.700000000000003</v>
      </c>
      <c r="HX29" s="17"/>
      <c r="HY29" s="17"/>
      <c r="HZ29" s="17"/>
      <c r="IA29" s="17">
        <v>0</v>
      </c>
      <c r="IB29" s="17"/>
      <c r="IC29" s="17"/>
      <c r="ID29" s="17"/>
      <c r="IE29" s="17">
        <v>0</v>
      </c>
      <c r="IF29" s="17">
        <v>0</v>
      </c>
      <c r="IG29" s="17"/>
      <c r="IH29" s="17"/>
      <c r="II29" s="17">
        <v>0</v>
      </c>
      <c r="IJ29" s="17"/>
      <c r="IK29" s="17"/>
      <c r="IL29" s="17"/>
      <c r="IM29" s="17">
        <v>0</v>
      </c>
      <c r="IN29" s="17"/>
      <c r="IO29" s="17"/>
      <c r="IP29" s="17"/>
      <c r="IQ29" s="17">
        <v>0</v>
      </c>
      <c r="IR29" s="17"/>
      <c r="IS29" s="17"/>
      <c r="IT29" s="17"/>
      <c r="IU29" s="17">
        <v>0</v>
      </c>
      <c r="IV29" s="17">
        <v>84.3</v>
      </c>
      <c r="IW29" s="17">
        <v>88.73603</v>
      </c>
      <c r="IX29" s="17">
        <v>88.73603</v>
      </c>
      <c r="IY29" s="17">
        <v>-4.4360299999999997</v>
      </c>
      <c r="IZ29" s="17"/>
      <c r="JA29" s="17"/>
      <c r="JB29" s="17"/>
      <c r="JC29" s="17">
        <v>0</v>
      </c>
      <c r="JD29" s="17">
        <v>0</v>
      </c>
      <c r="JE29" s="17"/>
      <c r="JF29" s="17"/>
      <c r="JG29" s="17">
        <v>0</v>
      </c>
      <c r="JH29" s="17">
        <v>0</v>
      </c>
      <c r="JI29" s="17"/>
      <c r="JJ29" s="17"/>
      <c r="JK29" s="17">
        <v>0</v>
      </c>
      <c r="JL29" s="17"/>
      <c r="JM29" s="17"/>
      <c r="JN29" s="17"/>
      <c r="JO29" s="17">
        <v>0</v>
      </c>
      <c r="JP29" s="17">
        <v>39.6</v>
      </c>
      <c r="JQ29" s="17">
        <v>44.848439999999997</v>
      </c>
      <c r="JR29" s="17"/>
      <c r="JS29" s="17">
        <v>39.6</v>
      </c>
      <c r="JT29" s="17">
        <v>28.2</v>
      </c>
      <c r="JU29" s="17">
        <v>22.49156</v>
      </c>
      <c r="JV29" s="17"/>
      <c r="JW29" s="17">
        <v>28.2</v>
      </c>
      <c r="JX29" s="17"/>
      <c r="JY29" s="17"/>
      <c r="JZ29" s="17"/>
      <c r="KA29" s="17">
        <v>0</v>
      </c>
      <c r="KB29" s="17"/>
      <c r="KC29" s="17"/>
      <c r="KD29" s="17"/>
      <c r="KE29" s="17">
        <v>0</v>
      </c>
      <c r="KF29" s="17"/>
      <c r="KG29" s="17"/>
      <c r="KH29" s="17"/>
      <c r="KI29" s="17">
        <v>0</v>
      </c>
      <c r="KJ29" s="17">
        <v>25.9</v>
      </c>
      <c r="KK29" s="17"/>
      <c r="KL29" s="17">
        <v>26</v>
      </c>
      <c r="KM29" s="17">
        <v>-0.1</v>
      </c>
      <c r="KN29" s="17">
        <v>11.1</v>
      </c>
      <c r="KO29" s="17"/>
      <c r="KP29" s="17">
        <v>14.73659</v>
      </c>
      <c r="KQ29" s="17">
        <v>-3.63659</v>
      </c>
      <c r="KR29" s="17"/>
      <c r="KS29" s="17"/>
      <c r="KT29" s="17"/>
      <c r="KU29" s="17">
        <v>0</v>
      </c>
      <c r="KV29" s="17">
        <v>2.2999999999999998</v>
      </c>
      <c r="KW29" s="17">
        <v>2.04081</v>
      </c>
      <c r="KX29" s="17">
        <v>2.04081</v>
      </c>
      <c r="KY29" s="17">
        <v>0.25918999999999998</v>
      </c>
      <c r="KZ29" s="17">
        <v>122.1</v>
      </c>
      <c r="LA29" s="17">
        <v>175.07723999999999</v>
      </c>
      <c r="LB29" s="17">
        <v>112.28488</v>
      </c>
      <c r="LC29" s="17">
        <v>9.8151200000000003</v>
      </c>
      <c r="LD29" s="17">
        <v>101.6</v>
      </c>
      <c r="LE29" s="17">
        <v>103.2231</v>
      </c>
      <c r="LF29" s="17">
        <v>117.07134000000001</v>
      </c>
      <c r="LG29" s="17">
        <v>-15.47134</v>
      </c>
      <c r="LH29" s="17">
        <v>62.2</v>
      </c>
      <c r="LI29" s="17">
        <v>67.199219999999997</v>
      </c>
      <c r="LJ29" s="17">
        <v>67.199219999999997</v>
      </c>
      <c r="LK29" s="17">
        <v>-4.9992200000000002</v>
      </c>
      <c r="LL29" s="17">
        <v>61.1</v>
      </c>
      <c r="LM29" s="17">
        <v>65.712459999999993</v>
      </c>
      <c r="LN29" s="17">
        <v>65.712459999999993</v>
      </c>
      <c r="LO29" s="17">
        <v>-4.6124599999999996</v>
      </c>
      <c r="LP29" s="17">
        <v>29.8</v>
      </c>
      <c r="LQ29" s="17">
        <v>29.980560000000001</v>
      </c>
      <c r="LR29" s="17">
        <v>29.980560000000001</v>
      </c>
      <c r="LS29" s="17">
        <v>-0.18056</v>
      </c>
      <c r="LT29" s="17"/>
      <c r="LU29" s="17"/>
      <c r="LV29" s="17"/>
      <c r="LW29" s="17">
        <v>0</v>
      </c>
      <c r="LX29" s="17">
        <v>0</v>
      </c>
      <c r="LY29" s="17"/>
      <c r="LZ29" s="17"/>
      <c r="MA29" s="17">
        <v>0</v>
      </c>
      <c r="MB29" s="17">
        <v>0</v>
      </c>
      <c r="MC29" s="17"/>
      <c r="MD29" s="17"/>
      <c r="ME29" s="17">
        <v>0</v>
      </c>
      <c r="MF29" s="17">
        <v>102.3</v>
      </c>
      <c r="MG29" s="17">
        <v>109.89</v>
      </c>
      <c r="MH29" s="17">
        <v>109.89</v>
      </c>
      <c r="MI29" s="17">
        <v>-7.59</v>
      </c>
      <c r="MJ29" s="17">
        <v>99.1</v>
      </c>
      <c r="MK29" s="17">
        <v>109.89</v>
      </c>
      <c r="ML29" s="17">
        <v>109.89</v>
      </c>
      <c r="MM29" s="17">
        <v>-10.79</v>
      </c>
      <c r="MN29" s="17">
        <v>122.4</v>
      </c>
      <c r="MO29" s="17">
        <v>110.22</v>
      </c>
      <c r="MP29" s="17">
        <v>110.22</v>
      </c>
      <c r="MQ29" s="17">
        <v>12.18</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0</v>
      </c>
      <c r="NM29" s="17"/>
      <c r="NN29" s="17">
        <v>144.72297</v>
      </c>
      <c r="NO29" s="17">
        <v>-144.72297</v>
      </c>
      <c r="NP29" s="17"/>
      <c r="NQ29" s="17"/>
      <c r="NR29" s="17">
        <v>72.578779999999995</v>
      </c>
      <c r="NS29" s="17">
        <v>-72.578779999999995</v>
      </c>
      <c r="NT29" s="17">
        <v>0.1</v>
      </c>
      <c r="NU29" s="17">
        <v>7.2163599999999999</v>
      </c>
      <c r="NV29" s="17">
        <v>9.09</v>
      </c>
      <c r="NW29" s="17">
        <v>-8.99</v>
      </c>
      <c r="NX29" s="17">
        <v>4.4000000000000004</v>
      </c>
      <c r="NY29" s="17">
        <v>4.06867</v>
      </c>
      <c r="NZ29" s="17">
        <v>9.9490999999999996</v>
      </c>
      <c r="OA29" s="17">
        <v>-5.5491000000000001</v>
      </c>
      <c r="OB29" s="17">
        <v>20.100000000000001</v>
      </c>
      <c r="OC29" s="17">
        <v>20</v>
      </c>
      <c r="OD29" s="17">
        <v>17.492709999999999</v>
      </c>
      <c r="OE29" s="17">
        <v>2.6072899999999999</v>
      </c>
      <c r="OF29" s="17">
        <v>0.7</v>
      </c>
      <c r="OG29" s="17"/>
      <c r="OH29" s="17">
        <v>0.75800000000000001</v>
      </c>
      <c r="OI29" s="17">
        <v>-5.8000000000000003E-2</v>
      </c>
      <c r="OJ29" s="17">
        <v>58.3</v>
      </c>
      <c r="OK29" s="17">
        <v>42.4</v>
      </c>
      <c r="OL29" s="17">
        <v>35.756</v>
      </c>
      <c r="OM29" s="17">
        <v>22.544</v>
      </c>
      <c r="ON29" s="17">
        <v>80.900000000000006</v>
      </c>
      <c r="OO29" s="17"/>
      <c r="OP29" s="17">
        <v>74.376000000000005</v>
      </c>
      <c r="OQ29" s="17">
        <v>6.524</v>
      </c>
      <c r="OR29" s="17">
        <v>0</v>
      </c>
      <c r="OS29" s="17">
        <v>0.96099999999999997</v>
      </c>
      <c r="OT29" s="17">
        <v>0.96099999999999997</v>
      </c>
      <c r="OU29" s="17">
        <v>-0.96099999999999997</v>
      </c>
      <c r="OV29" s="17">
        <v>0.3</v>
      </c>
      <c r="OW29" s="17"/>
      <c r="OX29" s="17">
        <v>0.3</v>
      </c>
      <c r="OY29" s="17">
        <v>0</v>
      </c>
      <c r="OZ29" s="17">
        <v>20.2</v>
      </c>
      <c r="PA29" s="17">
        <v>19.436350000000001</v>
      </c>
      <c r="PB29" s="17">
        <v>19.436350000000001</v>
      </c>
      <c r="PC29" s="17">
        <v>0.76365000000000005</v>
      </c>
      <c r="PD29" s="17">
        <v>10</v>
      </c>
      <c r="PE29" s="17">
        <v>9.9830000000000005</v>
      </c>
      <c r="PF29" s="17">
        <v>9.9830000000000005</v>
      </c>
      <c r="PG29" s="17">
        <v>1.7000000000000001E-2</v>
      </c>
      <c r="PH29" s="17">
        <v>5.6</v>
      </c>
      <c r="PI29" s="17">
        <v>5.67</v>
      </c>
      <c r="PJ29" s="17">
        <v>5.67</v>
      </c>
      <c r="PK29" s="17">
        <v>-7.0000000000000007E-2</v>
      </c>
      <c r="PL29" s="17">
        <v>148.1</v>
      </c>
      <c r="PM29" s="17"/>
      <c r="PN29" s="17">
        <v>209</v>
      </c>
      <c r="PO29" s="17">
        <v>-60.9</v>
      </c>
      <c r="PP29" s="17">
        <v>1.4</v>
      </c>
      <c r="PQ29" s="17">
        <v>1</v>
      </c>
      <c r="PR29" s="17">
        <v>1</v>
      </c>
      <c r="PS29" s="17">
        <v>0.4</v>
      </c>
      <c r="PT29" s="17">
        <v>3.6</v>
      </c>
      <c r="PU29" s="17">
        <v>3.55</v>
      </c>
      <c r="PV29" s="17">
        <v>3.55</v>
      </c>
      <c r="PW29" s="17">
        <v>0.05</v>
      </c>
      <c r="PX29" s="17">
        <v>5.0999999999999996</v>
      </c>
      <c r="PY29" s="17">
        <v>5</v>
      </c>
      <c r="PZ29" s="17">
        <v>5</v>
      </c>
      <c r="QA29" s="17">
        <v>0.1</v>
      </c>
      <c r="QB29" s="17">
        <v>20.100000000000001</v>
      </c>
      <c r="QC29" s="17">
        <v>20.274049999999999</v>
      </c>
      <c r="QD29" s="17">
        <v>20.274049999999999</v>
      </c>
      <c r="QE29" s="17">
        <v>-0.17405000000000001</v>
      </c>
      <c r="QF29" s="17">
        <v>20</v>
      </c>
      <c r="QG29" s="17">
        <v>19.436350000000001</v>
      </c>
      <c r="QH29" s="17">
        <v>19.436350000000001</v>
      </c>
      <c r="QI29" s="17">
        <v>0.56364999999999998</v>
      </c>
      <c r="QJ29" s="17">
        <v>18.7</v>
      </c>
      <c r="QK29" s="17">
        <v>17.492709999999999</v>
      </c>
      <c r="QL29" s="17">
        <v>17.492709999999999</v>
      </c>
      <c r="QM29" s="17">
        <v>1.20729</v>
      </c>
      <c r="QN29" s="17">
        <v>3.4</v>
      </c>
      <c r="QO29" s="17">
        <v>3.4</v>
      </c>
      <c r="QP29" s="17">
        <v>3.4</v>
      </c>
      <c r="QQ29" s="17">
        <v>0</v>
      </c>
      <c r="QR29" s="17">
        <v>18.5</v>
      </c>
      <c r="QS29" s="17">
        <v>17.881440000000001</v>
      </c>
      <c r="QT29" s="17">
        <v>17.881440000000001</v>
      </c>
      <c r="QU29" s="17">
        <v>0.61856</v>
      </c>
      <c r="QV29" s="17">
        <v>15.138</v>
      </c>
      <c r="QW29" s="17"/>
      <c r="QX29" s="17">
        <v>12.132</v>
      </c>
      <c r="QY29" s="17">
        <v>3.0059999999999998</v>
      </c>
      <c r="QZ29" s="17">
        <v>18.981000000000002</v>
      </c>
      <c r="RA29" s="17"/>
      <c r="RB29" s="17">
        <v>13.798</v>
      </c>
      <c r="RC29" s="17">
        <v>5.1829999999999998</v>
      </c>
      <c r="RD29" s="17">
        <v>9</v>
      </c>
      <c r="RE29" s="17">
        <v>7.8</v>
      </c>
      <c r="RF29" s="17">
        <v>8.0809999999999995</v>
      </c>
      <c r="RG29" s="17">
        <v>0.91900000000000004</v>
      </c>
      <c r="RH29" s="17">
        <v>43.1</v>
      </c>
      <c r="RI29" s="17">
        <v>33.6</v>
      </c>
      <c r="RJ29" s="17">
        <v>30.64</v>
      </c>
      <c r="RK29" s="17">
        <v>12.46</v>
      </c>
      <c r="RL29" s="17">
        <v>18.600000000000001</v>
      </c>
      <c r="RM29" s="17"/>
      <c r="RN29" s="17">
        <v>17.206</v>
      </c>
      <c r="RO29" s="17">
        <v>1.3939999999999999</v>
      </c>
      <c r="RP29" s="17">
        <v>3.2</v>
      </c>
      <c r="RQ29" s="17">
        <v>3.5489999999999999</v>
      </c>
      <c r="RR29" s="17">
        <v>3.5489999999999999</v>
      </c>
      <c r="RS29" s="17">
        <v>-0.34899999999999998</v>
      </c>
      <c r="RT29" s="17">
        <v>14.7</v>
      </c>
      <c r="RU29" s="17">
        <v>9.6745999999999999</v>
      </c>
      <c r="RV29" s="17">
        <v>5.3000600000000002</v>
      </c>
      <c r="RW29" s="17">
        <v>9.3999400000000009</v>
      </c>
      <c r="RX29" s="17">
        <v>3.1</v>
      </c>
      <c r="RY29" s="17">
        <v>2</v>
      </c>
      <c r="RZ29" s="17">
        <v>2</v>
      </c>
      <c r="SA29" s="17">
        <v>1.1000000000000001</v>
      </c>
      <c r="SB29" s="17">
        <v>0.4</v>
      </c>
      <c r="SC29" s="17">
        <v>0.4</v>
      </c>
      <c r="SD29" s="17">
        <v>0.4</v>
      </c>
      <c r="SE29" s="17">
        <v>0</v>
      </c>
      <c r="SF29" s="17">
        <v>0.4</v>
      </c>
      <c r="SG29" s="17"/>
      <c r="SH29" s="17">
        <v>0.32200000000000001</v>
      </c>
      <c r="SI29" s="17">
        <v>7.8E-2</v>
      </c>
      <c r="SJ29" s="17">
        <v>19.8</v>
      </c>
      <c r="SK29" s="17">
        <v>19.1448</v>
      </c>
      <c r="SL29" s="17">
        <v>19.1448</v>
      </c>
      <c r="SM29" s="17">
        <v>0.6552</v>
      </c>
      <c r="SN29" s="17">
        <v>13.1</v>
      </c>
      <c r="SO29" s="17">
        <v>10.88435</v>
      </c>
      <c r="SP29" s="17">
        <v>10.88435</v>
      </c>
      <c r="SQ29" s="17">
        <v>2.2156500000000001</v>
      </c>
      <c r="SR29" s="17">
        <v>20.100000000000001</v>
      </c>
      <c r="SS29" s="17">
        <v>19.436350000000001</v>
      </c>
      <c r="ST29" s="17">
        <v>19.436350000000001</v>
      </c>
      <c r="SU29" s="17">
        <v>0.66364999999999996</v>
      </c>
      <c r="SV29" s="17">
        <v>20.2</v>
      </c>
      <c r="SW29" s="17">
        <v>19.436350000000001</v>
      </c>
      <c r="SX29" s="17">
        <v>19.436350000000001</v>
      </c>
      <c r="SY29" s="17">
        <v>0.76365000000000005</v>
      </c>
      <c r="SZ29" s="17">
        <v>20</v>
      </c>
      <c r="TA29" s="17">
        <v>20</v>
      </c>
      <c r="TB29" s="17">
        <v>19.241980000000002</v>
      </c>
      <c r="TC29" s="17">
        <v>0.75802000000000003</v>
      </c>
      <c r="TD29" s="17">
        <v>2.2000000000000002</v>
      </c>
      <c r="TE29" s="17">
        <v>5</v>
      </c>
      <c r="TF29" s="17">
        <v>2.641</v>
      </c>
      <c r="TG29" s="17">
        <v>-0.441</v>
      </c>
      <c r="TH29" s="17">
        <v>8.3000000000000007</v>
      </c>
      <c r="TI29" s="17">
        <v>14</v>
      </c>
      <c r="TJ29" s="17">
        <v>9.8859999999999992</v>
      </c>
      <c r="TK29" s="17">
        <v>-1.5860000000000001</v>
      </c>
      <c r="TL29" s="17">
        <v>24.7</v>
      </c>
      <c r="TM29" s="17"/>
      <c r="TN29" s="17">
        <v>29.388000000000002</v>
      </c>
      <c r="TO29" s="17">
        <v>-4.6879999999999997</v>
      </c>
      <c r="TP29" s="17">
        <v>18.940000000000001</v>
      </c>
      <c r="TQ29" s="17">
        <v>14.4</v>
      </c>
      <c r="TR29" s="17">
        <v>16.125</v>
      </c>
      <c r="TS29" s="17">
        <v>2.8149999999999999</v>
      </c>
      <c r="TT29" s="17">
        <v>27.06</v>
      </c>
      <c r="TU29" s="17">
        <v>25.9</v>
      </c>
      <c r="TV29" s="17">
        <v>23.337</v>
      </c>
      <c r="TW29" s="17">
        <v>3.7229999999999999</v>
      </c>
      <c r="TX29" s="17">
        <v>1.1100000000000001</v>
      </c>
      <c r="TY29" s="17">
        <v>0.99399999999999999</v>
      </c>
      <c r="TZ29" s="17">
        <v>0.99399999999999999</v>
      </c>
      <c r="UA29" s="17">
        <v>0.11600000000000001</v>
      </c>
      <c r="UB29" s="17">
        <v>3.88</v>
      </c>
      <c r="UC29" s="17">
        <v>1.401</v>
      </c>
      <c r="UD29" s="17">
        <v>1.401</v>
      </c>
      <c r="UE29" s="17">
        <v>2.4790000000000001</v>
      </c>
      <c r="UF29" s="17">
        <v>48.2</v>
      </c>
      <c r="UG29" s="17"/>
      <c r="UH29" s="17">
        <v>33.53</v>
      </c>
      <c r="UI29" s="17">
        <v>14.67</v>
      </c>
      <c r="UJ29" s="17">
        <v>21</v>
      </c>
      <c r="UK29" s="17">
        <v>20.408159999999999</v>
      </c>
      <c r="UL29" s="17">
        <v>20.408159999999999</v>
      </c>
      <c r="UM29" s="17">
        <v>0.59184000000000003</v>
      </c>
      <c r="UN29" s="17">
        <v>8.1999999999999993</v>
      </c>
      <c r="UO29" s="17">
        <v>8.1999999999999993</v>
      </c>
      <c r="UP29" s="17">
        <v>8.1999999999999993</v>
      </c>
      <c r="UQ29" s="17">
        <v>0</v>
      </c>
      <c r="UR29" s="17"/>
      <c r="US29" s="17"/>
      <c r="UT29" s="17">
        <v>6.3</v>
      </c>
      <c r="UU29" s="17">
        <v>-6.3</v>
      </c>
      <c r="UV29" s="17">
        <v>20.399999999999999</v>
      </c>
      <c r="UW29" s="17">
        <v>20</v>
      </c>
      <c r="UX29" s="17">
        <v>19.436350000000001</v>
      </c>
      <c r="UY29" s="17">
        <v>0.96365000000000001</v>
      </c>
      <c r="UZ29" s="17">
        <v>20.399999999999999</v>
      </c>
      <c r="VA29" s="17">
        <v>20</v>
      </c>
      <c r="VB29" s="17">
        <v>19.436350000000001</v>
      </c>
      <c r="VC29" s="17">
        <v>0.96365000000000001</v>
      </c>
      <c r="VD29" s="17">
        <v>20.100000000000001</v>
      </c>
      <c r="VE29" s="17">
        <v>20</v>
      </c>
      <c r="VF29" s="17">
        <v>19.436350000000001</v>
      </c>
      <c r="VG29" s="17">
        <v>0.66364999999999996</v>
      </c>
      <c r="VH29" s="17">
        <v>0.5</v>
      </c>
      <c r="VI29" s="17">
        <v>0.90200000000000002</v>
      </c>
      <c r="VJ29" s="17">
        <v>0.90200000000000002</v>
      </c>
      <c r="VK29" s="17">
        <v>-0.40200000000000002</v>
      </c>
      <c r="VL29" s="17">
        <v>252.9</v>
      </c>
      <c r="VM29" s="17"/>
      <c r="VN29" s="17">
        <v>210.298</v>
      </c>
      <c r="VO29" s="17">
        <v>42.601999999999997</v>
      </c>
      <c r="VP29" s="17">
        <v>17.7</v>
      </c>
      <c r="VQ29" s="17"/>
      <c r="VR29" s="17">
        <v>14.198</v>
      </c>
      <c r="VS29" s="17">
        <v>3.5019999999999998</v>
      </c>
      <c r="VT29" s="17">
        <v>151.80000000000001</v>
      </c>
      <c r="VU29" s="17"/>
      <c r="VV29" s="17">
        <v>112.197</v>
      </c>
      <c r="VW29" s="17">
        <v>39.603000000000002</v>
      </c>
      <c r="VX29" s="17">
        <v>0.3</v>
      </c>
      <c r="VY29" s="17">
        <v>0.6</v>
      </c>
      <c r="VZ29" s="17">
        <v>0.6</v>
      </c>
      <c r="WA29" s="17">
        <v>-0.3</v>
      </c>
      <c r="WB29" s="17">
        <v>0</v>
      </c>
      <c r="WC29" s="17">
        <v>17.600000000000001</v>
      </c>
      <c r="WD29" s="17">
        <v>3.177</v>
      </c>
      <c r="WE29" s="17">
        <v>-3.177</v>
      </c>
      <c r="WF29" s="17">
        <v>0</v>
      </c>
      <c r="WG29" s="17">
        <v>37.299999999999997</v>
      </c>
      <c r="WH29" s="17">
        <v>8.4819999999999993</v>
      </c>
      <c r="WI29" s="17">
        <v>-8.4819999999999993</v>
      </c>
      <c r="WJ29" s="17">
        <v>111.7</v>
      </c>
      <c r="WK29" s="17"/>
      <c r="WL29" s="17">
        <v>88.037999999999997</v>
      </c>
      <c r="WM29" s="17">
        <v>23.661999999999999</v>
      </c>
      <c r="WN29" s="17">
        <v>3.6</v>
      </c>
      <c r="WO29" s="17">
        <v>4.2</v>
      </c>
      <c r="WP29" s="17">
        <v>4.2</v>
      </c>
      <c r="WQ29" s="17">
        <v>-0.6</v>
      </c>
      <c r="WR29" s="17">
        <v>1.1000000000000001</v>
      </c>
      <c r="WS29" s="17">
        <v>1.2</v>
      </c>
      <c r="WT29" s="17">
        <v>1.2</v>
      </c>
      <c r="WU29" s="17">
        <v>-0.1</v>
      </c>
      <c r="WV29" s="17">
        <v>1.2</v>
      </c>
      <c r="WW29" s="17">
        <v>1.2</v>
      </c>
      <c r="WX29" s="17">
        <v>1.2</v>
      </c>
      <c r="WY29" s="17">
        <v>0</v>
      </c>
      <c r="WZ29" s="17">
        <v>1.1000000000000001</v>
      </c>
      <c r="XA29" s="17">
        <v>1.4</v>
      </c>
      <c r="XB29" s="17">
        <v>1.4</v>
      </c>
      <c r="XC29" s="17">
        <v>-0.3</v>
      </c>
      <c r="XD29" s="17">
        <v>18.399999999999999</v>
      </c>
      <c r="XE29" s="17"/>
      <c r="XF29" s="17">
        <v>13.999000000000001</v>
      </c>
      <c r="XG29" s="17">
        <v>4.4009999999999998</v>
      </c>
      <c r="XH29" s="17">
        <v>9</v>
      </c>
      <c r="XI29" s="17">
        <v>9</v>
      </c>
      <c r="XJ29" s="17">
        <v>9</v>
      </c>
      <c r="XK29" s="17">
        <v>0</v>
      </c>
      <c r="XL29" s="17">
        <v>20</v>
      </c>
      <c r="XM29" s="17">
        <v>20</v>
      </c>
      <c r="XN29" s="17">
        <v>19.241980000000002</v>
      </c>
      <c r="XO29" s="17">
        <v>0.75802000000000003</v>
      </c>
      <c r="XP29" s="17">
        <v>9.1</v>
      </c>
      <c r="XQ29" s="17">
        <v>9</v>
      </c>
      <c r="XR29" s="17">
        <v>10.7</v>
      </c>
      <c r="XS29" s="17">
        <v>-1.6</v>
      </c>
      <c r="XT29" s="17">
        <v>26.7</v>
      </c>
      <c r="XU29" s="17">
        <v>30.5</v>
      </c>
      <c r="XV29" s="17">
        <v>30.5</v>
      </c>
      <c r="XW29" s="17">
        <v>-3.8</v>
      </c>
      <c r="XX29" s="17">
        <v>33.1</v>
      </c>
      <c r="XY29" s="17">
        <v>30.5</v>
      </c>
      <c r="XZ29" s="17">
        <v>30.5</v>
      </c>
      <c r="YA29" s="17">
        <v>2.6</v>
      </c>
      <c r="YB29" s="17">
        <v>0</v>
      </c>
      <c r="YC29" s="17"/>
      <c r="YD29" s="17"/>
      <c r="YE29" s="17">
        <v>0</v>
      </c>
      <c r="YF29" s="17">
        <v>4.2</v>
      </c>
      <c r="YG29" s="17">
        <v>8</v>
      </c>
      <c r="YH29" s="17">
        <v>16</v>
      </c>
      <c r="YI29" s="17">
        <v>-11.8</v>
      </c>
      <c r="YJ29" s="17">
        <v>10.1</v>
      </c>
      <c r="YK29" s="17">
        <v>7.96</v>
      </c>
      <c r="YL29" s="17">
        <v>7.96</v>
      </c>
      <c r="YM29" s="17">
        <v>2.14</v>
      </c>
      <c r="YN29" s="17">
        <v>11.3</v>
      </c>
      <c r="YO29" s="17">
        <v>5</v>
      </c>
      <c r="YP29" s="17">
        <v>5</v>
      </c>
      <c r="YQ29" s="17">
        <v>6.3</v>
      </c>
      <c r="YR29" s="17">
        <v>19.2</v>
      </c>
      <c r="YS29" s="17">
        <v>22</v>
      </c>
      <c r="YT29" s="17">
        <v>22</v>
      </c>
      <c r="YU29" s="17">
        <v>-2.8</v>
      </c>
    </row>
    <row r="30" spans="1:671" ht="24" customHeight="1" x14ac:dyDescent="0.3">
      <c r="A30" s="1"/>
      <c r="B30" s="16" t="s">
        <v>86</v>
      </c>
      <c r="C30" s="16" t="s">
        <v>870</v>
      </c>
      <c r="D30" s="17">
        <v>204.4</v>
      </c>
      <c r="E30" s="17">
        <v>203.40136000000001</v>
      </c>
      <c r="F30" s="17">
        <v>203.40136000000001</v>
      </c>
      <c r="G30" s="17">
        <v>0.99863999999999997</v>
      </c>
      <c r="H30" s="17">
        <v>638.29999999999995</v>
      </c>
      <c r="I30" s="17">
        <v>627.79395999999997</v>
      </c>
      <c r="J30" s="17">
        <v>627.79395999999997</v>
      </c>
      <c r="K30" s="17">
        <v>10.50604</v>
      </c>
      <c r="L30" s="17">
        <v>214.9</v>
      </c>
      <c r="M30" s="17">
        <v>204.43100999999999</v>
      </c>
      <c r="N30" s="17">
        <v>204.43100999999999</v>
      </c>
      <c r="O30" s="17">
        <v>10.46899</v>
      </c>
      <c r="P30" s="17"/>
      <c r="Q30" s="17"/>
      <c r="R30" s="17"/>
      <c r="S30" s="17">
        <v>0</v>
      </c>
      <c r="T30" s="17"/>
      <c r="U30" s="17"/>
      <c r="V30" s="17"/>
      <c r="W30" s="17">
        <v>0</v>
      </c>
      <c r="X30" s="17">
        <v>91.6</v>
      </c>
      <c r="Y30" s="17">
        <v>91.867829999999998</v>
      </c>
      <c r="Z30" s="17">
        <v>91.867829999999998</v>
      </c>
      <c r="AA30" s="17">
        <v>-0.26783000000000001</v>
      </c>
      <c r="AB30" s="17">
        <v>241.2</v>
      </c>
      <c r="AC30" s="17">
        <v>242</v>
      </c>
      <c r="AD30" s="17">
        <v>242</v>
      </c>
      <c r="AE30" s="17">
        <v>-0.8</v>
      </c>
      <c r="AF30" s="17"/>
      <c r="AG30" s="17"/>
      <c r="AH30" s="17"/>
      <c r="AI30" s="17">
        <v>0</v>
      </c>
      <c r="AJ30" s="17"/>
      <c r="AK30" s="17"/>
      <c r="AL30" s="17"/>
      <c r="AM30" s="17">
        <v>0</v>
      </c>
      <c r="AN30" s="17">
        <v>0</v>
      </c>
      <c r="AO30" s="17"/>
      <c r="AP30" s="17"/>
      <c r="AQ30" s="17">
        <v>0</v>
      </c>
      <c r="AR30" s="17">
        <v>0</v>
      </c>
      <c r="AS30" s="17"/>
      <c r="AT30" s="17"/>
      <c r="AU30" s="17">
        <v>0</v>
      </c>
      <c r="AV30" s="17">
        <v>0</v>
      </c>
      <c r="AW30" s="17"/>
      <c r="AX30" s="17"/>
      <c r="AY30" s="17">
        <v>0</v>
      </c>
      <c r="AZ30" s="17">
        <v>0</v>
      </c>
      <c r="BA30" s="17"/>
      <c r="BB30" s="17"/>
      <c r="BC30" s="17">
        <v>0</v>
      </c>
      <c r="BD30" s="17">
        <v>108</v>
      </c>
      <c r="BE30" s="17">
        <v>120.0309</v>
      </c>
      <c r="BF30" s="17">
        <v>120.0309</v>
      </c>
      <c r="BG30" s="17">
        <v>-12.030900000000001</v>
      </c>
      <c r="BH30" s="17">
        <v>67.900000000000006</v>
      </c>
      <c r="BI30" s="17">
        <v>60.19567</v>
      </c>
      <c r="BJ30" s="17">
        <v>60.19567</v>
      </c>
      <c r="BK30" s="17">
        <v>7.7043299999999997</v>
      </c>
      <c r="BL30" s="17">
        <v>550.1</v>
      </c>
      <c r="BM30" s="17">
        <v>557.29154000000005</v>
      </c>
      <c r="BN30" s="17">
        <v>557.29155000000003</v>
      </c>
      <c r="BO30" s="17">
        <v>-7.1915500000000003</v>
      </c>
      <c r="BP30" s="17">
        <v>10.199999999999999</v>
      </c>
      <c r="BQ30" s="17">
        <v>10.52094</v>
      </c>
      <c r="BR30" s="17">
        <v>3.45607</v>
      </c>
      <c r="BS30" s="17">
        <v>6.7439299999999998</v>
      </c>
      <c r="BT30" s="17"/>
      <c r="BU30" s="17"/>
      <c r="BV30" s="17"/>
      <c r="BW30" s="17">
        <v>0</v>
      </c>
      <c r="BX30" s="17"/>
      <c r="BY30" s="17"/>
      <c r="BZ30" s="17"/>
      <c r="CA30" s="17">
        <v>0</v>
      </c>
      <c r="CB30" s="17"/>
      <c r="CC30" s="17"/>
      <c r="CD30" s="17"/>
      <c r="CE30" s="17">
        <v>0</v>
      </c>
      <c r="CF30" s="17"/>
      <c r="CG30" s="17"/>
      <c r="CH30" s="17"/>
      <c r="CI30" s="17">
        <v>0</v>
      </c>
      <c r="CJ30" s="17">
        <v>155.9</v>
      </c>
      <c r="CK30" s="17">
        <v>151.13856999999999</v>
      </c>
      <c r="CL30" s="17">
        <v>151.13856999999999</v>
      </c>
      <c r="CM30" s="17">
        <v>4.7614299999999998</v>
      </c>
      <c r="CN30" s="17">
        <v>7.4</v>
      </c>
      <c r="CO30" s="17">
        <v>5.1336000000000004</v>
      </c>
      <c r="CP30" s="17">
        <v>5.1336000000000004</v>
      </c>
      <c r="CQ30" s="17">
        <v>2.2664</v>
      </c>
      <c r="CR30" s="17">
        <v>5.3</v>
      </c>
      <c r="CS30" s="17">
        <v>2.8178999999999998</v>
      </c>
      <c r="CT30" s="17">
        <v>2.8178999999999998</v>
      </c>
      <c r="CU30" s="17">
        <v>2.4821</v>
      </c>
      <c r="CV30" s="17">
        <v>0</v>
      </c>
      <c r="CW30" s="17"/>
      <c r="CX30" s="17"/>
      <c r="CY30" s="17">
        <v>0</v>
      </c>
      <c r="CZ30" s="17">
        <v>5.7</v>
      </c>
      <c r="DA30" s="17"/>
      <c r="DB30" s="17">
        <v>6.8787000000000003</v>
      </c>
      <c r="DC30" s="17">
        <v>-1.1787000000000001</v>
      </c>
      <c r="DD30" s="17"/>
      <c r="DE30" s="17"/>
      <c r="DF30" s="17">
        <v>12</v>
      </c>
      <c r="DG30" s="17">
        <v>-12</v>
      </c>
      <c r="DH30" s="17">
        <v>142.6</v>
      </c>
      <c r="DI30" s="17">
        <v>142.44412</v>
      </c>
      <c r="DJ30" s="17">
        <v>142.44412</v>
      </c>
      <c r="DK30" s="17">
        <v>0.15587999999999999</v>
      </c>
      <c r="DL30" s="17"/>
      <c r="DM30" s="17"/>
      <c r="DN30" s="17"/>
      <c r="DO30" s="17">
        <v>0</v>
      </c>
      <c r="DP30" s="17"/>
      <c r="DQ30" s="17"/>
      <c r="DR30" s="17"/>
      <c r="DS30" s="17">
        <v>0</v>
      </c>
      <c r="DT30" s="17"/>
      <c r="DU30" s="17"/>
      <c r="DV30" s="17"/>
      <c r="DW30" s="17">
        <v>0</v>
      </c>
      <c r="DX30" s="17"/>
      <c r="DY30" s="17"/>
      <c r="DZ30" s="17"/>
      <c r="EA30" s="17">
        <v>0</v>
      </c>
      <c r="EB30" s="17">
        <v>80.599999999999994</v>
      </c>
      <c r="EC30" s="17">
        <v>35.27825</v>
      </c>
      <c r="ED30" s="17">
        <v>112.46647</v>
      </c>
      <c r="EE30" s="17">
        <v>-31.86647</v>
      </c>
      <c r="EF30" s="17">
        <v>164.2</v>
      </c>
      <c r="EG30" s="17">
        <v>190.01365000000001</v>
      </c>
      <c r="EH30" s="17">
        <v>220.69499999999999</v>
      </c>
      <c r="EI30" s="17">
        <v>-56.494999999999997</v>
      </c>
      <c r="EJ30" s="17"/>
      <c r="EK30" s="17"/>
      <c r="EL30" s="17"/>
      <c r="EM30" s="17">
        <v>0</v>
      </c>
      <c r="EN30" s="17"/>
      <c r="EO30" s="17"/>
      <c r="EP30" s="17"/>
      <c r="EQ30" s="17">
        <v>0</v>
      </c>
      <c r="ER30" s="17"/>
      <c r="ES30" s="17"/>
      <c r="ET30" s="17"/>
      <c r="EU30" s="17">
        <v>0</v>
      </c>
      <c r="EV30" s="17">
        <v>6.5</v>
      </c>
      <c r="EW30" s="17">
        <v>6.39</v>
      </c>
      <c r="EX30" s="17">
        <v>6.39</v>
      </c>
      <c r="EY30" s="17">
        <v>0.11</v>
      </c>
      <c r="EZ30" s="17">
        <v>403.4</v>
      </c>
      <c r="FA30" s="17">
        <v>397.99351000000001</v>
      </c>
      <c r="FB30" s="17">
        <v>449.28086000000002</v>
      </c>
      <c r="FC30" s="17">
        <v>-45.880859999999998</v>
      </c>
      <c r="FD30" s="17">
        <v>81.599999999999994</v>
      </c>
      <c r="FE30" s="17">
        <v>81.635559999999998</v>
      </c>
      <c r="FF30" s="17">
        <v>81.635570000000001</v>
      </c>
      <c r="FG30" s="17">
        <v>-3.5569999999999997E-2</v>
      </c>
      <c r="FH30" s="17">
        <v>139.9</v>
      </c>
      <c r="FI30" s="17">
        <v>142.04259999999999</v>
      </c>
      <c r="FJ30" s="17">
        <v>142.04259999999999</v>
      </c>
      <c r="FK30" s="17">
        <v>-2.1425999999999998</v>
      </c>
      <c r="FL30" s="17">
        <v>42.1</v>
      </c>
      <c r="FM30" s="17">
        <v>41.89893</v>
      </c>
      <c r="FN30" s="17">
        <v>41.89893</v>
      </c>
      <c r="FO30" s="17">
        <v>0.20107</v>
      </c>
      <c r="FP30" s="17">
        <v>18.5</v>
      </c>
      <c r="FQ30" s="17">
        <v>19.21088</v>
      </c>
      <c r="FR30" s="17">
        <v>19.21088</v>
      </c>
      <c r="FS30" s="17">
        <v>-0.71087999999999996</v>
      </c>
      <c r="FT30" s="17">
        <v>18.8</v>
      </c>
      <c r="FU30" s="17">
        <v>18.172979999999999</v>
      </c>
      <c r="FV30" s="17">
        <v>18.172979999999999</v>
      </c>
      <c r="FW30" s="17">
        <v>0.62702000000000002</v>
      </c>
      <c r="FX30" s="17">
        <v>83.3</v>
      </c>
      <c r="FY30" s="17">
        <v>82.668049999999994</v>
      </c>
      <c r="FZ30" s="17">
        <v>82.668049999999994</v>
      </c>
      <c r="GA30" s="17">
        <v>0.63195000000000001</v>
      </c>
      <c r="GB30" s="17">
        <v>143.30000000000001</v>
      </c>
      <c r="GC30" s="17">
        <v>151.20908</v>
      </c>
      <c r="GD30" s="17">
        <v>157.93351000000001</v>
      </c>
      <c r="GE30" s="17">
        <v>-14.633509999999999</v>
      </c>
      <c r="GF30" s="17">
        <v>143.6</v>
      </c>
      <c r="GG30" s="17">
        <v>151.20908</v>
      </c>
      <c r="GH30" s="17">
        <v>157.93351000000001</v>
      </c>
      <c r="GI30" s="17">
        <v>-14.33351</v>
      </c>
      <c r="GJ30" s="17">
        <v>160.9</v>
      </c>
      <c r="GK30" s="17">
        <v>151.66316</v>
      </c>
      <c r="GL30" s="17">
        <v>158.40778</v>
      </c>
      <c r="GM30" s="17">
        <v>2.4922200000000001</v>
      </c>
      <c r="GN30" s="17">
        <v>108.1</v>
      </c>
      <c r="GO30" s="17">
        <v>110.48202000000001</v>
      </c>
      <c r="GP30" s="17">
        <v>110.48202000000001</v>
      </c>
      <c r="GQ30" s="17">
        <v>-2.3820199999999998</v>
      </c>
      <c r="GR30" s="17">
        <v>40.6</v>
      </c>
      <c r="GS30" s="17">
        <v>45</v>
      </c>
      <c r="GT30" s="17">
        <v>37.900869999999998</v>
      </c>
      <c r="GU30" s="17">
        <v>2.6991299999999998</v>
      </c>
      <c r="GV30" s="17">
        <v>40.6</v>
      </c>
      <c r="GW30" s="17">
        <v>34</v>
      </c>
      <c r="GX30" s="17">
        <v>44.103009999999998</v>
      </c>
      <c r="GY30" s="17">
        <v>-3.5030100000000002</v>
      </c>
      <c r="GZ30" s="17">
        <v>4</v>
      </c>
      <c r="HA30" s="17"/>
      <c r="HB30" s="17"/>
      <c r="HC30" s="17">
        <v>4</v>
      </c>
      <c r="HD30" s="17">
        <v>31.3</v>
      </c>
      <c r="HE30" s="17">
        <v>30.300550000000001</v>
      </c>
      <c r="HF30" s="17">
        <v>30.300550000000001</v>
      </c>
      <c r="HG30" s="17">
        <v>0.99944999999999995</v>
      </c>
      <c r="HH30" s="17">
        <v>159.30000000000001</v>
      </c>
      <c r="HI30" s="17">
        <v>164.13148000000001</v>
      </c>
      <c r="HJ30" s="17">
        <v>164.13149000000001</v>
      </c>
      <c r="HK30" s="17">
        <v>-4.8314899999999996</v>
      </c>
      <c r="HL30" s="17"/>
      <c r="HM30" s="17"/>
      <c r="HN30" s="17"/>
      <c r="HO30" s="17">
        <v>0</v>
      </c>
      <c r="HP30" s="17"/>
      <c r="HQ30" s="17"/>
      <c r="HR30" s="17"/>
      <c r="HS30" s="17">
        <v>0</v>
      </c>
      <c r="HT30" s="17">
        <v>33.700000000000003</v>
      </c>
      <c r="HU30" s="17">
        <v>54.321089999999998</v>
      </c>
      <c r="HV30" s="17">
        <v>37.217390000000002</v>
      </c>
      <c r="HW30" s="17">
        <v>-3.5173899999999998</v>
      </c>
      <c r="HX30" s="17"/>
      <c r="HY30" s="17"/>
      <c r="HZ30" s="17"/>
      <c r="IA30" s="17">
        <v>0</v>
      </c>
      <c r="IB30" s="17"/>
      <c r="IC30" s="17"/>
      <c r="ID30" s="17"/>
      <c r="IE30" s="17">
        <v>0</v>
      </c>
      <c r="IF30" s="17">
        <v>0</v>
      </c>
      <c r="IG30" s="17"/>
      <c r="IH30" s="17"/>
      <c r="II30" s="17">
        <v>0</v>
      </c>
      <c r="IJ30" s="17"/>
      <c r="IK30" s="17"/>
      <c r="IL30" s="17"/>
      <c r="IM30" s="17">
        <v>0</v>
      </c>
      <c r="IN30" s="17"/>
      <c r="IO30" s="17"/>
      <c r="IP30" s="17"/>
      <c r="IQ30" s="17">
        <v>0</v>
      </c>
      <c r="IR30" s="17"/>
      <c r="IS30" s="17"/>
      <c r="IT30" s="17"/>
      <c r="IU30" s="17">
        <v>0</v>
      </c>
      <c r="IV30" s="17">
        <v>85</v>
      </c>
      <c r="IW30" s="17">
        <v>88.73603</v>
      </c>
      <c r="IX30" s="17">
        <v>88.73603</v>
      </c>
      <c r="IY30" s="17">
        <v>-3.73603</v>
      </c>
      <c r="IZ30" s="17"/>
      <c r="JA30" s="17"/>
      <c r="JB30" s="17"/>
      <c r="JC30" s="17">
        <v>0</v>
      </c>
      <c r="JD30" s="17">
        <v>0</v>
      </c>
      <c r="JE30" s="17"/>
      <c r="JF30" s="17"/>
      <c r="JG30" s="17">
        <v>0</v>
      </c>
      <c r="JH30" s="17">
        <v>0</v>
      </c>
      <c r="JI30" s="17"/>
      <c r="JJ30" s="17"/>
      <c r="JK30" s="17">
        <v>0</v>
      </c>
      <c r="JL30" s="17"/>
      <c r="JM30" s="17"/>
      <c r="JN30" s="17"/>
      <c r="JO30" s="17">
        <v>0</v>
      </c>
      <c r="JP30" s="17">
        <v>39.1</v>
      </c>
      <c r="JQ30" s="17">
        <v>44.848439999999997</v>
      </c>
      <c r="JR30" s="17"/>
      <c r="JS30" s="17">
        <v>39.1</v>
      </c>
      <c r="JT30" s="17">
        <v>28</v>
      </c>
      <c r="JU30" s="17">
        <v>22.49156</v>
      </c>
      <c r="JV30" s="17"/>
      <c r="JW30" s="17">
        <v>28</v>
      </c>
      <c r="JX30" s="17"/>
      <c r="JY30" s="17"/>
      <c r="JZ30" s="17"/>
      <c r="KA30" s="17">
        <v>0</v>
      </c>
      <c r="KB30" s="17"/>
      <c r="KC30" s="17"/>
      <c r="KD30" s="17"/>
      <c r="KE30" s="17">
        <v>0</v>
      </c>
      <c r="KF30" s="17"/>
      <c r="KG30" s="17"/>
      <c r="KH30" s="17"/>
      <c r="KI30" s="17">
        <v>0</v>
      </c>
      <c r="KJ30" s="17">
        <v>36.6</v>
      </c>
      <c r="KK30" s="17"/>
      <c r="KL30" s="17">
        <v>26</v>
      </c>
      <c r="KM30" s="17">
        <v>10.6</v>
      </c>
      <c r="KN30" s="17">
        <v>11.4</v>
      </c>
      <c r="KO30" s="17"/>
      <c r="KP30" s="17">
        <v>15.320040000000001</v>
      </c>
      <c r="KQ30" s="17">
        <v>-3.9200400000000002</v>
      </c>
      <c r="KR30" s="17"/>
      <c r="KS30" s="17"/>
      <c r="KT30" s="17"/>
      <c r="KU30" s="17">
        <v>0</v>
      </c>
      <c r="KV30" s="17">
        <v>2.2999999999999998</v>
      </c>
      <c r="KW30" s="17">
        <v>2.04081</v>
      </c>
      <c r="KX30" s="17">
        <v>2.04081</v>
      </c>
      <c r="KY30" s="17">
        <v>0.25918999999999998</v>
      </c>
      <c r="KZ30" s="17">
        <v>157.30000000000001</v>
      </c>
      <c r="LA30" s="17">
        <v>175.07723999999999</v>
      </c>
      <c r="LB30" s="17">
        <v>112.28488</v>
      </c>
      <c r="LC30" s="17">
        <v>45.015120000000003</v>
      </c>
      <c r="LD30" s="17">
        <v>113.6</v>
      </c>
      <c r="LE30" s="17">
        <v>112.45519</v>
      </c>
      <c r="LF30" s="17">
        <v>117.07134000000001</v>
      </c>
      <c r="LG30" s="17">
        <v>-3.4713400000000001</v>
      </c>
      <c r="LH30" s="17">
        <v>62.8</v>
      </c>
      <c r="LI30" s="17">
        <v>67.199219999999997</v>
      </c>
      <c r="LJ30" s="17">
        <v>67.199219999999997</v>
      </c>
      <c r="LK30" s="17">
        <v>-4.3992199999999997</v>
      </c>
      <c r="LL30" s="17">
        <v>61.1</v>
      </c>
      <c r="LM30" s="17">
        <v>65.712459999999993</v>
      </c>
      <c r="LN30" s="17">
        <v>65.712459999999993</v>
      </c>
      <c r="LO30" s="17">
        <v>-4.6124599999999996</v>
      </c>
      <c r="LP30" s="17">
        <v>30.4</v>
      </c>
      <c r="LQ30" s="17">
        <v>29.980560000000001</v>
      </c>
      <c r="LR30" s="17">
        <v>29.980560000000001</v>
      </c>
      <c r="LS30" s="17">
        <v>0.41943999999999998</v>
      </c>
      <c r="LT30" s="17"/>
      <c r="LU30" s="17"/>
      <c r="LV30" s="17"/>
      <c r="LW30" s="17">
        <v>0</v>
      </c>
      <c r="LX30" s="17">
        <v>0</v>
      </c>
      <c r="LY30" s="17"/>
      <c r="LZ30" s="17"/>
      <c r="MA30" s="17">
        <v>0</v>
      </c>
      <c r="MB30" s="17">
        <v>0</v>
      </c>
      <c r="MC30" s="17"/>
      <c r="MD30" s="17"/>
      <c r="ME30" s="17">
        <v>0</v>
      </c>
      <c r="MF30" s="17">
        <v>102.7</v>
      </c>
      <c r="MG30" s="17">
        <v>109.89</v>
      </c>
      <c r="MH30" s="17">
        <v>109.89</v>
      </c>
      <c r="MI30" s="17">
        <v>-7.19</v>
      </c>
      <c r="MJ30" s="17">
        <v>98.4</v>
      </c>
      <c r="MK30" s="17">
        <v>109.89</v>
      </c>
      <c r="ML30" s="17">
        <v>109.89</v>
      </c>
      <c r="MM30" s="17">
        <v>-11.49</v>
      </c>
      <c r="MN30" s="17">
        <v>120.4</v>
      </c>
      <c r="MO30" s="17">
        <v>110.22</v>
      </c>
      <c r="MP30" s="17">
        <v>110.22</v>
      </c>
      <c r="MQ30" s="17">
        <v>10.18</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0</v>
      </c>
      <c r="NM30" s="17"/>
      <c r="NN30" s="17">
        <v>144.72297</v>
      </c>
      <c r="NO30" s="17">
        <v>-144.72297</v>
      </c>
      <c r="NP30" s="17"/>
      <c r="NQ30" s="17"/>
      <c r="NR30" s="17">
        <v>72.578779999999995</v>
      </c>
      <c r="NS30" s="17">
        <v>-72.578779999999995</v>
      </c>
      <c r="NT30" s="17">
        <v>6.4</v>
      </c>
      <c r="NU30" s="17">
        <v>7.2163700000000004</v>
      </c>
      <c r="NV30" s="17">
        <v>9.09</v>
      </c>
      <c r="NW30" s="17">
        <v>-2.69</v>
      </c>
      <c r="NX30" s="17">
        <v>4.4000000000000004</v>
      </c>
      <c r="NY30" s="17">
        <v>4.0686799999999996</v>
      </c>
      <c r="NZ30" s="17">
        <v>9.9490999999999996</v>
      </c>
      <c r="OA30" s="17">
        <v>-5.5491000000000001</v>
      </c>
      <c r="OB30" s="17">
        <v>19</v>
      </c>
      <c r="OC30" s="17">
        <v>20</v>
      </c>
      <c r="OD30" s="17">
        <v>17.492709999999999</v>
      </c>
      <c r="OE30" s="17">
        <v>1.50729</v>
      </c>
      <c r="OF30" s="17">
        <v>0.8</v>
      </c>
      <c r="OG30" s="17"/>
      <c r="OH30" s="17">
        <v>0.77500000000000002</v>
      </c>
      <c r="OI30" s="17">
        <v>2.5000000000000001E-2</v>
      </c>
      <c r="OJ30" s="17">
        <v>59.6</v>
      </c>
      <c r="OK30" s="17">
        <v>42.6</v>
      </c>
      <c r="OL30" s="17">
        <v>38.590000000000003</v>
      </c>
      <c r="OM30" s="17">
        <v>21.01</v>
      </c>
      <c r="ON30" s="17">
        <v>80.7</v>
      </c>
      <c r="OO30" s="17"/>
      <c r="OP30" s="17">
        <v>73.647000000000006</v>
      </c>
      <c r="OQ30" s="17">
        <v>7.0529999999999999</v>
      </c>
      <c r="OR30" s="17">
        <v>0</v>
      </c>
      <c r="OS30" s="17">
        <v>1.784</v>
      </c>
      <c r="OT30" s="17">
        <v>1.784</v>
      </c>
      <c r="OU30" s="17">
        <v>-1.784</v>
      </c>
      <c r="OV30" s="17">
        <v>0.3</v>
      </c>
      <c r="OW30" s="17"/>
      <c r="OX30" s="17">
        <v>0.3</v>
      </c>
      <c r="OY30" s="17">
        <v>0</v>
      </c>
      <c r="OZ30" s="17">
        <v>20.2</v>
      </c>
      <c r="PA30" s="17">
        <v>19.436350000000001</v>
      </c>
      <c r="PB30" s="17">
        <v>19.436350000000001</v>
      </c>
      <c r="PC30" s="17">
        <v>0.76365000000000005</v>
      </c>
      <c r="PD30" s="17">
        <v>9.9</v>
      </c>
      <c r="PE30" s="17">
        <v>9.9830000000000005</v>
      </c>
      <c r="PF30" s="17">
        <v>9.9830000000000005</v>
      </c>
      <c r="PG30" s="17">
        <v>-8.3000000000000004E-2</v>
      </c>
      <c r="PH30" s="17">
        <v>5.5</v>
      </c>
      <c r="PI30" s="17">
        <v>5.67</v>
      </c>
      <c r="PJ30" s="17">
        <v>5.67</v>
      </c>
      <c r="PK30" s="17">
        <v>-0.17</v>
      </c>
      <c r="PL30" s="17">
        <v>116.3</v>
      </c>
      <c r="PM30" s="17"/>
      <c r="PN30" s="17">
        <v>208</v>
      </c>
      <c r="PO30" s="17">
        <v>-91.7</v>
      </c>
      <c r="PP30" s="17">
        <v>1.4</v>
      </c>
      <c r="PQ30" s="17">
        <v>1</v>
      </c>
      <c r="PR30" s="17">
        <v>1</v>
      </c>
      <c r="PS30" s="17">
        <v>0.4</v>
      </c>
      <c r="PT30" s="17">
        <v>3.6</v>
      </c>
      <c r="PU30" s="17">
        <v>3.55</v>
      </c>
      <c r="PV30" s="17">
        <v>3.55</v>
      </c>
      <c r="PW30" s="17">
        <v>0.05</v>
      </c>
      <c r="PX30" s="17">
        <v>5</v>
      </c>
      <c r="PY30" s="17">
        <v>5</v>
      </c>
      <c r="PZ30" s="17">
        <v>5</v>
      </c>
      <c r="QA30" s="17">
        <v>0</v>
      </c>
      <c r="QB30" s="17">
        <v>20.5</v>
      </c>
      <c r="QC30" s="17">
        <v>20.274049999999999</v>
      </c>
      <c r="QD30" s="17">
        <v>20.274049999999999</v>
      </c>
      <c r="QE30" s="17">
        <v>0.22595000000000001</v>
      </c>
      <c r="QF30" s="17">
        <v>20</v>
      </c>
      <c r="QG30" s="17">
        <v>19.436350000000001</v>
      </c>
      <c r="QH30" s="17">
        <v>19.436350000000001</v>
      </c>
      <c r="QI30" s="17">
        <v>0.56364999999999998</v>
      </c>
      <c r="QJ30" s="17">
        <v>18.600000000000001</v>
      </c>
      <c r="QK30" s="17">
        <v>17.492709999999999</v>
      </c>
      <c r="QL30" s="17">
        <v>17.492709999999999</v>
      </c>
      <c r="QM30" s="17">
        <v>1.1072900000000001</v>
      </c>
      <c r="QN30" s="17">
        <v>3.3</v>
      </c>
      <c r="QO30" s="17">
        <v>3.4</v>
      </c>
      <c r="QP30" s="17">
        <v>3.4</v>
      </c>
      <c r="QQ30" s="17">
        <v>-0.1</v>
      </c>
      <c r="QR30" s="17">
        <v>18.5</v>
      </c>
      <c r="QS30" s="17">
        <v>17.881440000000001</v>
      </c>
      <c r="QT30" s="17">
        <v>17.881440000000001</v>
      </c>
      <c r="QU30" s="17">
        <v>0.61856</v>
      </c>
      <c r="QV30" s="17">
        <v>15.153</v>
      </c>
      <c r="QW30" s="17"/>
      <c r="QX30" s="17">
        <v>11.863</v>
      </c>
      <c r="QY30" s="17">
        <v>3.29</v>
      </c>
      <c r="QZ30" s="17">
        <v>19.026</v>
      </c>
      <c r="RA30" s="17"/>
      <c r="RB30" s="17">
        <v>14.609</v>
      </c>
      <c r="RC30" s="17">
        <v>4.4169999999999998</v>
      </c>
      <c r="RD30" s="17">
        <v>9.6</v>
      </c>
      <c r="RE30" s="17">
        <v>8.3000000000000007</v>
      </c>
      <c r="RF30" s="17">
        <v>8.8859999999999992</v>
      </c>
      <c r="RG30" s="17">
        <v>0.71399999999999997</v>
      </c>
      <c r="RH30" s="17">
        <v>42.6</v>
      </c>
      <c r="RI30" s="17">
        <v>34.200000000000003</v>
      </c>
      <c r="RJ30" s="17">
        <v>34.401000000000003</v>
      </c>
      <c r="RK30" s="17">
        <v>8.1989999999999998</v>
      </c>
      <c r="RL30" s="17">
        <v>19.2</v>
      </c>
      <c r="RM30" s="17"/>
      <c r="RN30" s="17">
        <v>17.727</v>
      </c>
      <c r="RO30" s="17">
        <v>1.4730000000000001</v>
      </c>
      <c r="RP30" s="17">
        <v>3.2</v>
      </c>
      <c r="RQ30" s="17">
        <v>3.5489999999999999</v>
      </c>
      <c r="RR30" s="17">
        <v>3.5489999999999999</v>
      </c>
      <c r="RS30" s="17">
        <v>-0.34899999999999998</v>
      </c>
      <c r="RT30" s="17">
        <v>15</v>
      </c>
      <c r="RU30" s="17">
        <v>17.87716</v>
      </c>
      <c r="RV30" s="17">
        <v>13.9171</v>
      </c>
      <c r="RW30" s="17">
        <v>1.0829</v>
      </c>
      <c r="RX30" s="17">
        <v>3</v>
      </c>
      <c r="RY30" s="17">
        <v>2</v>
      </c>
      <c r="RZ30" s="17">
        <v>2</v>
      </c>
      <c r="SA30" s="17">
        <v>1</v>
      </c>
      <c r="SB30" s="17">
        <v>0.4</v>
      </c>
      <c r="SC30" s="17">
        <v>0.4</v>
      </c>
      <c r="SD30" s="17">
        <v>0.4</v>
      </c>
      <c r="SE30" s="17">
        <v>0</v>
      </c>
      <c r="SF30" s="17">
        <v>0.4</v>
      </c>
      <c r="SG30" s="17"/>
      <c r="SH30" s="17">
        <v>0.32900000000000001</v>
      </c>
      <c r="SI30" s="17">
        <v>7.0999999999999994E-2</v>
      </c>
      <c r="SJ30" s="17">
        <v>19.8</v>
      </c>
      <c r="SK30" s="17">
        <v>19.1448</v>
      </c>
      <c r="SL30" s="17">
        <v>19.1448</v>
      </c>
      <c r="SM30" s="17">
        <v>0.6552</v>
      </c>
      <c r="SN30" s="17">
        <v>12.9</v>
      </c>
      <c r="SO30" s="17">
        <v>10.88435</v>
      </c>
      <c r="SP30" s="17">
        <v>10.88435</v>
      </c>
      <c r="SQ30" s="17">
        <v>2.0156499999999999</v>
      </c>
      <c r="SR30" s="17">
        <v>20.100000000000001</v>
      </c>
      <c r="SS30" s="17">
        <v>19.436350000000001</v>
      </c>
      <c r="ST30" s="17">
        <v>19.436350000000001</v>
      </c>
      <c r="SU30" s="17">
        <v>0.66364999999999996</v>
      </c>
      <c r="SV30" s="17">
        <v>20.2</v>
      </c>
      <c r="SW30" s="17">
        <v>19.436350000000001</v>
      </c>
      <c r="SX30" s="17">
        <v>19.436350000000001</v>
      </c>
      <c r="SY30" s="17">
        <v>0.76365000000000005</v>
      </c>
      <c r="SZ30" s="17">
        <v>20</v>
      </c>
      <c r="TA30" s="17">
        <v>20</v>
      </c>
      <c r="TB30" s="17">
        <v>19.241980000000002</v>
      </c>
      <c r="TC30" s="17">
        <v>0.75802000000000003</v>
      </c>
      <c r="TD30" s="17">
        <v>3.6</v>
      </c>
      <c r="TE30" s="17">
        <v>6.6</v>
      </c>
      <c r="TF30" s="17">
        <v>3.4609999999999999</v>
      </c>
      <c r="TG30" s="17">
        <v>0.13900000000000001</v>
      </c>
      <c r="TH30" s="17">
        <v>9.1</v>
      </c>
      <c r="TI30" s="17">
        <v>15.6</v>
      </c>
      <c r="TJ30" s="17">
        <v>11.555999999999999</v>
      </c>
      <c r="TK30" s="17">
        <v>-2.456</v>
      </c>
      <c r="TL30" s="17">
        <v>24</v>
      </c>
      <c r="TM30" s="17"/>
      <c r="TN30" s="17">
        <v>26.256</v>
      </c>
      <c r="TO30" s="17">
        <v>-2.2559999999999998</v>
      </c>
      <c r="TP30" s="17">
        <v>17.170000000000002</v>
      </c>
      <c r="TQ30" s="17">
        <v>17.100000000000001</v>
      </c>
      <c r="TR30" s="17">
        <v>19.140999999999998</v>
      </c>
      <c r="TS30" s="17">
        <v>-1.9710000000000001</v>
      </c>
      <c r="TT30" s="17">
        <v>27.6</v>
      </c>
      <c r="TU30" s="17">
        <v>28.4</v>
      </c>
      <c r="TV30" s="17">
        <v>25.901</v>
      </c>
      <c r="TW30" s="17">
        <v>1.6990000000000001</v>
      </c>
      <c r="TX30" s="17">
        <v>1.26</v>
      </c>
      <c r="TY30" s="17">
        <v>1.2250000000000001</v>
      </c>
      <c r="TZ30" s="17">
        <v>1.2250000000000001</v>
      </c>
      <c r="UA30" s="17">
        <v>3.5000000000000003E-2</v>
      </c>
      <c r="UB30" s="17">
        <v>2.16</v>
      </c>
      <c r="UC30" s="17">
        <v>1.88</v>
      </c>
      <c r="UD30" s="17">
        <v>1.88</v>
      </c>
      <c r="UE30" s="17">
        <v>0.28000000000000003</v>
      </c>
      <c r="UF30" s="17">
        <v>44.4</v>
      </c>
      <c r="UG30" s="17"/>
      <c r="UH30" s="17">
        <v>28.16</v>
      </c>
      <c r="UI30" s="17">
        <v>16.239999999999998</v>
      </c>
      <c r="UJ30" s="17">
        <v>21</v>
      </c>
      <c r="UK30" s="17">
        <v>20.408159999999999</v>
      </c>
      <c r="UL30" s="17">
        <v>20.408159999999999</v>
      </c>
      <c r="UM30" s="17">
        <v>0.59184000000000003</v>
      </c>
      <c r="UN30" s="17">
        <v>8.1</v>
      </c>
      <c r="UO30" s="17">
        <v>8.1999999999999993</v>
      </c>
      <c r="UP30" s="17">
        <v>8.1999999999999993</v>
      </c>
      <c r="UQ30" s="17">
        <v>-0.1</v>
      </c>
      <c r="UR30" s="17"/>
      <c r="US30" s="17"/>
      <c r="UT30" s="17">
        <v>6.3</v>
      </c>
      <c r="UU30" s="17">
        <v>-6.3</v>
      </c>
      <c r="UV30" s="17">
        <v>20.399999999999999</v>
      </c>
      <c r="UW30" s="17">
        <v>20</v>
      </c>
      <c r="UX30" s="17">
        <v>19.436350000000001</v>
      </c>
      <c r="UY30" s="17">
        <v>0.96365000000000001</v>
      </c>
      <c r="UZ30" s="17">
        <v>20.399999999999999</v>
      </c>
      <c r="VA30" s="17">
        <v>20</v>
      </c>
      <c r="VB30" s="17">
        <v>19.436350000000001</v>
      </c>
      <c r="VC30" s="17">
        <v>0.96365000000000001</v>
      </c>
      <c r="VD30" s="17">
        <v>20.100000000000001</v>
      </c>
      <c r="VE30" s="17">
        <v>20</v>
      </c>
      <c r="VF30" s="17">
        <v>19.436350000000001</v>
      </c>
      <c r="VG30" s="17">
        <v>0.66364999999999996</v>
      </c>
      <c r="VH30" s="17">
        <v>0.4</v>
      </c>
      <c r="VI30" s="17">
        <v>1.579</v>
      </c>
      <c r="VJ30" s="17">
        <v>1.579</v>
      </c>
      <c r="VK30" s="17">
        <v>-1.179</v>
      </c>
      <c r="VL30" s="17">
        <v>206.8</v>
      </c>
      <c r="VM30" s="17"/>
      <c r="VN30" s="17">
        <v>212.00299999999999</v>
      </c>
      <c r="VO30" s="17">
        <v>-5.2030000000000003</v>
      </c>
      <c r="VP30" s="17">
        <v>18.8</v>
      </c>
      <c r="VQ30" s="17"/>
      <c r="VR30" s="17">
        <v>15.473000000000001</v>
      </c>
      <c r="VS30" s="17">
        <v>3.327</v>
      </c>
      <c r="VT30" s="17">
        <v>152.6</v>
      </c>
      <c r="VU30" s="17"/>
      <c r="VV30" s="17">
        <v>105.07899999999999</v>
      </c>
      <c r="VW30" s="17">
        <v>47.521000000000001</v>
      </c>
      <c r="VX30" s="17">
        <v>0.3</v>
      </c>
      <c r="VY30" s="17">
        <v>0.6</v>
      </c>
      <c r="VZ30" s="17">
        <v>0.6</v>
      </c>
      <c r="WA30" s="17">
        <v>-0.3</v>
      </c>
      <c r="WB30" s="17">
        <v>0</v>
      </c>
      <c r="WC30" s="17">
        <v>22.6</v>
      </c>
      <c r="WD30" s="17">
        <v>4.9539999999999997</v>
      </c>
      <c r="WE30" s="17">
        <v>-4.9539999999999997</v>
      </c>
      <c r="WF30" s="17">
        <v>0</v>
      </c>
      <c r="WG30" s="17">
        <v>41.1</v>
      </c>
      <c r="WH30" s="17">
        <v>11.532</v>
      </c>
      <c r="WI30" s="17">
        <v>-11.532</v>
      </c>
      <c r="WJ30" s="17">
        <v>112.5</v>
      </c>
      <c r="WK30" s="17"/>
      <c r="WL30" s="17">
        <v>83.933999999999997</v>
      </c>
      <c r="WM30" s="17">
        <v>28.565999999999999</v>
      </c>
      <c r="WN30" s="17">
        <v>3.6</v>
      </c>
      <c r="WO30" s="17">
        <v>4.2</v>
      </c>
      <c r="WP30" s="17">
        <v>4.2</v>
      </c>
      <c r="WQ30" s="17">
        <v>-0.6</v>
      </c>
      <c r="WR30" s="17">
        <v>1.1000000000000001</v>
      </c>
      <c r="WS30" s="17">
        <v>1.2</v>
      </c>
      <c r="WT30" s="17">
        <v>1.2</v>
      </c>
      <c r="WU30" s="17">
        <v>-0.1</v>
      </c>
      <c r="WV30" s="17">
        <v>1.2</v>
      </c>
      <c r="WW30" s="17">
        <v>1.2</v>
      </c>
      <c r="WX30" s="17">
        <v>1.2</v>
      </c>
      <c r="WY30" s="17">
        <v>0</v>
      </c>
      <c r="WZ30" s="17">
        <v>1.1000000000000001</v>
      </c>
      <c r="XA30" s="17">
        <v>1.4</v>
      </c>
      <c r="XB30" s="17">
        <v>1.4</v>
      </c>
      <c r="XC30" s="17">
        <v>-0.3</v>
      </c>
      <c r="XD30" s="17">
        <v>16.899999999999999</v>
      </c>
      <c r="XE30" s="17"/>
      <c r="XF30" s="17">
        <v>14.125</v>
      </c>
      <c r="XG30" s="17">
        <v>2.7749999999999999</v>
      </c>
      <c r="XH30" s="17">
        <v>8.9</v>
      </c>
      <c r="XI30" s="17">
        <v>9</v>
      </c>
      <c r="XJ30" s="17">
        <v>9</v>
      </c>
      <c r="XK30" s="17">
        <v>-0.1</v>
      </c>
      <c r="XL30" s="17">
        <v>20</v>
      </c>
      <c r="XM30" s="17">
        <v>20</v>
      </c>
      <c r="XN30" s="17">
        <v>19.241980000000002</v>
      </c>
      <c r="XO30" s="17">
        <v>0.75802000000000003</v>
      </c>
      <c r="XP30" s="17">
        <v>9.1999999999999993</v>
      </c>
      <c r="XQ30" s="17">
        <v>9</v>
      </c>
      <c r="XR30" s="17">
        <v>10.7</v>
      </c>
      <c r="XS30" s="17">
        <v>-1.5</v>
      </c>
      <c r="XT30" s="17">
        <v>26.7</v>
      </c>
      <c r="XU30" s="17">
        <v>30.5</v>
      </c>
      <c r="XV30" s="17">
        <v>30.5</v>
      </c>
      <c r="XW30" s="17">
        <v>-3.8</v>
      </c>
      <c r="XX30" s="17">
        <v>32.9</v>
      </c>
      <c r="XY30" s="17">
        <v>30.5</v>
      </c>
      <c r="XZ30" s="17">
        <v>30.5</v>
      </c>
      <c r="YA30" s="17">
        <v>2.4</v>
      </c>
      <c r="YB30" s="17">
        <v>0</v>
      </c>
      <c r="YC30" s="17"/>
      <c r="YD30" s="17"/>
      <c r="YE30" s="17">
        <v>0</v>
      </c>
      <c r="YF30" s="17">
        <v>4.2</v>
      </c>
      <c r="YG30" s="17">
        <v>8</v>
      </c>
      <c r="YH30" s="17">
        <v>16</v>
      </c>
      <c r="YI30" s="17">
        <v>-11.8</v>
      </c>
      <c r="YJ30" s="17">
        <v>9</v>
      </c>
      <c r="YK30" s="17">
        <v>7.96</v>
      </c>
      <c r="YL30" s="17">
        <v>7.96</v>
      </c>
      <c r="YM30" s="17">
        <v>1.04</v>
      </c>
      <c r="YN30" s="17">
        <v>11.4</v>
      </c>
      <c r="YO30" s="17">
        <v>5</v>
      </c>
      <c r="YP30" s="17">
        <v>5</v>
      </c>
      <c r="YQ30" s="17">
        <v>6.4</v>
      </c>
      <c r="YR30" s="17">
        <v>21.3</v>
      </c>
      <c r="YS30" s="17">
        <v>22</v>
      </c>
      <c r="YT30" s="17">
        <v>22</v>
      </c>
      <c r="YU30" s="17">
        <v>-0.7</v>
      </c>
    </row>
    <row r="31" spans="1:671" ht="24" customHeight="1" x14ac:dyDescent="0.3">
      <c r="A31" s="1"/>
      <c r="B31" s="16" t="s">
        <v>86</v>
      </c>
      <c r="C31" s="16" t="s">
        <v>871</v>
      </c>
      <c r="D31" s="17">
        <v>202.6</v>
      </c>
      <c r="E31" s="17">
        <v>203.40136000000001</v>
      </c>
      <c r="F31" s="17">
        <v>203.40136000000001</v>
      </c>
      <c r="G31" s="17">
        <v>-0.80135999999999996</v>
      </c>
      <c r="H31" s="17">
        <v>637.29999999999995</v>
      </c>
      <c r="I31" s="17">
        <v>627.79395999999997</v>
      </c>
      <c r="J31" s="17">
        <v>627.79395999999997</v>
      </c>
      <c r="K31" s="17">
        <v>9.5060400000000005</v>
      </c>
      <c r="L31" s="17">
        <v>214.3</v>
      </c>
      <c r="M31" s="17">
        <v>204.43100999999999</v>
      </c>
      <c r="N31" s="17">
        <v>204.43100999999999</v>
      </c>
      <c r="O31" s="17">
        <v>9.8689900000000002</v>
      </c>
      <c r="P31" s="17"/>
      <c r="Q31" s="17"/>
      <c r="R31" s="17"/>
      <c r="S31" s="17">
        <v>0</v>
      </c>
      <c r="T31" s="17"/>
      <c r="U31" s="17"/>
      <c r="V31" s="17"/>
      <c r="W31" s="17">
        <v>0</v>
      </c>
      <c r="X31" s="17">
        <v>90.1</v>
      </c>
      <c r="Y31" s="17">
        <v>91.867829999999998</v>
      </c>
      <c r="Z31" s="17">
        <v>91.867829999999998</v>
      </c>
      <c r="AA31" s="17">
        <v>-1.76783</v>
      </c>
      <c r="AB31" s="17">
        <v>240.7</v>
      </c>
      <c r="AC31" s="17">
        <v>242</v>
      </c>
      <c r="AD31" s="17">
        <v>242</v>
      </c>
      <c r="AE31" s="17">
        <v>-1.3</v>
      </c>
      <c r="AF31" s="17"/>
      <c r="AG31" s="17"/>
      <c r="AH31" s="17"/>
      <c r="AI31" s="17">
        <v>0</v>
      </c>
      <c r="AJ31" s="17"/>
      <c r="AK31" s="17"/>
      <c r="AL31" s="17"/>
      <c r="AM31" s="17">
        <v>0</v>
      </c>
      <c r="AN31" s="17">
        <v>0</v>
      </c>
      <c r="AO31" s="17"/>
      <c r="AP31" s="17"/>
      <c r="AQ31" s="17">
        <v>0</v>
      </c>
      <c r="AR31" s="17">
        <v>0</v>
      </c>
      <c r="AS31" s="17"/>
      <c r="AT31" s="17"/>
      <c r="AU31" s="17">
        <v>0</v>
      </c>
      <c r="AV31" s="17">
        <v>0</v>
      </c>
      <c r="AW31" s="17"/>
      <c r="AX31" s="17"/>
      <c r="AY31" s="17">
        <v>0</v>
      </c>
      <c r="AZ31" s="17">
        <v>0</v>
      </c>
      <c r="BA31" s="17"/>
      <c r="BB31" s="17"/>
      <c r="BC31" s="17">
        <v>0</v>
      </c>
      <c r="BD31" s="17">
        <v>108.5</v>
      </c>
      <c r="BE31" s="17">
        <v>120.0309</v>
      </c>
      <c r="BF31" s="17">
        <v>120.0309</v>
      </c>
      <c r="BG31" s="17">
        <v>-11.530900000000001</v>
      </c>
      <c r="BH31" s="17">
        <v>68.2</v>
      </c>
      <c r="BI31" s="17">
        <v>60.19567</v>
      </c>
      <c r="BJ31" s="17">
        <v>60.19567</v>
      </c>
      <c r="BK31" s="17">
        <v>8.0043299999999995</v>
      </c>
      <c r="BL31" s="17">
        <v>548.29999999999995</v>
      </c>
      <c r="BM31" s="17">
        <v>557.29154000000005</v>
      </c>
      <c r="BN31" s="17">
        <v>557.29155000000003</v>
      </c>
      <c r="BO31" s="17">
        <v>-8.9915500000000002</v>
      </c>
      <c r="BP31" s="17">
        <v>10.199999999999999</v>
      </c>
      <c r="BQ31" s="17">
        <v>10.52094</v>
      </c>
      <c r="BR31" s="17">
        <v>3.45607</v>
      </c>
      <c r="BS31" s="17">
        <v>6.7439299999999998</v>
      </c>
      <c r="BT31" s="17"/>
      <c r="BU31" s="17"/>
      <c r="BV31" s="17"/>
      <c r="BW31" s="17">
        <v>0</v>
      </c>
      <c r="BX31" s="17"/>
      <c r="BY31" s="17"/>
      <c r="BZ31" s="17"/>
      <c r="CA31" s="17">
        <v>0</v>
      </c>
      <c r="CB31" s="17"/>
      <c r="CC31" s="17"/>
      <c r="CD31" s="17"/>
      <c r="CE31" s="17">
        <v>0</v>
      </c>
      <c r="CF31" s="17"/>
      <c r="CG31" s="17"/>
      <c r="CH31" s="17"/>
      <c r="CI31" s="17">
        <v>0</v>
      </c>
      <c r="CJ31" s="17">
        <v>154.6</v>
      </c>
      <c r="CK31" s="17">
        <v>151.13856999999999</v>
      </c>
      <c r="CL31" s="17">
        <v>151.13856999999999</v>
      </c>
      <c r="CM31" s="17">
        <v>3.46143</v>
      </c>
      <c r="CN31" s="17">
        <v>7.2</v>
      </c>
      <c r="CO31" s="17">
        <v>5.1336000000000004</v>
      </c>
      <c r="CP31" s="17">
        <v>5.1336000000000004</v>
      </c>
      <c r="CQ31" s="17">
        <v>2.0663999999999998</v>
      </c>
      <c r="CR31" s="17">
        <v>5.5</v>
      </c>
      <c r="CS31" s="17">
        <v>2.8178999999999998</v>
      </c>
      <c r="CT31" s="17">
        <v>2.8178999999999998</v>
      </c>
      <c r="CU31" s="17">
        <v>2.6821000000000002</v>
      </c>
      <c r="CV31" s="17">
        <v>0</v>
      </c>
      <c r="CW31" s="17"/>
      <c r="CX31" s="17"/>
      <c r="CY31" s="17">
        <v>0</v>
      </c>
      <c r="CZ31" s="17">
        <v>5.7</v>
      </c>
      <c r="DA31" s="17"/>
      <c r="DB31" s="17">
        <v>6.8787000000000003</v>
      </c>
      <c r="DC31" s="17">
        <v>-1.1787000000000001</v>
      </c>
      <c r="DD31" s="17"/>
      <c r="DE31" s="17"/>
      <c r="DF31" s="17">
        <v>12</v>
      </c>
      <c r="DG31" s="17">
        <v>-12</v>
      </c>
      <c r="DH31" s="17">
        <v>142.30000000000001</v>
      </c>
      <c r="DI31" s="17">
        <v>142.44412</v>
      </c>
      <c r="DJ31" s="17">
        <v>142.44412</v>
      </c>
      <c r="DK31" s="17">
        <v>-0.14412</v>
      </c>
      <c r="DL31" s="17"/>
      <c r="DM31" s="17"/>
      <c r="DN31" s="17"/>
      <c r="DO31" s="17">
        <v>0</v>
      </c>
      <c r="DP31" s="17"/>
      <c r="DQ31" s="17"/>
      <c r="DR31" s="17"/>
      <c r="DS31" s="17">
        <v>0</v>
      </c>
      <c r="DT31" s="17"/>
      <c r="DU31" s="17"/>
      <c r="DV31" s="17"/>
      <c r="DW31" s="17">
        <v>0</v>
      </c>
      <c r="DX31" s="17"/>
      <c r="DY31" s="17"/>
      <c r="DZ31" s="17"/>
      <c r="EA31" s="17">
        <v>0</v>
      </c>
      <c r="EB31" s="17">
        <v>111.3</v>
      </c>
      <c r="EC31" s="17">
        <v>70.513220000000004</v>
      </c>
      <c r="ED31" s="17">
        <v>112.46647</v>
      </c>
      <c r="EE31" s="17">
        <v>-1.1664699999999999</v>
      </c>
      <c r="EF31" s="17">
        <v>192.3</v>
      </c>
      <c r="EG31" s="17">
        <v>220.69499999999999</v>
      </c>
      <c r="EH31" s="17">
        <v>220.69499999999999</v>
      </c>
      <c r="EI31" s="17">
        <v>-28.395</v>
      </c>
      <c r="EJ31" s="17"/>
      <c r="EK31" s="17"/>
      <c r="EL31" s="17"/>
      <c r="EM31" s="17">
        <v>0</v>
      </c>
      <c r="EN31" s="17"/>
      <c r="EO31" s="17"/>
      <c r="EP31" s="17"/>
      <c r="EQ31" s="17">
        <v>0</v>
      </c>
      <c r="ER31" s="17"/>
      <c r="ES31" s="17"/>
      <c r="ET31" s="17"/>
      <c r="EU31" s="17">
        <v>0</v>
      </c>
      <c r="EV31" s="17">
        <v>6.5</v>
      </c>
      <c r="EW31" s="17">
        <v>6.39</v>
      </c>
      <c r="EX31" s="17">
        <v>6.39</v>
      </c>
      <c r="EY31" s="17">
        <v>0.11</v>
      </c>
      <c r="EZ31" s="17">
        <v>450.7</v>
      </c>
      <c r="FA31" s="17">
        <v>449.28084999999999</v>
      </c>
      <c r="FB31" s="17">
        <v>449.28086000000002</v>
      </c>
      <c r="FC31" s="17">
        <v>1.4191400000000001</v>
      </c>
      <c r="FD31" s="17">
        <v>81.5</v>
      </c>
      <c r="FE31" s="17">
        <v>81.635570000000001</v>
      </c>
      <c r="FF31" s="17">
        <v>81.635570000000001</v>
      </c>
      <c r="FG31" s="17">
        <v>-0.13557</v>
      </c>
      <c r="FH31" s="17">
        <v>132.9</v>
      </c>
      <c r="FI31" s="17">
        <v>142.04259999999999</v>
      </c>
      <c r="FJ31" s="17">
        <v>142.04259999999999</v>
      </c>
      <c r="FK31" s="17">
        <v>-9.1425999999999998</v>
      </c>
      <c r="FL31" s="17">
        <v>42.2</v>
      </c>
      <c r="FM31" s="17">
        <v>41.89893</v>
      </c>
      <c r="FN31" s="17">
        <v>41.89893</v>
      </c>
      <c r="FO31" s="17">
        <v>0.30107</v>
      </c>
      <c r="FP31" s="17">
        <v>18.5</v>
      </c>
      <c r="FQ31" s="17">
        <v>19.21088</v>
      </c>
      <c r="FR31" s="17">
        <v>19.21088</v>
      </c>
      <c r="FS31" s="17">
        <v>-0.71087999999999996</v>
      </c>
      <c r="FT31" s="17">
        <v>18.8</v>
      </c>
      <c r="FU31" s="17">
        <v>18.172979999999999</v>
      </c>
      <c r="FV31" s="17">
        <v>18.172979999999999</v>
      </c>
      <c r="FW31" s="17">
        <v>0.62702000000000002</v>
      </c>
      <c r="FX31" s="17">
        <v>83.4</v>
      </c>
      <c r="FY31" s="17">
        <v>82.668049999999994</v>
      </c>
      <c r="FZ31" s="17">
        <v>82.668049999999994</v>
      </c>
      <c r="GA31" s="17">
        <v>0.73194999999999999</v>
      </c>
      <c r="GB31" s="17">
        <v>130.80000000000001</v>
      </c>
      <c r="GC31" s="17">
        <v>142.36877000000001</v>
      </c>
      <c r="GD31" s="17">
        <v>160.18950000000001</v>
      </c>
      <c r="GE31" s="17">
        <v>-29.389500000000002</v>
      </c>
      <c r="GF31" s="17">
        <v>131.30000000000001</v>
      </c>
      <c r="GG31" s="17">
        <v>142.36877000000001</v>
      </c>
      <c r="GH31" s="17">
        <v>160.18950000000001</v>
      </c>
      <c r="GI31" s="17">
        <v>-28.889500000000002</v>
      </c>
      <c r="GJ31" s="17">
        <v>157.69999999999999</v>
      </c>
      <c r="GK31" s="17">
        <v>142.79631000000001</v>
      </c>
      <c r="GL31" s="17">
        <v>160.67054999999999</v>
      </c>
      <c r="GM31" s="17">
        <v>-2.9705499999999998</v>
      </c>
      <c r="GN31" s="17">
        <v>106.6</v>
      </c>
      <c r="GO31" s="17">
        <v>110.48202000000001</v>
      </c>
      <c r="GP31" s="17">
        <v>110.48202000000001</v>
      </c>
      <c r="GQ31" s="17">
        <v>-3.8820199999999998</v>
      </c>
      <c r="GR31" s="17">
        <v>33.700000000000003</v>
      </c>
      <c r="GS31" s="17">
        <v>45</v>
      </c>
      <c r="GT31" s="17">
        <v>42.458399999999997</v>
      </c>
      <c r="GU31" s="17">
        <v>-8.7584</v>
      </c>
      <c r="GV31" s="17">
        <v>27.4</v>
      </c>
      <c r="GW31" s="17">
        <v>15.54907</v>
      </c>
      <c r="GX31" s="17">
        <v>26.610299999999999</v>
      </c>
      <c r="GY31" s="17">
        <v>0.78969999999999996</v>
      </c>
      <c r="GZ31" s="17">
        <v>4</v>
      </c>
      <c r="HA31" s="17"/>
      <c r="HB31" s="17"/>
      <c r="HC31" s="17">
        <v>4</v>
      </c>
      <c r="HD31" s="17">
        <v>31</v>
      </c>
      <c r="HE31" s="17">
        <v>30.300550000000001</v>
      </c>
      <c r="HF31" s="17">
        <v>30.300550000000001</v>
      </c>
      <c r="HG31" s="17">
        <v>0.69945000000000002</v>
      </c>
      <c r="HH31" s="17">
        <v>157.1</v>
      </c>
      <c r="HI31" s="17">
        <v>164.13149000000001</v>
      </c>
      <c r="HJ31" s="17">
        <v>164.13149000000001</v>
      </c>
      <c r="HK31" s="17">
        <v>-7.0314899999999998</v>
      </c>
      <c r="HL31" s="17"/>
      <c r="HM31" s="17"/>
      <c r="HN31" s="17"/>
      <c r="HO31" s="17">
        <v>0</v>
      </c>
      <c r="HP31" s="17"/>
      <c r="HQ31" s="17"/>
      <c r="HR31" s="17"/>
      <c r="HS31" s="17">
        <v>0</v>
      </c>
      <c r="HT31" s="17">
        <v>33.5</v>
      </c>
      <c r="HU31" s="17">
        <v>54.321089999999998</v>
      </c>
      <c r="HV31" s="17">
        <v>39.276530000000001</v>
      </c>
      <c r="HW31" s="17">
        <v>-5.7765300000000002</v>
      </c>
      <c r="HX31" s="17"/>
      <c r="HY31" s="17"/>
      <c r="HZ31" s="17"/>
      <c r="IA31" s="17">
        <v>0</v>
      </c>
      <c r="IB31" s="17"/>
      <c r="IC31" s="17"/>
      <c r="ID31" s="17"/>
      <c r="IE31" s="17">
        <v>0</v>
      </c>
      <c r="IF31" s="17">
        <v>0</v>
      </c>
      <c r="IG31" s="17"/>
      <c r="IH31" s="17"/>
      <c r="II31" s="17">
        <v>0</v>
      </c>
      <c r="IJ31" s="17"/>
      <c r="IK31" s="17"/>
      <c r="IL31" s="17"/>
      <c r="IM31" s="17">
        <v>0</v>
      </c>
      <c r="IN31" s="17"/>
      <c r="IO31" s="17"/>
      <c r="IP31" s="17"/>
      <c r="IQ31" s="17">
        <v>0</v>
      </c>
      <c r="IR31" s="17"/>
      <c r="IS31" s="17"/>
      <c r="IT31" s="17"/>
      <c r="IU31" s="17">
        <v>0</v>
      </c>
      <c r="IV31" s="17">
        <v>84.4</v>
      </c>
      <c r="IW31" s="17">
        <v>88.73603</v>
      </c>
      <c r="IX31" s="17">
        <v>88.73603</v>
      </c>
      <c r="IY31" s="17">
        <v>-4.3360300000000001</v>
      </c>
      <c r="IZ31" s="17"/>
      <c r="JA31" s="17"/>
      <c r="JB31" s="17"/>
      <c r="JC31" s="17">
        <v>0</v>
      </c>
      <c r="JD31" s="17">
        <v>0</v>
      </c>
      <c r="JE31" s="17"/>
      <c r="JF31" s="17"/>
      <c r="JG31" s="17">
        <v>0</v>
      </c>
      <c r="JH31" s="17">
        <v>0</v>
      </c>
      <c r="JI31" s="17"/>
      <c r="JJ31" s="17"/>
      <c r="JK31" s="17">
        <v>0</v>
      </c>
      <c r="JL31" s="17"/>
      <c r="JM31" s="17"/>
      <c r="JN31" s="17"/>
      <c r="JO31" s="17">
        <v>0</v>
      </c>
      <c r="JP31" s="17">
        <v>39.4</v>
      </c>
      <c r="JQ31" s="17">
        <v>44.848439999999997</v>
      </c>
      <c r="JR31" s="17"/>
      <c r="JS31" s="17">
        <v>39.4</v>
      </c>
      <c r="JT31" s="17">
        <v>28</v>
      </c>
      <c r="JU31" s="17">
        <v>22.49156</v>
      </c>
      <c r="JV31" s="17"/>
      <c r="JW31" s="17">
        <v>28</v>
      </c>
      <c r="JX31" s="17"/>
      <c r="JY31" s="17"/>
      <c r="JZ31" s="17"/>
      <c r="KA31" s="17">
        <v>0</v>
      </c>
      <c r="KB31" s="17"/>
      <c r="KC31" s="17"/>
      <c r="KD31" s="17"/>
      <c r="KE31" s="17">
        <v>0</v>
      </c>
      <c r="KF31" s="17"/>
      <c r="KG31" s="17"/>
      <c r="KH31" s="17"/>
      <c r="KI31" s="17">
        <v>0</v>
      </c>
      <c r="KJ31" s="17">
        <v>36.299999999999997</v>
      </c>
      <c r="KK31" s="17"/>
      <c r="KL31" s="17">
        <v>36</v>
      </c>
      <c r="KM31" s="17">
        <v>0.3</v>
      </c>
      <c r="KN31" s="17">
        <v>11.7</v>
      </c>
      <c r="KO31" s="17"/>
      <c r="KP31" s="17">
        <v>15.640029999999999</v>
      </c>
      <c r="KQ31" s="17">
        <v>-3.9400300000000001</v>
      </c>
      <c r="KR31" s="17"/>
      <c r="KS31" s="17"/>
      <c r="KT31" s="17"/>
      <c r="KU31" s="17">
        <v>0</v>
      </c>
      <c r="KV31" s="17">
        <v>2.2999999999999998</v>
      </c>
      <c r="KW31" s="17">
        <v>2.04081</v>
      </c>
      <c r="KX31" s="17">
        <v>2.04081</v>
      </c>
      <c r="KY31" s="17">
        <v>0.25918999999999998</v>
      </c>
      <c r="KZ31" s="17">
        <v>131.80000000000001</v>
      </c>
      <c r="LA31" s="17">
        <v>175.07723999999999</v>
      </c>
      <c r="LB31" s="17">
        <v>109.13827000000001</v>
      </c>
      <c r="LC31" s="17">
        <v>22.661729999999999</v>
      </c>
      <c r="LD31" s="17">
        <v>108.3</v>
      </c>
      <c r="LE31" s="17">
        <v>112.4552</v>
      </c>
      <c r="LF31" s="17">
        <v>117.07134000000001</v>
      </c>
      <c r="LG31" s="17">
        <v>-8.7713400000000004</v>
      </c>
      <c r="LH31" s="17">
        <v>62.5</v>
      </c>
      <c r="LI31" s="17">
        <v>67.199219999999997</v>
      </c>
      <c r="LJ31" s="17">
        <v>67.199219999999997</v>
      </c>
      <c r="LK31" s="17">
        <v>-4.6992200000000004</v>
      </c>
      <c r="LL31" s="17">
        <v>61.2</v>
      </c>
      <c r="LM31" s="17">
        <v>65.712459999999993</v>
      </c>
      <c r="LN31" s="17">
        <v>65.712459999999993</v>
      </c>
      <c r="LO31" s="17">
        <v>-4.5124599999999999</v>
      </c>
      <c r="LP31" s="17">
        <v>30.2</v>
      </c>
      <c r="LQ31" s="17">
        <v>29.980560000000001</v>
      </c>
      <c r="LR31" s="17">
        <v>29.980560000000001</v>
      </c>
      <c r="LS31" s="17">
        <v>0.21944</v>
      </c>
      <c r="LT31" s="17"/>
      <c r="LU31" s="17"/>
      <c r="LV31" s="17"/>
      <c r="LW31" s="17">
        <v>0</v>
      </c>
      <c r="LX31" s="17">
        <v>0</v>
      </c>
      <c r="LY31" s="17"/>
      <c r="LZ31" s="17"/>
      <c r="MA31" s="17">
        <v>0</v>
      </c>
      <c r="MB31" s="17">
        <v>0</v>
      </c>
      <c r="MC31" s="17"/>
      <c r="MD31" s="17"/>
      <c r="ME31" s="17">
        <v>0</v>
      </c>
      <c r="MF31" s="17">
        <v>103.1</v>
      </c>
      <c r="MG31" s="17">
        <v>109.89</v>
      </c>
      <c r="MH31" s="17">
        <v>109.89</v>
      </c>
      <c r="MI31" s="17">
        <v>-6.79</v>
      </c>
      <c r="MJ31" s="17">
        <v>99.6</v>
      </c>
      <c r="MK31" s="17">
        <v>109.89</v>
      </c>
      <c r="ML31" s="17">
        <v>109.89</v>
      </c>
      <c r="MM31" s="17">
        <v>-10.29</v>
      </c>
      <c r="MN31" s="17">
        <v>121.7</v>
      </c>
      <c r="MO31" s="17">
        <v>110.22</v>
      </c>
      <c r="MP31" s="17">
        <v>110.22</v>
      </c>
      <c r="MQ31" s="17">
        <v>11.48</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0</v>
      </c>
      <c r="NM31" s="17"/>
      <c r="NN31" s="17">
        <v>177.34674000000001</v>
      </c>
      <c r="NO31" s="17">
        <v>-177.34674000000001</v>
      </c>
      <c r="NP31" s="17"/>
      <c r="NQ31" s="17"/>
      <c r="NR31" s="17">
        <v>88.939660000000003</v>
      </c>
      <c r="NS31" s="17">
        <v>-88.939660000000003</v>
      </c>
      <c r="NT31" s="17">
        <v>6.3</v>
      </c>
      <c r="NU31" s="17">
        <v>7.2163700000000004</v>
      </c>
      <c r="NV31" s="17">
        <v>9.09</v>
      </c>
      <c r="NW31" s="17">
        <v>-2.79</v>
      </c>
      <c r="NX31" s="17">
        <v>4.3</v>
      </c>
      <c r="NY31" s="17">
        <v>4.0686799999999996</v>
      </c>
      <c r="NZ31" s="17">
        <v>9.9490999999999996</v>
      </c>
      <c r="OA31" s="17">
        <v>-5.6490999999999998</v>
      </c>
      <c r="OB31" s="17">
        <v>20</v>
      </c>
      <c r="OC31" s="17">
        <v>20</v>
      </c>
      <c r="OD31" s="17">
        <v>17.492709999999999</v>
      </c>
      <c r="OE31" s="17">
        <v>2.5072899999999998</v>
      </c>
      <c r="OF31" s="17">
        <v>0.8</v>
      </c>
      <c r="OG31" s="17"/>
      <c r="OH31" s="17">
        <v>0.76700000000000002</v>
      </c>
      <c r="OI31" s="17">
        <v>3.3000000000000002E-2</v>
      </c>
      <c r="OJ31" s="17">
        <v>60.9</v>
      </c>
      <c r="OK31" s="17">
        <v>39.200000000000003</v>
      </c>
      <c r="OL31" s="17">
        <v>35.631</v>
      </c>
      <c r="OM31" s="17">
        <v>25.268999999999998</v>
      </c>
      <c r="ON31" s="17">
        <v>80.7</v>
      </c>
      <c r="OO31" s="17"/>
      <c r="OP31" s="17">
        <v>71.346000000000004</v>
      </c>
      <c r="OQ31" s="17">
        <v>9.3539999999999992</v>
      </c>
      <c r="OR31" s="17">
        <v>0.2</v>
      </c>
      <c r="OS31" s="17">
        <v>2.16</v>
      </c>
      <c r="OT31" s="17">
        <v>2.16</v>
      </c>
      <c r="OU31" s="17">
        <v>-1.96</v>
      </c>
      <c r="OV31" s="17">
        <v>0.4</v>
      </c>
      <c r="OW31" s="17"/>
      <c r="OX31" s="17">
        <v>0.4</v>
      </c>
      <c r="OY31" s="17">
        <v>0</v>
      </c>
      <c r="OZ31" s="17">
        <v>20.2</v>
      </c>
      <c r="PA31" s="17">
        <v>19.436350000000001</v>
      </c>
      <c r="PB31" s="17">
        <v>19.436350000000001</v>
      </c>
      <c r="PC31" s="17">
        <v>0.76365000000000005</v>
      </c>
      <c r="PD31" s="17">
        <v>10</v>
      </c>
      <c r="PE31" s="17">
        <v>9.9830000000000005</v>
      </c>
      <c r="PF31" s="17">
        <v>9.9830000000000005</v>
      </c>
      <c r="PG31" s="17">
        <v>1.7000000000000001E-2</v>
      </c>
      <c r="PH31" s="17">
        <v>5.5</v>
      </c>
      <c r="PI31" s="17">
        <v>5.67</v>
      </c>
      <c r="PJ31" s="17">
        <v>5.67</v>
      </c>
      <c r="PK31" s="17">
        <v>-0.17</v>
      </c>
      <c r="PL31" s="17">
        <v>180.2</v>
      </c>
      <c r="PM31" s="17"/>
      <c r="PN31" s="17">
        <v>208</v>
      </c>
      <c r="PO31" s="17">
        <v>-27.8</v>
      </c>
      <c r="PP31" s="17">
        <v>1.5</v>
      </c>
      <c r="PQ31" s="17">
        <v>1</v>
      </c>
      <c r="PR31" s="17">
        <v>1</v>
      </c>
      <c r="PS31" s="17">
        <v>0.5</v>
      </c>
      <c r="PT31" s="17">
        <v>3.6</v>
      </c>
      <c r="PU31" s="17">
        <v>3.55</v>
      </c>
      <c r="PV31" s="17">
        <v>3.55</v>
      </c>
      <c r="PW31" s="17">
        <v>0.05</v>
      </c>
      <c r="PX31" s="17">
        <v>5</v>
      </c>
      <c r="PY31" s="17">
        <v>5</v>
      </c>
      <c r="PZ31" s="17">
        <v>5</v>
      </c>
      <c r="QA31" s="17">
        <v>0</v>
      </c>
      <c r="QB31" s="17">
        <v>20.399999999999999</v>
      </c>
      <c r="QC31" s="17">
        <v>20.274049999999999</v>
      </c>
      <c r="QD31" s="17">
        <v>20.274049999999999</v>
      </c>
      <c r="QE31" s="17">
        <v>0.12595000000000001</v>
      </c>
      <c r="QF31" s="17">
        <v>20</v>
      </c>
      <c r="QG31" s="17">
        <v>19.436350000000001</v>
      </c>
      <c r="QH31" s="17">
        <v>19.436350000000001</v>
      </c>
      <c r="QI31" s="17">
        <v>0.56364999999999998</v>
      </c>
      <c r="QJ31" s="17">
        <v>18.7</v>
      </c>
      <c r="QK31" s="17">
        <v>17.492709999999999</v>
      </c>
      <c r="QL31" s="17">
        <v>17.492709999999999</v>
      </c>
      <c r="QM31" s="17">
        <v>1.20729</v>
      </c>
      <c r="QN31" s="17">
        <v>3.3</v>
      </c>
      <c r="QO31" s="17">
        <v>3.4</v>
      </c>
      <c r="QP31" s="17">
        <v>3.4</v>
      </c>
      <c r="QQ31" s="17">
        <v>-0.1</v>
      </c>
      <c r="QR31" s="17">
        <v>18.5</v>
      </c>
      <c r="QS31" s="17">
        <v>17.881440000000001</v>
      </c>
      <c r="QT31" s="17">
        <v>17.881440000000001</v>
      </c>
      <c r="QU31" s="17">
        <v>0.61856</v>
      </c>
      <c r="QV31" s="17">
        <v>15.385</v>
      </c>
      <c r="QW31" s="17"/>
      <c r="QX31" s="17">
        <v>11.448</v>
      </c>
      <c r="QY31" s="17">
        <v>3.9369999999999998</v>
      </c>
      <c r="QZ31" s="17">
        <v>19.224</v>
      </c>
      <c r="RA31" s="17"/>
      <c r="RB31" s="17">
        <v>15.492000000000001</v>
      </c>
      <c r="RC31" s="17">
        <v>3.7320000000000002</v>
      </c>
      <c r="RD31" s="17">
        <v>9.5</v>
      </c>
      <c r="RE31" s="17">
        <v>8.9</v>
      </c>
      <c r="RF31" s="17">
        <v>9.1959999999999997</v>
      </c>
      <c r="RG31" s="17">
        <v>0.30399999999999999</v>
      </c>
      <c r="RH31" s="17">
        <v>40.5</v>
      </c>
      <c r="RI31" s="17">
        <v>33.4</v>
      </c>
      <c r="RJ31" s="17">
        <v>34.378</v>
      </c>
      <c r="RK31" s="17">
        <v>6.1219999999999999</v>
      </c>
      <c r="RL31" s="17">
        <v>17.600000000000001</v>
      </c>
      <c r="RM31" s="17"/>
      <c r="RN31" s="17">
        <v>17.63</v>
      </c>
      <c r="RO31" s="17">
        <v>-0.03</v>
      </c>
      <c r="RP31" s="17">
        <v>3.2</v>
      </c>
      <c r="RQ31" s="17">
        <v>3.5489999999999999</v>
      </c>
      <c r="RR31" s="17">
        <v>3.5489999999999999</v>
      </c>
      <c r="RS31" s="17">
        <v>-0.34899999999999998</v>
      </c>
      <c r="RT31" s="17">
        <v>15.1</v>
      </c>
      <c r="RU31" s="17">
        <v>17.87716</v>
      </c>
      <c r="RV31" s="17">
        <v>14.39385</v>
      </c>
      <c r="RW31" s="17">
        <v>0.70615000000000006</v>
      </c>
      <c r="RX31" s="17">
        <v>3</v>
      </c>
      <c r="RY31" s="17">
        <v>2</v>
      </c>
      <c r="RZ31" s="17">
        <v>2</v>
      </c>
      <c r="SA31" s="17">
        <v>1</v>
      </c>
      <c r="SB31" s="17">
        <v>0.4</v>
      </c>
      <c r="SC31" s="17">
        <v>0.4</v>
      </c>
      <c r="SD31" s="17">
        <v>0.4</v>
      </c>
      <c r="SE31" s="17">
        <v>0</v>
      </c>
      <c r="SF31" s="17">
        <v>0.4</v>
      </c>
      <c r="SG31" s="17"/>
      <c r="SH31" s="17">
        <v>0.33500000000000002</v>
      </c>
      <c r="SI31" s="17">
        <v>6.5000000000000002E-2</v>
      </c>
      <c r="SJ31" s="17">
        <v>19.8</v>
      </c>
      <c r="SK31" s="17">
        <v>19.1448</v>
      </c>
      <c r="SL31" s="17">
        <v>19.1448</v>
      </c>
      <c r="SM31" s="17">
        <v>0.6552</v>
      </c>
      <c r="SN31" s="17">
        <v>13</v>
      </c>
      <c r="SO31" s="17">
        <v>10.88435</v>
      </c>
      <c r="SP31" s="17">
        <v>10.88435</v>
      </c>
      <c r="SQ31" s="17">
        <v>2.11565</v>
      </c>
      <c r="SR31" s="17">
        <v>20.100000000000001</v>
      </c>
      <c r="SS31" s="17">
        <v>19.436350000000001</v>
      </c>
      <c r="ST31" s="17">
        <v>19.436350000000001</v>
      </c>
      <c r="SU31" s="17">
        <v>0.66364999999999996</v>
      </c>
      <c r="SV31" s="17">
        <v>20.2</v>
      </c>
      <c r="SW31" s="17">
        <v>19.436350000000001</v>
      </c>
      <c r="SX31" s="17">
        <v>19.436350000000001</v>
      </c>
      <c r="SY31" s="17">
        <v>0.76365000000000005</v>
      </c>
      <c r="SZ31" s="17">
        <v>20</v>
      </c>
      <c r="TA31" s="17">
        <v>20</v>
      </c>
      <c r="TB31" s="17">
        <v>19.241980000000002</v>
      </c>
      <c r="TC31" s="17">
        <v>0.75802000000000003</v>
      </c>
      <c r="TD31" s="17">
        <v>4.3</v>
      </c>
      <c r="TE31" s="17">
        <v>8.3000000000000007</v>
      </c>
      <c r="TF31" s="17">
        <v>4.5960000000000001</v>
      </c>
      <c r="TG31" s="17">
        <v>-0.29599999999999999</v>
      </c>
      <c r="TH31" s="17">
        <v>10.9</v>
      </c>
      <c r="TI31" s="17">
        <v>16.7</v>
      </c>
      <c r="TJ31" s="17">
        <v>13.109</v>
      </c>
      <c r="TK31" s="17">
        <v>-2.2090000000000001</v>
      </c>
      <c r="TL31" s="17">
        <v>16.899999999999999</v>
      </c>
      <c r="TM31" s="17"/>
      <c r="TN31" s="17">
        <v>21.225000000000001</v>
      </c>
      <c r="TO31" s="17">
        <v>-4.3250000000000002</v>
      </c>
      <c r="TP31" s="17">
        <v>20.68</v>
      </c>
      <c r="TQ31" s="17">
        <v>19.8</v>
      </c>
      <c r="TR31" s="17">
        <v>21.349</v>
      </c>
      <c r="TS31" s="17">
        <v>-0.66900000000000004</v>
      </c>
      <c r="TT31" s="17">
        <v>39.700000000000003</v>
      </c>
      <c r="TU31" s="17">
        <v>30</v>
      </c>
      <c r="TV31" s="17">
        <v>27.623999999999999</v>
      </c>
      <c r="TW31" s="17">
        <v>12.076000000000001</v>
      </c>
      <c r="TX31" s="17">
        <v>1.47</v>
      </c>
      <c r="TY31" s="17">
        <v>1.286</v>
      </c>
      <c r="TZ31" s="17">
        <v>1.286</v>
      </c>
      <c r="UA31" s="17">
        <v>0.184</v>
      </c>
      <c r="UB31" s="17">
        <v>4.3099999999999996</v>
      </c>
      <c r="UC31" s="17">
        <v>1.869</v>
      </c>
      <c r="UD31" s="17">
        <v>1.869</v>
      </c>
      <c r="UE31" s="17">
        <v>2.4409999999999998</v>
      </c>
      <c r="UF31" s="17">
        <v>43.6</v>
      </c>
      <c r="UG31" s="17"/>
      <c r="UH31" s="17">
        <v>22.8</v>
      </c>
      <c r="UI31" s="17">
        <v>20.8</v>
      </c>
      <c r="UJ31" s="17">
        <v>21</v>
      </c>
      <c r="UK31" s="17">
        <v>20.408159999999999</v>
      </c>
      <c r="UL31" s="17">
        <v>20.408159999999999</v>
      </c>
      <c r="UM31" s="17">
        <v>0.59184000000000003</v>
      </c>
      <c r="UN31" s="17">
        <v>8.1</v>
      </c>
      <c r="UO31" s="17">
        <v>8.1999999999999993</v>
      </c>
      <c r="UP31" s="17">
        <v>8.1999999999999993</v>
      </c>
      <c r="UQ31" s="17">
        <v>-0.1</v>
      </c>
      <c r="UR31" s="17"/>
      <c r="US31" s="17"/>
      <c r="UT31" s="17">
        <v>6.3</v>
      </c>
      <c r="UU31" s="17">
        <v>-6.3</v>
      </c>
      <c r="UV31" s="17">
        <v>20.399999999999999</v>
      </c>
      <c r="UW31" s="17">
        <v>20</v>
      </c>
      <c r="UX31" s="17">
        <v>19.436350000000001</v>
      </c>
      <c r="UY31" s="17">
        <v>0.96365000000000001</v>
      </c>
      <c r="UZ31" s="17">
        <v>20.399999999999999</v>
      </c>
      <c r="VA31" s="17">
        <v>20</v>
      </c>
      <c r="VB31" s="17">
        <v>19.436350000000001</v>
      </c>
      <c r="VC31" s="17">
        <v>0.96365000000000001</v>
      </c>
      <c r="VD31" s="17">
        <v>20.100000000000001</v>
      </c>
      <c r="VE31" s="17">
        <v>20</v>
      </c>
      <c r="VF31" s="17">
        <v>19.436350000000001</v>
      </c>
      <c r="VG31" s="17">
        <v>0.66364999999999996</v>
      </c>
      <c r="VH31" s="17">
        <v>0.4</v>
      </c>
      <c r="VI31" s="17">
        <v>1.887</v>
      </c>
      <c r="VJ31" s="17">
        <v>1.887</v>
      </c>
      <c r="VK31" s="17">
        <v>-1.4870000000000001</v>
      </c>
      <c r="VL31" s="17">
        <v>235.9</v>
      </c>
      <c r="VM31" s="17"/>
      <c r="VN31" s="17">
        <v>213.69</v>
      </c>
      <c r="VO31" s="17">
        <v>22.21</v>
      </c>
      <c r="VP31" s="17">
        <v>19.399999999999999</v>
      </c>
      <c r="VQ31" s="17"/>
      <c r="VR31" s="17">
        <v>16.384</v>
      </c>
      <c r="VS31" s="17">
        <v>3.016</v>
      </c>
      <c r="VT31" s="17">
        <v>148.69999999999999</v>
      </c>
      <c r="VU31" s="17"/>
      <c r="VV31" s="17">
        <v>91.575000000000003</v>
      </c>
      <c r="VW31" s="17">
        <v>57.125</v>
      </c>
      <c r="VX31" s="17">
        <v>0.3</v>
      </c>
      <c r="VY31" s="17">
        <v>0.6</v>
      </c>
      <c r="VZ31" s="17">
        <v>0.6</v>
      </c>
      <c r="WA31" s="17">
        <v>-0.3</v>
      </c>
      <c r="WB31" s="17">
        <v>0</v>
      </c>
      <c r="WC31" s="17">
        <v>27.7</v>
      </c>
      <c r="WD31" s="17">
        <v>13.83</v>
      </c>
      <c r="WE31" s="17">
        <v>-13.83</v>
      </c>
      <c r="WF31" s="17">
        <v>0</v>
      </c>
      <c r="WG31" s="17">
        <v>44</v>
      </c>
      <c r="WH31" s="17">
        <v>21.835999999999999</v>
      </c>
      <c r="WI31" s="17">
        <v>-21.835999999999999</v>
      </c>
      <c r="WJ31" s="17">
        <v>113.3</v>
      </c>
      <c r="WK31" s="17"/>
      <c r="WL31" s="17">
        <v>76.367000000000004</v>
      </c>
      <c r="WM31" s="17">
        <v>36.933</v>
      </c>
      <c r="WN31" s="17">
        <v>3.6</v>
      </c>
      <c r="WO31" s="17">
        <v>4.2</v>
      </c>
      <c r="WP31" s="17">
        <v>4.2</v>
      </c>
      <c r="WQ31" s="17">
        <v>-0.6</v>
      </c>
      <c r="WR31" s="17">
        <v>1.1000000000000001</v>
      </c>
      <c r="WS31" s="17">
        <v>1.2</v>
      </c>
      <c r="WT31" s="17">
        <v>1.2</v>
      </c>
      <c r="WU31" s="17">
        <v>-0.1</v>
      </c>
      <c r="WV31" s="17">
        <v>1.2</v>
      </c>
      <c r="WW31" s="17">
        <v>1.2</v>
      </c>
      <c r="WX31" s="17">
        <v>1.2</v>
      </c>
      <c r="WY31" s="17">
        <v>0</v>
      </c>
      <c r="WZ31" s="17">
        <v>1.1000000000000001</v>
      </c>
      <c r="XA31" s="17">
        <v>1.4</v>
      </c>
      <c r="XB31" s="17">
        <v>1.4</v>
      </c>
      <c r="XC31" s="17">
        <v>-0.3</v>
      </c>
      <c r="XD31" s="17">
        <v>15.4</v>
      </c>
      <c r="XE31" s="17"/>
      <c r="XF31" s="17">
        <v>13.627000000000001</v>
      </c>
      <c r="XG31" s="17">
        <v>1.7729999999999999</v>
      </c>
      <c r="XH31" s="17">
        <v>8.9</v>
      </c>
      <c r="XI31" s="17">
        <v>9</v>
      </c>
      <c r="XJ31" s="17">
        <v>9</v>
      </c>
      <c r="XK31" s="17">
        <v>-0.1</v>
      </c>
      <c r="XL31" s="17">
        <v>20</v>
      </c>
      <c r="XM31" s="17">
        <v>20</v>
      </c>
      <c r="XN31" s="17">
        <v>19.241980000000002</v>
      </c>
      <c r="XO31" s="17">
        <v>0.75802000000000003</v>
      </c>
      <c r="XP31" s="17">
        <v>9.1999999999999993</v>
      </c>
      <c r="XQ31" s="17">
        <v>9</v>
      </c>
      <c r="XR31" s="17">
        <v>10.7</v>
      </c>
      <c r="XS31" s="17">
        <v>-1.5</v>
      </c>
      <c r="XT31" s="17">
        <v>26.5</v>
      </c>
      <c r="XU31" s="17">
        <v>30.5</v>
      </c>
      <c r="XV31" s="17">
        <v>30.5</v>
      </c>
      <c r="XW31" s="17">
        <v>-4</v>
      </c>
      <c r="XX31" s="17">
        <v>33</v>
      </c>
      <c r="XY31" s="17">
        <v>30.5</v>
      </c>
      <c r="XZ31" s="17">
        <v>30.5</v>
      </c>
      <c r="YA31" s="17">
        <v>2.5</v>
      </c>
      <c r="YB31" s="17">
        <v>0</v>
      </c>
      <c r="YC31" s="17"/>
      <c r="YD31" s="17"/>
      <c r="YE31" s="17">
        <v>0</v>
      </c>
      <c r="YF31" s="17">
        <v>4.3</v>
      </c>
      <c r="YG31" s="17">
        <v>8</v>
      </c>
      <c r="YH31" s="17">
        <v>16</v>
      </c>
      <c r="YI31" s="17">
        <v>-11.7</v>
      </c>
      <c r="YJ31" s="17">
        <v>7.9</v>
      </c>
      <c r="YK31" s="17">
        <v>7.96</v>
      </c>
      <c r="YL31" s="17">
        <v>7.96</v>
      </c>
      <c r="YM31" s="17">
        <v>-0.06</v>
      </c>
      <c r="YN31" s="17">
        <v>10.9</v>
      </c>
      <c r="YO31" s="17">
        <v>5</v>
      </c>
      <c r="YP31" s="17">
        <v>5</v>
      </c>
      <c r="YQ31" s="17">
        <v>5.9</v>
      </c>
      <c r="YR31" s="17">
        <v>19.600000000000001</v>
      </c>
      <c r="YS31" s="17">
        <v>22</v>
      </c>
      <c r="YT31" s="17">
        <v>22</v>
      </c>
      <c r="YU31" s="17">
        <v>-2.4</v>
      </c>
    </row>
    <row r="32" spans="1:671" ht="24" customHeight="1" x14ac:dyDescent="0.3">
      <c r="A32" s="1"/>
      <c r="B32" s="18" t="s">
        <v>86</v>
      </c>
      <c r="C32" s="18" t="s">
        <v>872</v>
      </c>
      <c r="D32" s="19">
        <v>203</v>
      </c>
      <c r="E32" s="19">
        <v>203.40136000000001</v>
      </c>
      <c r="F32" s="19">
        <v>203.40136000000001</v>
      </c>
      <c r="G32" s="19">
        <v>-0.40135999999999999</v>
      </c>
      <c r="H32" s="19">
        <v>638.70000000000005</v>
      </c>
      <c r="I32" s="19">
        <v>627.79395999999997</v>
      </c>
      <c r="J32" s="19">
        <v>627.79395999999997</v>
      </c>
      <c r="K32" s="19">
        <v>10.906040000000001</v>
      </c>
      <c r="L32" s="19">
        <v>214.5</v>
      </c>
      <c r="M32" s="19">
        <v>204.43100999999999</v>
      </c>
      <c r="N32" s="19">
        <v>204.43100999999999</v>
      </c>
      <c r="O32" s="19">
        <v>10.068989999999999</v>
      </c>
      <c r="P32" s="19"/>
      <c r="Q32" s="19"/>
      <c r="R32" s="19"/>
      <c r="S32" s="19">
        <v>0</v>
      </c>
      <c r="T32" s="19"/>
      <c r="U32" s="19"/>
      <c r="V32" s="19"/>
      <c r="W32" s="19">
        <v>0</v>
      </c>
      <c r="X32" s="19">
        <v>89.9</v>
      </c>
      <c r="Y32" s="19">
        <v>91.867829999999998</v>
      </c>
      <c r="Z32" s="19">
        <v>91.867829999999998</v>
      </c>
      <c r="AA32" s="19">
        <v>-1.96783</v>
      </c>
      <c r="AB32" s="19">
        <v>240.4</v>
      </c>
      <c r="AC32" s="19">
        <v>242</v>
      </c>
      <c r="AD32" s="19">
        <v>242</v>
      </c>
      <c r="AE32" s="19">
        <v>-1.6</v>
      </c>
      <c r="AF32" s="19"/>
      <c r="AG32" s="19"/>
      <c r="AH32" s="19"/>
      <c r="AI32" s="19">
        <v>0</v>
      </c>
      <c r="AJ32" s="19"/>
      <c r="AK32" s="19"/>
      <c r="AL32" s="19"/>
      <c r="AM32" s="19">
        <v>0</v>
      </c>
      <c r="AN32" s="19">
        <v>0</v>
      </c>
      <c r="AO32" s="19"/>
      <c r="AP32" s="19"/>
      <c r="AQ32" s="19">
        <v>0</v>
      </c>
      <c r="AR32" s="19">
        <v>0</v>
      </c>
      <c r="AS32" s="19"/>
      <c r="AT32" s="19"/>
      <c r="AU32" s="19">
        <v>0</v>
      </c>
      <c r="AV32" s="19">
        <v>0</v>
      </c>
      <c r="AW32" s="19"/>
      <c r="AX32" s="19"/>
      <c r="AY32" s="19">
        <v>0</v>
      </c>
      <c r="AZ32" s="19">
        <v>0</v>
      </c>
      <c r="BA32" s="19"/>
      <c r="BB32" s="19"/>
      <c r="BC32" s="19">
        <v>0</v>
      </c>
      <c r="BD32" s="19">
        <v>107.7</v>
      </c>
      <c r="BE32" s="19">
        <v>120.0309</v>
      </c>
      <c r="BF32" s="19">
        <v>120.0309</v>
      </c>
      <c r="BG32" s="19">
        <v>-12.3309</v>
      </c>
      <c r="BH32" s="19">
        <v>67.599999999999994</v>
      </c>
      <c r="BI32" s="19">
        <v>60.19567</v>
      </c>
      <c r="BJ32" s="19">
        <v>60.19567</v>
      </c>
      <c r="BK32" s="19">
        <v>7.4043299999999999</v>
      </c>
      <c r="BL32" s="19">
        <v>550.6</v>
      </c>
      <c r="BM32" s="19">
        <v>557.29155000000003</v>
      </c>
      <c r="BN32" s="19">
        <v>557.29155000000003</v>
      </c>
      <c r="BO32" s="19">
        <v>-6.6915500000000003</v>
      </c>
      <c r="BP32" s="19">
        <v>10.199999999999999</v>
      </c>
      <c r="BQ32" s="19">
        <v>10.52094</v>
      </c>
      <c r="BR32" s="19">
        <v>3.45607</v>
      </c>
      <c r="BS32" s="19">
        <v>6.7439299999999998</v>
      </c>
      <c r="BT32" s="19"/>
      <c r="BU32" s="19"/>
      <c r="BV32" s="19"/>
      <c r="BW32" s="19">
        <v>0</v>
      </c>
      <c r="BX32" s="19"/>
      <c r="BY32" s="19"/>
      <c r="BZ32" s="19"/>
      <c r="CA32" s="19">
        <v>0</v>
      </c>
      <c r="CB32" s="19"/>
      <c r="CC32" s="19"/>
      <c r="CD32" s="19"/>
      <c r="CE32" s="19">
        <v>0</v>
      </c>
      <c r="CF32" s="19"/>
      <c r="CG32" s="19"/>
      <c r="CH32" s="19"/>
      <c r="CI32" s="19">
        <v>0</v>
      </c>
      <c r="CJ32" s="19">
        <v>155.80000000000001</v>
      </c>
      <c r="CK32" s="19">
        <v>151.13856999999999</v>
      </c>
      <c r="CL32" s="19">
        <v>151.13856999999999</v>
      </c>
      <c r="CM32" s="19">
        <v>4.6614300000000002</v>
      </c>
      <c r="CN32" s="19">
        <v>7.5</v>
      </c>
      <c r="CO32" s="19">
        <v>5.1336000000000004</v>
      </c>
      <c r="CP32" s="19">
        <v>5.1336000000000004</v>
      </c>
      <c r="CQ32" s="19">
        <v>2.3664000000000001</v>
      </c>
      <c r="CR32" s="19">
        <v>5.5</v>
      </c>
      <c r="CS32" s="19">
        <v>2.8178999999999998</v>
      </c>
      <c r="CT32" s="19">
        <v>2.8178999999999998</v>
      </c>
      <c r="CU32" s="19">
        <v>2.6821000000000002</v>
      </c>
      <c r="CV32" s="19">
        <v>0</v>
      </c>
      <c r="CW32" s="19"/>
      <c r="CX32" s="19"/>
      <c r="CY32" s="19">
        <v>0</v>
      </c>
      <c r="CZ32" s="19">
        <v>5.7</v>
      </c>
      <c r="DA32" s="19"/>
      <c r="DB32" s="19">
        <v>6.8787000000000003</v>
      </c>
      <c r="DC32" s="19">
        <v>-1.1787000000000001</v>
      </c>
      <c r="DD32" s="19"/>
      <c r="DE32" s="19"/>
      <c r="DF32" s="19">
        <v>12</v>
      </c>
      <c r="DG32" s="19">
        <v>-12</v>
      </c>
      <c r="DH32" s="19">
        <v>142.4</v>
      </c>
      <c r="DI32" s="19">
        <v>142.44412</v>
      </c>
      <c r="DJ32" s="19">
        <v>142.44412</v>
      </c>
      <c r="DK32" s="19">
        <v>-4.4119999999999999E-2</v>
      </c>
      <c r="DL32" s="19"/>
      <c r="DM32" s="19"/>
      <c r="DN32" s="19"/>
      <c r="DO32" s="19">
        <v>0</v>
      </c>
      <c r="DP32" s="19"/>
      <c r="DQ32" s="19"/>
      <c r="DR32" s="19"/>
      <c r="DS32" s="19">
        <v>0</v>
      </c>
      <c r="DT32" s="19"/>
      <c r="DU32" s="19"/>
      <c r="DV32" s="19"/>
      <c r="DW32" s="19">
        <v>0</v>
      </c>
      <c r="DX32" s="19"/>
      <c r="DY32" s="19"/>
      <c r="DZ32" s="19"/>
      <c r="EA32" s="19">
        <v>0</v>
      </c>
      <c r="EB32" s="19">
        <v>110.7</v>
      </c>
      <c r="EC32" s="19">
        <v>112.46647</v>
      </c>
      <c r="ED32" s="19">
        <v>112.46647</v>
      </c>
      <c r="EE32" s="19">
        <v>-1.76647</v>
      </c>
      <c r="EF32" s="19">
        <v>206</v>
      </c>
      <c r="EG32" s="19">
        <v>220.69499999999999</v>
      </c>
      <c r="EH32" s="19">
        <v>220.69499999999999</v>
      </c>
      <c r="EI32" s="19">
        <v>-14.695</v>
      </c>
      <c r="EJ32" s="19"/>
      <c r="EK32" s="19"/>
      <c r="EL32" s="19"/>
      <c r="EM32" s="19">
        <v>0</v>
      </c>
      <c r="EN32" s="19"/>
      <c r="EO32" s="19"/>
      <c r="EP32" s="19"/>
      <c r="EQ32" s="19">
        <v>0</v>
      </c>
      <c r="ER32" s="19"/>
      <c r="ES32" s="19"/>
      <c r="ET32" s="19"/>
      <c r="EU32" s="19">
        <v>0</v>
      </c>
      <c r="EV32" s="19">
        <v>6.5</v>
      </c>
      <c r="EW32" s="19">
        <v>6.39</v>
      </c>
      <c r="EX32" s="19">
        <v>6.39</v>
      </c>
      <c r="EY32" s="19">
        <v>0.11</v>
      </c>
      <c r="EZ32" s="19">
        <v>455.2</v>
      </c>
      <c r="FA32" s="19">
        <v>449.28086000000002</v>
      </c>
      <c r="FB32" s="19">
        <v>449.28086000000002</v>
      </c>
      <c r="FC32" s="19">
        <v>5.9191399999999996</v>
      </c>
      <c r="FD32" s="19">
        <v>81.599999999999994</v>
      </c>
      <c r="FE32" s="19">
        <v>81.635570000000001</v>
      </c>
      <c r="FF32" s="19">
        <v>81.635570000000001</v>
      </c>
      <c r="FG32" s="19">
        <v>-3.5569999999999997E-2</v>
      </c>
      <c r="FH32" s="19">
        <v>137.80000000000001</v>
      </c>
      <c r="FI32" s="19">
        <v>142.04259999999999</v>
      </c>
      <c r="FJ32" s="19">
        <v>142.04259999999999</v>
      </c>
      <c r="FK32" s="19">
        <v>-4.2426000000000004</v>
      </c>
      <c r="FL32" s="19">
        <v>42.2</v>
      </c>
      <c r="FM32" s="19">
        <v>41.89893</v>
      </c>
      <c r="FN32" s="19">
        <v>41.89893</v>
      </c>
      <c r="FO32" s="19">
        <v>0.30107</v>
      </c>
      <c r="FP32" s="19">
        <v>18.399999999999999</v>
      </c>
      <c r="FQ32" s="19">
        <v>19.21088</v>
      </c>
      <c r="FR32" s="19">
        <v>19.21088</v>
      </c>
      <c r="FS32" s="19">
        <v>-0.81088000000000005</v>
      </c>
      <c r="FT32" s="19">
        <v>18.8</v>
      </c>
      <c r="FU32" s="19">
        <v>18.172979999999999</v>
      </c>
      <c r="FV32" s="19">
        <v>18.172979999999999</v>
      </c>
      <c r="FW32" s="19">
        <v>0.62702000000000002</v>
      </c>
      <c r="FX32" s="19">
        <v>85.3</v>
      </c>
      <c r="FY32" s="19">
        <v>82.668049999999994</v>
      </c>
      <c r="FZ32" s="19">
        <v>82.668049999999994</v>
      </c>
      <c r="GA32" s="19">
        <v>2.6319499999999998</v>
      </c>
      <c r="GB32" s="19">
        <v>133.80000000000001</v>
      </c>
      <c r="GC32" s="19">
        <v>142.36877000000001</v>
      </c>
      <c r="GD32" s="19">
        <v>160.18950000000001</v>
      </c>
      <c r="GE32" s="19">
        <v>-26.389500000000002</v>
      </c>
      <c r="GF32" s="19">
        <v>134.1</v>
      </c>
      <c r="GG32" s="19">
        <v>142.36877000000001</v>
      </c>
      <c r="GH32" s="19">
        <v>160.18950000000001</v>
      </c>
      <c r="GI32" s="19">
        <v>-26.089500000000001</v>
      </c>
      <c r="GJ32" s="19">
        <v>157.80000000000001</v>
      </c>
      <c r="GK32" s="19">
        <v>142.79631000000001</v>
      </c>
      <c r="GL32" s="19">
        <v>160.67054999999999</v>
      </c>
      <c r="GM32" s="19">
        <v>-2.8705500000000002</v>
      </c>
      <c r="GN32" s="19">
        <v>42.3</v>
      </c>
      <c r="GO32" s="19">
        <v>110.48202000000001</v>
      </c>
      <c r="GP32" s="19">
        <v>110.48202000000001</v>
      </c>
      <c r="GQ32" s="19">
        <v>-68.182019999999994</v>
      </c>
      <c r="GR32" s="19">
        <v>40.200000000000003</v>
      </c>
      <c r="GS32" s="19">
        <v>45</v>
      </c>
      <c r="GT32" s="19">
        <v>42.458399999999997</v>
      </c>
      <c r="GU32" s="19">
        <v>-2.2584</v>
      </c>
      <c r="GV32" s="19">
        <v>27.2</v>
      </c>
      <c r="GW32" s="19">
        <v>15.54908</v>
      </c>
      <c r="GX32" s="19">
        <v>26.610299999999999</v>
      </c>
      <c r="GY32" s="19">
        <v>0.5897</v>
      </c>
      <c r="GZ32" s="19">
        <v>4</v>
      </c>
      <c r="HA32" s="19"/>
      <c r="HB32" s="19"/>
      <c r="HC32" s="19">
        <v>4</v>
      </c>
      <c r="HD32" s="19">
        <v>30.2</v>
      </c>
      <c r="HE32" s="19">
        <v>30.300550000000001</v>
      </c>
      <c r="HF32" s="19">
        <v>30.300550000000001</v>
      </c>
      <c r="HG32" s="19">
        <v>-0.10055</v>
      </c>
      <c r="HH32" s="19">
        <v>158.6</v>
      </c>
      <c r="HI32" s="19">
        <v>164.13149000000001</v>
      </c>
      <c r="HJ32" s="19">
        <v>164.13149000000001</v>
      </c>
      <c r="HK32" s="19">
        <v>-5.5314899999999998</v>
      </c>
      <c r="HL32" s="19"/>
      <c r="HM32" s="19"/>
      <c r="HN32" s="19"/>
      <c r="HO32" s="19">
        <v>0</v>
      </c>
      <c r="HP32" s="19"/>
      <c r="HQ32" s="19"/>
      <c r="HR32" s="19"/>
      <c r="HS32" s="19">
        <v>0</v>
      </c>
      <c r="HT32" s="19">
        <v>33.299999999999997</v>
      </c>
      <c r="HU32" s="19">
        <v>57.045699999999997</v>
      </c>
      <c r="HV32" s="19">
        <v>42.026870000000002</v>
      </c>
      <c r="HW32" s="19">
        <v>-8.7268699999999999</v>
      </c>
      <c r="HX32" s="19"/>
      <c r="HY32" s="19"/>
      <c r="HZ32" s="19"/>
      <c r="IA32" s="19">
        <v>0</v>
      </c>
      <c r="IB32" s="19"/>
      <c r="IC32" s="19"/>
      <c r="ID32" s="19"/>
      <c r="IE32" s="19">
        <v>0</v>
      </c>
      <c r="IF32" s="19">
        <v>0</v>
      </c>
      <c r="IG32" s="19"/>
      <c r="IH32" s="19"/>
      <c r="II32" s="19">
        <v>0</v>
      </c>
      <c r="IJ32" s="19"/>
      <c r="IK32" s="19"/>
      <c r="IL32" s="19"/>
      <c r="IM32" s="19">
        <v>0</v>
      </c>
      <c r="IN32" s="19"/>
      <c r="IO32" s="19"/>
      <c r="IP32" s="19"/>
      <c r="IQ32" s="19">
        <v>0</v>
      </c>
      <c r="IR32" s="19"/>
      <c r="IS32" s="19"/>
      <c r="IT32" s="19"/>
      <c r="IU32" s="19">
        <v>0</v>
      </c>
      <c r="IV32" s="19">
        <v>84.5</v>
      </c>
      <c r="IW32" s="19">
        <v>88.73603</v>
      </c>
      <c r="IX32" s="19">
        <v>88.73603</v>
      </c>
      <c r="IY32" s="19">
        <v>-4.2360300000000004</v>
      </c>
      <c r="IZ32" s="19"/>
      <c r="JA32" s="19"/>
      <c r="JB32" s="19"/>
      <c r="JC32" s="19">
        <v>0</v>
      </c>
      <c r="JD32" s="19">
        <v>0</v>
      </c>
      <c r="JE32" s="19"/>
      <c r="JF32" s="19"/>
      <c r="JG32" s="19">
        <v>0</v>
      </c>
      <c r="JH32" s="19">
        <v>0</v>
      </c>
      <c r="JI32" s="19"/>
      <c r="JJ32" s="19"/>
      <c r="JK32" s="19">
        <v>0</v>
      </c>
      <c r="JL32" s="19"/>
      <c r="JM32" s="19"/>
      <c r="JN32" s="19"/>
      <c r="JO32" s="19">
        <v>0</v>
      </c>
      <c r="JP32" s="19">
        <v>39.299999999999997</v>
      </c>
      <c r="JQ32" s="19">
        <v>44.848439999999997</v>
      </c>
      <c r="JR32" s="19"/>
      <c r="JS32" s="19">
        <v>39.299999999999997</v>
      </c>
      <c r="JT32" s="19">
        <v>27.9</v>
      </c>
      <c r="JU32" s="19">
        <v>22.49156</v>
      </c>
      <c r="JV32" s="19"/>
      <c r="JW32" s="19">
        <v>27.9</v>
      </c>
      <c r="JX32" s="19"/>
      <c r="JY32" s="19"/>
      <c r="JZ32" s="19"/>
      <c r="KA32" s="19">
        <v>0</v>
      </c>
      <c r="KB32" s="19"/>
      <c r="KC32" s="19"/>
      <c r="KD32" s="19"/>
      <c r="KE32" s="19">
        <v>0</v>
      </c>
      <c r="KF32" s="19"/>
      <c r="KG32" s="19"/>
      <c r="KH32" s="19"/>
      <c r="KI32" s="19">
        <v>0</v>
      </c>
      <c r="KJ32" s="19">
        <v>36.299999999999997</v>
      </c>
      <c r="KK32" s="19"/>
      <c r="KL32" s="19">
        <v>36</v>
      </c>
      <c r="KM32" s="19">
        <v>0.3</v>
      </c>
      <c r="KN32" s="19">
        <v>12.1</v>
      </c>
      <c r="KO32" s="19"/>
      <c r="KP32" s="19">
        <v>16.120190000000001</v>
      </c>
      <c r="KQ32" s="19">
        <v>-4.0201900000000004</v>
      </c>
      <c r="KR32" s="19"/>
      <c r="KS32" s="19"/>
      <c r="KT32" s="19"/>
      <c r="KU32" s="19">
        <v>0</v>
      </c>
      <c r="KV32" s="19">
        <v>2.2999999999999998</v>
      </c>
      <c r="KW32" s="19">
        <v>2.04081</v>
      </c>
      <c r="KX32" s="19">
        <v>2.04081</v>
      </c>
      <c r="KY32" s="19">
        <v>0.25918999999999998</v>
      </c>
      <c r="KZ32" s="19">
        <v>161</v>
      </c>
      <c r="LA32" s="19">
        <v>179.70327</v>
      </c>
      <c r="LB32" s="19">
        <v>109.13827999999999</v>
      </c>
      <c r="LC32" s="19">
        <v>51.861719999999998</v>
      </c>
      <c r="LD32" s="19">
        <v>114</v>
      </c>
      <c r="LE32" s="19">
        <v>117.07134000000001</v>
      </c>
      <c r="LF32" s="19">
        <v>117.07134000000001</v>
      </c>
      <c r="LG32" s="19">
        <v>-3.0713400000000002</v>
      </c>
      <c r="LH32" s="19">
        <v>66</v>
      </c>
      <c r="LI32" s="19">
        <v>67.199219999999997</v>
      </c>
      <c r="LJ32" s="19">
        <v>67.199219999999997</v>
      </c>
      <c r="LK32" s="19">
        <v>-1.19922</v>
      </c>
      <c r="LL32" s="19">
        <v>61.1</v>
      </c>
      <c r="LM32" s="19">
        <v>65.712459999999993</v>
      </c>
      <c r="LN32" s="19">
        <v>65.712459999999993</v>
      </c>
      <c r="LO32" s="19">
        <v>-4.6124599999999996</v>
      </c>
      <c r="LP32" s="19">
        <v>30.2</v>
      </c>
      <c r="LQ32" s="19">
        <v>29.980560000000001</v>
      </c>
      <c r="LR32" s="19">
        <v>29.980560000000001</v>
      </c>
      <c r="LS32" s="19">
        <v>0.21944</v>
      </c>
      <c r="LT32" s="19"/>
      <c r="LU32" s="19"/>
      <c r="LV32" s="19"/>
      <c r="LW32" s="19">
        <v>0</v>
      </c>
      <c r="LX32" s="19">
        <v>0</v>
      </c>
      <c r="LY32" s="19"/>
      <c r="LZ32" s="19"/>
      <c r="MA32" s="19">
        <v>0</v>
      </c>
      <c r="MB32" s="19">
        <v>0</v>
      </c>
      <c r="MC32" s="19"/>
      <c r="MD32" s="19"/>
      <c r="ME32" s="19">
        <v>0</v>
      </c>
      <c r="MF32" s="19">
        <v>103</v>
      </c>
      <c r="MG32" s="19">
        <v>109.89</v>
      </c>
      <c r="MH32" s="19">
        <v>109.89</v>
      </c>
      <c r="MI32" s="19">
        <v>-6.89</v>
      </c>
      <c r="MJ32" s="19">
        <v>99</v>
      </c>
      <c r="MK32" s="19">
        <v>109.89</v>
      </c>
      <c r="ML32" s="19">
        <v>109.89</v>
      </c>
      <c r="MM32" s="19">
        <v>-10.89</v>
      </c>
      <c r="MN32" s="19">
        <v>121.8</v>
      </c>
      <c r="MO32" s="19">
        <v>110.22</v>
      </c>
      <c r="MP32" s="19">
        <v>110.22</v>
      </c>
      <c r="MQ32" s="19">
        <v>11.58</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0</v>
      </c>
      <c r="NM32" s="19"/>
      <c r="NN32" s="19">
        <v>204.49632</v>
      </c>
      <c r="NO32" s="19">
        <v>-204.49632</v>
      </c>
      <c r="NP32" s="19"/>
      <c r="NQ32" s="19"/>
      <c r="NR32" s="19">
        <v>102.55521</v>
      </c>
      <c r="NS32" s="19">
        <v>-102.55521</v>
      </c>
      <c r="NT32" s="19">
        <v>6.4</v>
      </c>
      <c r="NU32" s="19">
        <v>7.2163700000000004</v>
      </c>
      <c r="NV32" s="19">
        <v>9.09</v>
      </c>
      <c r="NW32" s="19">
        <v>-2.69</v>
      </c>
      <c r="NX32" s="19">
        <v>4.5</v>
      </c>
      <c r="NY32" s="19">
        <v>4.0686799999999996</v>
      </c>
      <c r="NZ32" s="19">
        <v>9.9490999999999996</v>
      </c>
      <c r="OA32" s="19">
        <v>-5.4490999999999996</v>
      </c>
      <c r="OB32" s="19">
        <v>20</v>
      </c>
      <c r="OC32" s="19">
        <v>20</v>
      </c>
      <c r="OD32" s="19">
        <v>17.492709999999999</v>
      </c>
      <c r="OE32" s="19">
        <v>2.5072899999999998</v>
      </c>
      <c r="OF32" s="19">
        <v>0.9</v>
      </c>
      <c r="OG32" s="19"/>
      <c r="OH32" s="19">
        <v>0.78100000000000003</v>
      </c>
      <c r="OI32" s="19">
        <v>0.11899999999999999</v>
      </c>
      <c r="OJ32" s="19">
        <v>57.7</v>
      </c>
      <c r="OK32" s="19">
        <v>36.700000000000003</v>
      </c>
      <c r="OL32" s="19">
        <v>30.74</v>
      </c>
      <c r="OM32" s="19">
        <v>26.96</v>
      </c>
      <c r="ON32" s="19">
        <v>80.900000000000006</v>
      </c>
      <c r="OO32" s="19"/>
      <c r="OP32" s="19">
        <v>70.093999999999994</v>
      </c>
      <c r="OQ32" s="19">
        <v>10.805999999999999</v>
      </c>
      <c r="OR32" s="19">
        <v>0.1</v>
      </c>
      <c r="OS32" s="19">
        <v>2.3860000000000001</v>
      </c>
      <c r="OT32" s="19">
        <v>2.3860000000000001</v>
      </c>
      <c r="OU32" s="19">
        <v>-2.286</v>
      </c>
      <c r="OV32" s="19">
        <v>0.3</v>
      </c>
      <c r="OW32" s="19"/>
      <c r="OX32" s="19">
        <v>0.4</v>
      </c>
      <c r="OY32" s="19">
        <v>-0.1</v>
      </c>
      <c r="OZ32" s="19">
        <v>20.2</v>
      </c>
      <c r="PA32" s="19">
        <v>19.436350000000001</v>
      </c>
      <c r="PB32" s="19">
        <v>19.436350000000001</v>
      </c>
      <c r="PC32" s="19">
        <v>0.76365000000000005</v>
      </c>
      <c r="PD32" s="19">
        <v>9.9</v>
      </c>
      <c r="PE32" s="19">
        <v>9.9830000000000005</v>
      </c>
      <c r="PF32" s="19">
        <v>9.9830000000000005</v>
      </c>
      <c r="PG32" s="19">
        <v>-8.3000000000000004E-2</v>
      </c>
      <c r="PH32" s="19">
        <v>5.6</v>
      </c>
      <c r="PI32" s="19">
        <v>5.67</v>
      </c>
      <c r="PJ32" s="19">
        <v>5.67</v>
      </c>
      <c r="PK32" s="19">
        <v>-7.0000000000000007E-2</v>
      </c>
      <c r="PL32" s="19">
        <v>218.1</v>
      </c>
      <c r="PM32" s="19"/>
      <c r="PN32" s="19">
        <v>208</v>
      </c>
      <c r="PO32" s="19">
        <v>10.1</v>
      </c>
      <c r="PP32" s="19">
        <v>1.6</v>
      </c>
      <c r="PQ32" s="19">
        <v>1</v>
      </c>
      <c r="PR32" s="19">
        <v>1</v>
      </c>
      <c r="PS32" s="19">
        <v>0.6</v>
      </c>
      <c r="PT32" s="19">
        <v>3.6</v>
      </c>
      <c r="PU32" s="19">
        <v>3.55</v>
      </c>
      <c r="PV32" s="19">
        <v>3.55</v>
      </c>
      <c r="PW32" s="19">
        <v>0.05</v>
      </c>
      <c r="PX32" s="19">
        <v>5</v>
      </c>
      <c r="PY32" s="19">
        <v>5</v>
      </c>
      <c r="PZ32" s="19">
        <v>5</v>
      </c>
      <c r="QA32" s="19">
        <v>0</v>
      </c>
      <c r="QB32" s="19">
        <v>20.399999999999999</v>
      </c>
      <c r="QC32" s="19">
        <v>20.274049999999999</v>
      </c>
      <c r="QD32" s="19">
        <v>20.274049999999999</v>
      </c>
      <c r="QE32" s="19">
        <v>0.12595000000000001</v>
      </c>
      <c r="QF32" s="19">
        <v>20</v>
      </c>
      <c r="QG32" s="19">
        <v>19.436350000000001</v>
      </c>
      <c r="QH32" s="19">
        <v>19.436350000000001</v>
      </c>
      <c r="QI32" s="19">
        <v>0.56364999999999998</v>
      </c>
      <c r="QJ32" s="19">
        <v>18.7</v>
      </c>
      <c r="QK32" s="19">
        <v>17.492709999999999</v>
      </c>
      <c r="QL32" s="19">
        <v>17.492709999999999</v>
      </c>
      <c r="QM32" s="19">
        <v>1.20729</v>
      </c>
      <c r="QN32" s="19">
        <v>3.3</v>
      </c>
      <c r="QO32" s="19">
        <v>3.4</v>
      </c>
      <c r="QP32" s="19">
        <v>3.4</v>
      </c>
      <c r="QQ32" s="19">
        <v>-0.1</v>
      </c>
      <c r="QR32" s="19">
        <v>18.5</v>
      </c>
      <c r="QS32" s="19">
        <v>17.881440000000001</v>
      </c>
      <c r="QT32" s="19">
        <v>17.881440000000001</v>
      </c>
      <c r="QU32" s="19">
        <v>0.61856</v>
      </c>
      <c r="QV32" s="19">
        <v>15.452999999999999</v>
      </c>
      <c r="QW32" s="19"/>
      <c r="QX32" s="19">
        <v>11.340999999999999</v>
      </c>
      <c r="QY32" s="19">
        <v>4.1120000000000001</v>
      </c>
      <c r="QZ32" s="19">
        <v>19.289000000000001</v>
      </c>
      <c r="RA32" s="19"/>
      <c r="RB32" s="19">
        <v>15.603999999999999</v>
      </c>
      <c r="RC32" s="19">
        <v>3.6850000000000001</v>
      </c>
      <c r="RD32" s="19">
        <v>9.4</v>
      </c>
      <c r="RE32" s="19">
        <v>9</v>
      </c>
      <c r="RF32" s="19">
        <v>9.3420000000000005</v>
      </c>
      <c r="RG32" s="19">
        <v>5.8000000000000003E-2</v>
      </c>
      <c r="RH32" s="19">
        <v>39.200000000000003</v>
      </c>
      <c r="RI32" s="19">
        <v>32.799999999999997</v>
      </c>
      <c r="RJ32" s="19">
        <v>33.091999999999999</v>
      </c>
      <c r="RK32" s="19">
        <v>6.1079999999999997</v>
      </c>
      <c r="RL32" s="19">
        <v>17.600000000000001</v>
      </c>
      <c r="RM32" s="19"/>
      <c r="RN32" s="19">
        <v>16.420999999999999</v>
      </c>
      <c r="RO32" s="19">
        <v>1.179</v>
      </c>
      <c r="RP32" s="19">
        <v>3.2</v>
      </c>
      <c r="RQ32" s="19">
        <v>3.5489999999999999</v>
      </c>
      <c r="RR32" s="19">
        <v>3.5489999999999999</v>
      </c>
      <c r="RS32" s="19">
        <v>-0.34899999999999998</v>
      </c>
      <c r="RT32" s="19">
        <v>15.2</v>
      </c>
      <c r="RU32" s="19">
        <v>18.507999999999999</v>
      </c>
      <c r="RV32" s="19">
        <v>15.03065</v>
      </c>
      <c r="RW32" s="19">
        <v>0.16935</v>
      </c>
      <c r="RX32" s="19">
        <v>3</v>
      </c>
      <c r="RY32" s="19">
        <v>2</v>
      </c>
      <c r="RZ32" s="19">
        <v>2</v>
      </c>
      <c r="SA32" s="19">
        <v>1</v>
      </c>
      <c r="SB32" s="19">
        <v>0.4</v>
      </c>
      <c r="SC32" s="19">
        <v>0.4</v>
      </c>
      <c r="SD32" s="19">
        <v>0.4</v>
      </c>
      <c r="SE32" s="19">
        <v>0</v>
      </c>
      <c r="SF32" s="19">
        <v>0.4</v>
      </c>
      <c r="SG32" s="19"/>
      <c r="SH32" s="19">
        <v>0.33900000000000002</v>
      </c>
      <c r="SI32" s="19">
        <v>6.0999999999999999E-2</v>
      </c>
      <c r="SJ32" s="19">
        <v>19.8</v>
      </c>
      <c r="SK32" s="19">
        <v>19.1448</v>
      </c>
      <c r="SL32" s="19">
        <v>19.1448</v>
      </c>
      <c r="SM32" s="19">
        <v>0.6552</v>
      </c>
      <c r="SN32" s="19">
        <v>12.9</v>
      </c>
      <c r="SO32" s="19">
        <v>10.88435</v>
      </c>
      <c r="SP32" s="19">
        <v>10.88435</v>
      </c>
      <c r="SQ32" s="19">
        <v>2.0156499999999999</v>
      </c>
      <c r="SR32" s="19">
        <v>20</v>
      </c>
      <c r="SS32" s="19">
        <v>19.436350000000001</v>
      </c>
      <c r="ST32" s="19">
        <v>19.436350000000001</v>
      </c>
      <c r="SU32" s="19">
        <v>0.56364999999999998</v>
      </c>
      <c r="SV32" s="19">
        <v>20.2</v>
      </c>
      <c r="SW32" s="19">
        <v>19.436350000000001</v>
      </c>
      <c r="SX32" s="19">
        <v>19.436350000000001</v>
      </c>
      <c r="SY32" s="19">
        <v>0.76365000000000005</v>
      </c>
      <c r="SZ32" s="19">
        <v>20</v>
      </c>
      <c r="TA32" s="19">
        <v>20</v>
      </c>
      <c r="TB32" s="19">
        <v>19.241980000000002</v>
      </c>
      <c r="TC32" s="19">
        <v>0.75802000000000003</v>
      </c>
      <c r="TD32" s="19">
        <v>8.1</v>
      </c>
      <c r="TE32" s="19">
        <v>10.199999999999999</v>
      </c>
      <c r="TF32" s="19">
        <v>5.835</v>
      </c>
      <c r="TG32" s="19">
        <v>2.2650000000000001</v>
      </c>
      <c r="TH32" s="19">
        <v>12.6</v>
      </c>
      <c r="TI32" s="19">
        <v>19.399999999999999</v>
      </c>
      <c r="TJ32" s="19">
        <v>14.622</v>
      </c>
      <c r="TK32" s="19">
        <v>-2.0219999999999998</v>
      </c>
      <c r="TL32" s="19">
        <v>17.899999999999999</v>
      </c>
      <c r="TM32" s="19"/>
      <c r="TN32" s="19">
        <v>17.509</v>
      </c>
      <c r="TO32" s="19">
        <v>0.39100000000000001</v>
      </c>
      <c r="TP32" s="19">
        <v>25.29</v>
      </c>
      <c r="TQ32" s="19">
        <v>22.3</v>
      </c>
      <c r="TR32" s="19">
        <v>23.289000000000001</v>
      </c>
      <c r="TS32" s="19">
        <v>2.0009999999999999</v>
      </c>
      <c r="TT32" s="19">
        <v>40.43</v>
      </c>
      <c r="TU32" s="19">
        <v>31.5</v>
      </c>
      <c r="TV32" s="19">
        <v>29.067</v>
      </c>
      <c r="TW32" s="19">
        <v>11.363</v>
      </c>
      <c r="TX32" s="19">
        <v>2.12</v>
      </c>
      <c r="TY32" s="19">
        <v>1.2909999999999999</v>
      </c>
      <c r="TZ32" s="19">
        <v>1.2909999999999999</v>
      </c>
      <c r="UA32" s="19">
        <v>0.82899999999999996</v>
      </c>
      <c r="UB32" s="19">
        <v>4.41</v>
      </c>
      <c r="UC32" s="19">
        <v>1.696</v>
      </c>
      <c r="UD32" s="19">
        <v>1.696</v>
      </c>
      <c r="UE32" s="19">
        <v>2.714</v>
      </c>
      <c r="UF32" s="19">
        <v>28.6</v>
      </c>
      <c r="UG32" s="19"/>
      <c r="UH32" s="19">
        <v>16.36</v>
      </c>
      <c r="UI32" s="19">
        <v>12.24</v>
      </c>
      <c r="UJ32" s="19">
        <v>21</v>
      </c>
      <c r="UK32" s="19">
        <v>20.408159999999999</v>
      </c>
      <c r="UL32" s="19">
        <v>20.408159999999999</v>
      </c>
      <c r="UM32" s="19">
        <v>0.59184000000000003</v>
      </c>
      <c r="UN32" s="19">
        <v>8.1</v>
      </c>
      <c r="UO32" s="19">
        <v>8.1999999999999993</v>
      </c>
      <c r="UP32" s="19">
        <v>8.1999999999999993</v>
      </c>
      <c r="UQ32" s="19">
        <v>-0.1</v>
      </c>
      <c r="UR32" s="19"/>
      <c r="US32" s="19"/>
      <c r="UT32" s="19">
        <v>6.3</v>
      </c>
      <c r="UU32" s="19">
        <v>-6.3</v>
      </c>
      <c r="UV32" s="19">
        <v>20.399999999999999</v>
      </c>
      <c r="UW32" s="19">
        <v>20</v>
      </c>
      <c r="UX32" s="19">
        <v>19.436350000000001</v>
      </c>
      <c r="UY32" s="19">
        <v>0.96365000000000001</v>
      </c>
      <c r="UZ32" s="19">
        <v>20.399999999999999</v>
      </c>
      <c r="VA32" s="19">
        <v>20</v>
      </c>
      <c r="VB32" s="19">
        <v>19.436350000000001</v>
      </c>
      <c r="VC32" s="19">
        <v>0.96365000000000001</v>
      </c>
      <c r="VD32" s="19">
        <v>20.100000000000001</v>
      </c>
      <c r="VE32" s="19">
        <v>20</v>
      </c>
      <c r="VF32" s="19">
        <v>19.436350000000001</v>
      </c>
      <c r="VG32" s="19">
        <v>0.66364999999999996</v>
      </c>
      <c r="VH32" s="19">
        <v>0.8</v>
      </c>
      <c r="VI32" s="19">
        <v>2.0720000000000001</v>
      </c>
      <c r="VJ32" s="19">
        <v>2.0720000000000001</v>
      </c>
      <c r="VK32" s="19">
        <v>-1.272</v>
      </c>
      <c r="VL32" s="19">
        <v>248.9</v>
      </c>
      <c r="VM32" s="19"/>
      <c r="VN32" s="19">
        <v>212.84</v>
      </c>
      <c r="VO32" s="19">
        <v>36.06</v>
      </c>
      <c r="VP32" s="19">
        <v>16.5</v>
      </c>
      <c r="VQ32" s="19"/>
      <c r="VR32" s="19">
        <v>16.655999999999999</v>
      </c>
      <c r="VS32" s="19">
        <v>-0.156</v>
      </c>
      <c r="VT32" s="19">
        <v>152.9</v>
      </c>
      <c r="VU32" s="19"/>
      <c r="VV32" s="19">
        <v>82.852000000000004</v>
      </c>
      <c r="VW32" s="19">
        <v>70.048000000000002</v>
      </c>
      <c r="VX32" s="19">
        <v>0.3</v>
      </c>
      <c r="VY32" s="19">
        <v>0.6</v>
      </c>
      <c r="VZ32" s="19">
        <v>0.6</v>
      </c>
      <c r="WA32" s="19">
        <v>-0.3</v>
      </c>
      <c r="WB32" s="19">
        <v>0</v>
      </c>
      <c r="WC32" s="19">
        <v>38.1</v>
      </c>
      <c r="WD32" s="19">
        <v>25.071999999999999</v>
      </c>
      <c r="WE32" s="19">
        <v>-25.071999999999999</v>
      </c>
      <c r="WF32" s="19">
        <v>0</v>
      </c>
      <c r="WG32" s="19">
        <v>56.5</v>
      </c>
      <c r="WH32" s="19">
        <v>34.558</v>
      </c>
      <c r="WI32" s="19">
        <v>-34.558</v>
      </c>
      <c r="WJ32" s="19">
        <v>112.8</v>
      </c>
      <c r="WK32" s="19"/>
      <c r="WL32" s="19">
        <v>75.459000000000003</v>
      </c>
      <c r="WM32" s="19">
        <v>37.341000000000001</v>
      </c>
      <c r="WN32" s="19">
        <v>3.6</v>
      </c>
      <c r="WO32" s="19">
        <v>4.2</v>
      </c>
      <c r="WP32" s="19">
        <v>4.2</v>
      </c>
      <c r="WQ32" s="19">
        <v>-0.6</v>
      </c>
      <c r="WR32" s="19">
        <v>1.1000000000000001</v>
      </c>
      <c r="WS32" s="19">
        <v>1.2</v>
      </c>
      <c r="WT32" s="19">
        <v>1.2</v>
      </c>
      <c r="WU32" s="19">
        <v>-0.1</v>
      </c>
      <c r="WV32" s="19">
        <v>1.2</v>
      </c>
      <c r="WW32" s="19">
        <v>1.2</v>
      </c>
      <c r="WX32" s="19">
        <v>1.2</v>
      </c>
      <c r="WY32" s="19">
        <v>0</v>
      </c>
      <c r="WZ32" s="19">
        <v>1.1000000000000001</v>
      </c>
      <c r="XA32" s="19">
        <v>1.4</v>
      </c>
      <c r="XB32" s="19">
        <v>1.4</v>
      </c>
      <c r="XC32" s="19">
        <v>-0.3</v>
      </c>
      <c r="XD32" s="19">
        <v>10.3</v>
      </c>
      <c r="XE32" s="19"/>
      <c r="XF32" s="19">
        <v>13.103</v>
      </c>
      <c r="XG32" s="19">
        <v>-2.8029999999999999</v>
      </c>
      <c r="XH32" s="19">
        <v>8.9</v>
      </c>
      <c r="XI32" s="19">
        <v>9</v>
      </c>
      <c r="XJ32" s="19">
        <v>9</v>
      </c>
      <c r="XK32" s="19">
        <v>-0.1</v>
      </c>
      <c r="XL32" s="19">
        <v>20</v>
      </c>
      <c r="XM32" s="19">
        <v>20</v>
      </c>
      <c r="XN32" s="19">
        <v>19.241980000000002</v>
      </c>
      <c r="XO32" s="19">
        <v>0.75802000000000003</v>
      </c>
      <c r="XP32" s="19">
        <v>9.1</v>
      </c>
      <c r="XQ32" s="19">
        <v>9</v>
      </c>
      <c r="XR32" s="19">
        <v>10.7</v>
      </c>
      <c r="XS32" s="19">
        <v>-1.6</v>
      </c>
      <c r="XT32" s="19">
        <v>26.4</v>
      </c>
      <c r="XU32" s="19">
        <v>30.5</v>
      </c>
      <c r="XV32" s="19">
        <v>30.5</v>
      </c>
      <c r="XW32" s="19">
        <v>-4.0999999999999996</v>
      </c>
      <c r="XX32" s="19">
        <v>32.9</v>
      </c>
      <c r="XY32" s="19">
        <v>30.5</v>
      </c>
      <c r="XZ32" s="19">
        <v>30.5</v>
      </c>
      <c r="YA32" s="19">
        <v>2.4</v>
      </c>
      <c r="YB32" s="19">
        <v>0</v>
      </c>
      <c r="YC32" s="19"/>
      <c r="YD32" s="19"/>
      <c r="YE32" s="19">
        <v>0</v>
      </c>
      <c r="YF32" s="19">
        <v>4.5999999999999996</v>
      </c>
      <c r="YG32" s="19">
        <v>8</v>
      </c>
      <c r="YH32" s="19">
        <v>16</v>
      </c>
      <c r="YI32" s="19">
        <v>-11.4</v>
      </c>
      <c r="YJ32" s="19">
        <v>7.2</v>
      </c>
      <c r="YK32" s="19">
        <v>7.96</v>
      </c>
      <c r="YL32" s="19">
        <v>7.96</v>
      </c>
      <c r="YM32" s="19">
        <v>-0.76</v>
      </c>
      <c r="YN32" s="19">
        <v>11.1</v>
      </c>
      <c r="YO32" s="19">
        <v>5</v>
      </c>
      <c r="YP32" s="19">
        <v>5</v>
      </c>
      <c r="YQ32" s="19">
        <v>6.1</v>
      </c>
      <c r="YR32" s="19">
        <v>21.5</v>
      </c>
      <c r="YS32" s="19">
        <v>22</v>
      </c>
      <c r="YT32" s="19">
        <v>22</v>
      </c>
      <c r="YU32" s="19">
        <v>-0.5</v>
      </c>
    </row>
    <row r="33" spans="1:671" ht="24" customHeight="1" x14ac:dyDescent="0.3">
      <c r="A33" s="1"/>
      <c r="B33" s="13" t="s">
        <v>86</v>
      </c>
      <c r="C33" s="13" t="s">
        <v>873</v>
      </c>
      <c r="D33" s="14">
        <v>204</v>
      </c>
      <c r="E33" s="14">
        <v>203.40136000000001</v>
      </c>
      <c r="F33" s="14">
        <v>203.40136000000001</v>
      </c>
      <c r="G33" s="14">
        <v>0.59863999999999995</v>
      </c>
      <c r="H33" s="14">
        <v>631.4</v>
      </c>
      <c r="I33" s="14">
        <v>627.79395999999997</v>
      </c>
      <c r="J33" s="14">
        <v>627.79395999999997</v>
      </c>
      <c r="K33" s="14">
        <v>3.6060400000000001</v>
      </c>
      <c r="L33" s="14">
        <v>213.1</v>
      </c>
      <c r="M33" s="14">
        <v>204.43100999999999</v>
      </c>
      <c r="N33" s="14">
        <v>204.43100999999999</v>
      </c>
      <c r="O33" s="14">
        <v>8.6689900000000009</v>
      </c>
      <c r="P33" s="14"/>
      <c r="Q33" s="14"/>
      <c r="R33" s="14"/>
      <c r="S33" s="14">
        <v>0</v>
      </c>
      <c r="T33" s="14"/>
      <c r="U33" s="14"/>
      <c r="V33" s="14"/>
      <c r="W33" s="14">
        <v>0</v>
      </c>
      <c r="X33" s="14">
        <v>90</v>
      </c>
      <c r="Y33" s="14">
        <v>91.867829999999998</v>
      </c>
      <c r="Z33" s="14">
        <v>91.867829999999998</v>
      </c>
      <c r="AA33" s="14">
        <v>-1.8678300000000001</v>
      </c>
      <c r="AB33" s="14">
        <v>239.8</v>
      </c>
      <c r="AC33" s="14">
        <v>242</v>
      </c>
      <c r="AD33" s="14">
        <v>242</v>
      </c>
      <c r="AE33" s="14">
        <v>-2.2000000000000002</v>
      </c>
      <c r="AF33" s="14"/>
      <c r="AG33" s="14"/>
      <c r="AH33" s="14"/>
      <c r="AI33" s="14">
        <v>0</v>
      </c>
      <c r="AJ33" s="14"/>
      <c r="AK33" s="14"/>
      <c r="AL33" s="14"/>
      <c r="AM33" s="14">
        <v>0</v>
      </c>
      <c r="AN33" s="14">
        <v>0</v>
      </c>
      <c r="AO33" s="14"/>
      <c r="AP33" s="14"/>
      <c r="AQ33" s="14">
        <v>0</v>
      </c>
      <c r="AR33" s="14">
        <v>0</v>
      </c>
      <c r="AS33" s="14"/>
      <c r="AT33" s="14"/>
      <c r="AU33" s="14">
        <v>0</v>
      </c>
      <c r="AV33" s="14">
        <v>0</v>
      </c>
      <c r="AW33" s="14"/>
      <c r="AX33" s="14"/>
      <c r="AY33" s="14">
        <v>0</v>
      </c>
      <c r="AZ33" s="14">
        <v>0</v>
      </c>
      <c r="BA33" s="14"/>
      <c r="BB33" s="14"/>
      <c r="BC33" s="14">
        <v>0</v>
      </c>
      <c r="BD33" s="14">
        <v>108.3</v>
      </c>
      <c r="BE33" s="14">
        <v>120.0309</v>
      </c>
      <c r="BF33" s="14">
        <v>120.0309</v>
      </c>
      <c r="BG33" s="14">
        <v>-11.7309</v>
      </c>
      <c r="BH33" s="14">
        <v>68.5</v>
      </c>
      <c r="BI33" s="14">
        <v>60.19567</v>
      </c>
      <c r="BJ33" s="14">
        <v>60.19567</v>
      </c>
      <c r="BK33" s="14">
        <v>8.3043300000000002</v>
      </c>
      <c r="BL33" s="14">
        <v>549.6</v>
      </c>
      <c r="BM33" s="14">
        <v>557.29155000000003</v>
      </c>
      <c r="BN33" s="14">
        <v>557.29155000000003</v>
      </c>
      <c r="BO33" s="14">
        <v>-7.6915500000000003</v>
      </c>
      <c r="BP33" s="14">
        <v>10.3</v>
      </c>
      <c r="BQ33" s="14">
        <v>10.52094</v>
      </c>
      <c r="BR33" s="14">
        <v>3.45607</v>
      </c>
      <c r="BS33" s="14">
        <v>6.8439300000000003</v>
      </c>
      <c r="BT33" s="14"/>
      <c r="BU33" s="14"/>
      <c r="BV33" s="14"/>
      <c r="BW33" s="14">
        <v>0</v>
      </c>
      <c r="BX33" s="14"/>
      <c r="BY33" s="14"/>
      <c r="BZ33" s="14"/>
      <c r="CA33" s="14">
        <v>0</v>
      </c>
      <c r="CB33" s="14"/>
      <c r="CC33" s="14"/>
      <c r="CD33" s="14"/>
      <c r="CE33" s="14">
        <v>0</v>
      </c>
      <c r="CF33" s="14"/>
      <c r="CG33" s="14"/>
      <c r="CH33" s="14"/>
      <c r="CI33" s="14">
        <v>0</v>
      </c>
      <c r="CJ33" s="14">
        <v>153.80000000000001</v>
      </c>
      <c r="CK33" s="14">
        <v>151.13856999999999</v>
      </c>
      <c r="CL33" s="14">
        <v>151.13856999999999</v>
      </c>
      <c r="CM33" s="14">
        <v>2.6614300000000002</v>
      </c>
      <c r="CN33" s="14">
        <v>7.3</v>
      </c>
      <c r="CO33" s="14">
        <v>5.1336000000000004</v>
      </c>
      <c r="CP33" s="14">
        <v>5.1336000000000004</v>
      </c>
      <c r="CQ33" s="14">
        <v>2.1663999999999999</v>
      </c>
      <c r="CR33" s="14">
        <v>5.2</v>
      </c>
      <c r="CS33" s="14">
        <v>2.8178999999999998</v>
      </c>
      <c r="CT33" s="14">
        <v>2.8178999999999998</v>
      </c>
      <c r="CU33" s="14">
        <v>2.3820999999999999</v>
      </c>
      <c r="CV33" s="14">
        <v>0</v>
      </c>
      <c r="CW33" s="14"/>
      <c r="CX33" s="14"/>
      <c r="CY33" s="14">
        <v>0</v>
      </c>
      <c r="CZ33" s="14">
        <v>3.5</v>
      </c>
      <c r="DA33" s="14"/>
      <c r="DB33" s="14">
        <v>6.8787000000000003</v>
      </c>
      <c r="DC33" s="14">
        <v>-3.3786999999999998</v>
      </c>
      <c r="DD33" s="14"/>
      <c r="DE33" s="14"/>
      <c r="DF33" s="14">
        <v>12</v>
      </c>
      <c r="DG33" s="14">
        <v>-12</v>
      </c>
      <c r="DH33" s="14">
        <v>142.19999999999999</v>
      </c>
      <c r="DI33" s="14">
        <v>142.44412</v>
      </c>
      <c r="DJ33" s="14">
        <v>142.44412</v>
      </c>
      <c r="DK33" s="14">
        <v>-0.24412</v>
      </c>
      <c r="DL33" s="14"/>
      <c r="DM33" s="14"/>
      <c r="DN33" s="14"/>
      <c r="DO33" s="14">
        <v>0</v>
      </c>
      <c r="DP33" s="14"/>
      <c r="DQ33" s="14"/>
      <c r="DR33" s="14"/>
      <c r="DS33" s="14">
        <v>0</v>
      </c>
      <c r="DT33" s="14"/>
      <c r="DU33" s="14"/>
      <c r="DV33" s="14"/>
      <c r="DW33" s="14">
        <v>0</v>
      </c>
      <c r="DX33" s="14"/>
      <c r="DY33" s="14"/>
      <c r="DZ33" s="14"/>
      <c r="EA33" s="14">
        <v>0</v>
      </c>
      <c r="EB33" s="14">
        <v>110.2</v>
      </c>
      <c r="EC33" s="14">
        <v>112.46647</v>
      </c>
      <c r="ED33" s="14">
        <v>112.46647</v>
      </c>
      <c r="EE33" s="14">
        <v>-2.26647</v>
      </c>
      <c r="EF33" s="14">
        <v>156.4</v>
      </c>
      <c r="EG33" s="14">
        <v>164.74639999999999</v>
      </c>
      <c r="EH33" s="14">
        <v>180.56759</v>
      </c>
      <c r="EI33" s="14">
        <v>-24.167590000000001</v>
      </c>
      <c r="EJ33" s="14"/>
      <c r="EK33" s="14"/>
      <c r="EL33" s="14"/>
      <c r="EM33" s="14">
        <v>0</v>
      </c>
      <c r="EN33" s="14"/>
      <c r="EO33" s="14"/>
      <c r="EP33" s="14"/>
      <c r="EQ33" s="14">
        <v>0</v>
      </c>
      <c r="ER33" s="14"/>
      <c r="ES33" s="14"/>
      <c r="ET33" s="14"/>
      <c r="EU33" s="14">
        <v>0</v>
      </c>
      <c r="EV33" s="14">
        <v>6.5</v>
      </c>
      <c r="EW33" s="14">
        <v>6.39</v>
      </c>
      <c r="EX33" s="14">
        <v>6.39</v>
      </c>
      <c r="EY33" s="14">
        <v>0.11</v>
      </c>
      <c r="EZ33" s="14">
        <v>455.3</v>
      </c>
      <c r="FA33" s="14">
        <v>449.28086000000002</v>
      </c>
      <c r="FB33" s="14">
        <v>449.28086000000002</v>
      </c>
      <c r="FC33" s="14">
        <v>6.0191400000000002</v>
      </c>
      <c r="FD33" s="14">
        <v>81.599999999999994</v>
      </c>
      <c r="FE33" s="14">
        <v>81.635570000000001</v>
      </c>
      <c r="FF33" s="14">
        <v>81.635570000000001</v>
      </c>
      <c r="FG33" s="14">
        <v>-3.5569999999999997E-2</v>
      </c>
      <c r="FH33" s="14">
        <v>140.9</v>
      </c>
      <c r="FI33" s="14">
        <v>142.04259999999999</v>
      </c>
      <c r="FJ33" s="14">
        <v>142.04259999999999</v>
      </c>
      <c r="FK33" s="14">
        <v>-1.1426000000000001</v>
      </c>
      <c r="FL33" s="14">
        <v>42.2</v>
      </c>
      <c r="FM33" s="14">
        <v>41.89893</v>
      </c>
      <c r="FN33" s="14">
        <v>41.89893</v>
      </c>
      <c r="FO33" s="14">
        <v>0.30107</v>
      </c>
      <c r="FP33" s="14">
        <v>18.5</v>
      </c>
      <c r="FQ33" s="14">
        <v>19.21088</v>
      </c>
      <c r="FR33" s="14">
        <v>19.21088</v>
      </c>
      <c r="FS33" s="14">
        <v>-0.71087999999999996</v>
      </c>
      <c r="FT33" s="14">
        <v>18.8</v>
      </c>
      <c r="FU33" s="14">
        <v>18.172979999999999</v>
      </c>
      <c r="FV33" s="14">
        <v>18.172979999999999</v>
      </c>
      <c r="FW33" s="14">
        <v>0.62702000000000002</v>
      </c>
      <c r="FX33" s="14">
        <v>86.1</v>
      </c>
      <c r="FY33" s="14">
        <v>82.668049999999994</v>
      </c>
      <c r="FZ33" s="14">
        <v>82.668049999999994</v>
      </c>
      <c r="GA33" s="14">
        <v>3.4319500000000001</v>
      </c>
      <c r="GB33" s="14">
        <v>153.6</v>
      </c>
      <c r="GC33" s="14">
        <v>159.34469999999999</v>
      </c>
      <c r="GD33" s="14">
        <v>174.42857000000001</v>
      </c>
      <c r="GE33" s="14">
        <v>-20.828569999999999</v>
      </c>
      <c r="GF33" s="14">
        <v>153.6</v>
      </c>
      <c r="GG33" s="14">
        <v>159.34469999999999</v>
      </c>
      <c r="GH33" s="14">
        <v>174.42857000000001</v>
      </c>
      <c r="GI33" s="14">
        <v>-20.828569999999999</v>
      </c>
      <c r="GJ33" s="14">
        <v>169</v>
      </c>
      <c r="GK33" s="14">
        <v>159.82320999999999</v>
      </c>
      <c r="GL33" s="14">
        <v>174.95238000000001</v>
      </c>
      <c r="GM33" s="14">
        <v>-5.9523799999999998</v>
      </c>
      <c r="GN33" s="14">
        <v>35.1</v>
      </c>
      <c r="GO33" s="14">
        <v>110.48202000000001</v>
      </c>
      <c r="GP33" s="14">
        <v>110.48202000000001</v>
      </c>
      <c r="GQ33" s="14">
        <v>-75.382019999999997</v>
      </c>
      <c r="GR33" s="14">
        <v>43.2</v>
      </c>
      <c r="GS33" s="14">
        <v>45</v>
      </c>
      <c r="GT33" s="14">
        <v>36.718249999999998</v>
      </c>
      <c r="GU33" s="14">
        <v>6.4817499999999999</v>
      </c>
      <c r="GV33" s="14">
        <v>38.799999999999997</v>
      </c>
      <c r="GW33" s="14">
        <v>27.21088</v>
      </c>
      <c r="GX33" s="14">
        <v>38.272109999999998</v>
      </c>
      <c r="GY33" s="14">
        <v>0.52788999999999997</v>
      </c>
      <c r="GZ33" s="14">
        <v>4</v>
      </c>
      <c r="HA33" s="14"/>
      <c r="HB33" s="14"/>
      <c r="HC33" s="14">
        <v>4</v>
      </c>
      <c r="HD33" s="14">
        <v>29.6</v>
      </c>
      <c r="HE33" s="14">
        <v>30.300550000000001</v>
      </c>
      <c r="HF33" s="14">
        <v>30.300550000000001</v>
      </c>
      <c r="HG33" s="14">
        <v>-0.70055000000000001</v>
      </c>
      <c r="HH33" s="14">
        <v>157.5</v>
      </c>
      <c r="HI33" s="14">
        <v>164.13149000000001</v>
      </c>
      <c r="HJ33" s="14">
        <v>164.13149000000001</v>
      </c>
      <c r="HK33" s="14">
        <v>-6.6314900000000003</v>
      </c>
      <c r="HL33" s="14"/>
      <c r="HM33" s="14"/>
      <c r="HN33" s="14"/>
      <c r="HO33" s="14">
        <v>0</v>
      </c>
      <c r="HP33" s="14"/>
      <c r="HQ33" s="14"/>
      <c r="HR33" s="14"/>
      <c r="HS33" s="14">
        <v>0</v>
      </c>
      <c r="HT33" s="14">
        <v>51.1</v>
      </c>
      <c r="HU33" s="14">
        <v>62.36656</v>
      </c>
      <c r="HV33" s="14">
        <v>42.536659999999998</v>
      </c>
      <c r="HW33" s="14">
        <v>8.5633400000000002</v>
      </c>
      <c r="HX33" s="14"/>
      <c r="HY33" s="14"/>
      <c r="HZ33" s="14"/>
      <c r="IA33" s="14">
        <v>0</v>
      </c>
      <c r="IB33" s="14"/>
      <c r="IC33" s="14"/>
      <c r="ID33" s="14"/>
      <c r="IE33" s="14">
        <v>0</v>
      </c>
      <c r="IF33" s="14">
        <v>0</v>
      </c>
      <c r="IG33" s="14"/>
      <c r="IH33" s="14"/>
      <c r="II33" s="14">
        <v>0</v>
      </c>
      <c r="IJ33" s="14"/>
      <c r="IK33" s="14"/>
      <c r="IL33" s="14"/>
      <c r="IM33" s="14">
        <v>0</v>
      </c>
      <c r="IN33" s="14"/>
      <c r="IO33" s="14"/>
      <c r="IP33" s="14"/>
      <c r="IQ33" s="14">
        <v>0</v>
      </c>
      <c r="IR33" s="14"/>
      <c r="IS33" s="14"/>
      <c r="IT33" s="14"/>
      <c r="IU33" s="14">
        <v>0</v>
      </c>
      <c r="IV33" s="14">
        <v>84.3</v>
      </c>
      <c r="IW33" s="14">
        <v>88.73603</v>
      </c>
      <c r="IX33" s="14">
        <v>88.73603</v>
      </c>
      <c r="IY33" s="14">
        <v>-4.4360299999999997</v>
      </c>
      <c r="IZ33" s="14"/>
      <c r="JA33" s="14"/>
      <c r="JB33" s="14"/>
      <c r="JC33" s="14">
        <v>0</v>
      </c>
      <c r="JD33" s="14">
        <v>0</v>
      </c>
      <c r="JE33" s="14"/>
      <c r="JF33" s="14"/>
      <c r="JG33" s="14">
        <v>0</v>
      </c>
      <c r="JH33" s="14">
        <v>0</v>
      </c>
      <c r="JI33" s="14"/>
      <c r="JJ33" s="14"/>
      <c r="JK33" s="14">
        <v>0</v>
      </c>
      <c r="JL33" s="14"/>
      <c r="JM33" s="14"/>
      <c r="JN33" s="14"/>
      <c r="JO33" s="14">
        <v>0</v>
      </c>
      <c r="JP33" s="14">
        <v>39.5</v>
      </c>
      <c r="JQ33" s="14">
        <v>44.848439999999997</v>
      </c>
      <c r="JR33" s="14"/>
      <c r="JS33" s="14">
        <v>39.5</v>
      </c>
      <c r="JT33" s="14">
        <v>28.1</v>
      </c>
      <c r="JU33" s="14">
        <v>22.49156</v>
      </c>
      <c r="JV33" s="14"/>
      <c r="JW33" s="14">
        <v>28.1</v>
      </c>
      <c r="JX33" s="14"/>
      <c r="JY33" s="14"/>
      <c r="JZ33" s="14"/>
      <c r="KA33" s="14">
        <v>0</v>
      </c>
      <c r="KB33" s="14"/>
      <c r="KC33" s="14"/>
      <c r="KD33" s="14"/>
      <c r="KE33" s="14">
        <v>0</v>
      </c>
      <c r="KF33" s="14"/>
      <c r="KG33" s="14"/>
      <c r="KH33" s="14"/>
      <c r="KI33" s="14">
        <v>0</v>
      </c>
      <c r="KJ33" s="14">
        <v>35.799999999999997</v>
      </c>
      <c r="KK33" s="14"/>
      <c r="KL33" s="14">
        <v>36</v>
      </c>
      <c r="KM33" s="14">
        <v>-0.2</v>
      </c>
      <c r="KN33" s="14">
        <v>12.1</v>
      </c>
      <c r="KO33" s="14"/>
      <c r="KP33" s="14">
        <v>12.73001</v>
      </c>
      <c r="KQ33" s="14">
        <v>-0.63000999999999996</v>
      </c>
      <c r="KR33" s="14"/>
      <c r="KS33" s="14"/>
      <c r="KT33" s="14"/>
      <c r="KU33" s="14">
        <v>0</v>
      </c>
      <c r="KV33" s="14">
        <v>2.2999999999999998</v>
      </c>
      <c r="KW33" s="14">
        <v>2.04081</v>
      </c>
      <c r="KX33" s="14">
        <v>2.04081</v>
      </c>
      <c r="KY33" s="14">
        <v>0.25918999999999998</v>
      </c>
      <c r="KZ33" s="14">
        <v>174</v>
      </c>
      <c r="LA33" s="14">
        <v>181.20116999999999</v>
      </c>
      <c r="LB33" s="14">
        <v>111.37041000000001</v>
      </c>
      <c r="LC33" s="14">
        <v>62.62959</v>
      </c>
      <c r="LD33" s="14">
        <v>114.3</v>
      </c>
      <c r="LE33" s="14">
        <v>117.07134000000001</v>
      </c>
      <c r="LF33" s="14">
        <v>117.07134000000001</v>
      </c>
      <c r="LG33" s="14">
        <v>-2.7713399999999999</v>
      </c>
      <c r="LH33" s="14">
        <v>65.7</v>
      </c>
      <c r="LI33" s="14">
        <v>67.199219999999997</v>
      </c>
      <c r="LJ33" s="14">
        <v>67.199219999999997</v>
      </c>
      <c r="LK33" s="14">
        <v>-1.49922</v>
      </c>
      <c r="LL33" s="14">
        <v>61</v>
      </c>
      <c r="LM33" s="14">
        <v>65.712459999999993</v>
      </c>
      <c r="LN33" s="14">
        <v>65.712459999999993</v>
      </c>
      <c r="LO33" s="14">
        <v>-4.7124600000000001</v>
      </c>
      <c r="LP33" s="14">
        <v>29.9</v>
      </c>
      <c r="LQ33" s="14">
        <v>29.980560000000001</v>
      </c>
      <c r="LR33" s="14">
        <v>29.980560000000001</v>
      </c>
      <c r="LS33" s="14">
        <v>-8.0560000000000007E-2</v>
      </c>
      <c r="LT33" s="14"/>
      <c r="LU33" s="14"/>
      <c r="LV33" s="14"/>
      <c r="LW33" s="14">
        <v>0</v>
      </c>
      <c r="LX33" s="14">
        <v>0</v>
      </c>
      <c r="LY33" s="14"/>
      <c r="LZ33" s="14"/>
      <c r="MA33" s="14">
        <v>0</v>
      </c>
      <c r="MB33" s="14">
        <v>0</v>
      </c>
      <c r="MC33" s="14"/>
      <c r="MD33" s="14"/>
      <c r="ME33" s="14">
        <v>0</v>
      </c>
      <c r="MF33" s="14">
        <v>102.7</v>
      </c>
      <c r="MG33" s="14">
        <v>109.89</v>
      </c>
      <c r="MH33" s="14">
        <v>109.89</v>
      </c>
      <c r="MI33" s="14">
        <v>-7.19</v>
      </c>
      <c r="MJ33" s="14">
        <v>98.7</v>
      </c>
      <c r="MK33" s="14">
        <v>109.89</v>
      </c>
      <c r="ML33" s="14">
        <v>109.89</v>
      </c>
      <c r="MM33" s="14">
        <v>-11.19</v>
      </c>
      <c r="MN33" s="14">
        <v>120.4</v>
      </c>
      <c r="MO33" s="14">
        <v>110.22</v>
      </c>
      <c r="MP33" s="14">
        <v>110.22</v>
      </c>
      <c r="MQ33" s="14">
        <v>10.18</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0</v>
      </c>
      <c r="NM33" s="14"/>
      <c r="NN33" s="14">
        <v>200.80581000000001</v>
      </c>
      <c r="NO33" s="14">
        <v>-200.80581000000001</v>
      </c>
      <c r="NP33" s="14"/>
      <c r="NQ33" s="14"/>
      <c r="NR33" s="14">
        <v>100.70442</v>
      </c>
      <c r="NS33" s="14">
        <v>-100.70442</v>
      </c>
      <c r="NT33" s="14">
        <v>6.3</v>
      </c>
      <c r="NU33" s="14">
        <v>7.2163700000000004</v>
      </c>
      <c r="NV33" s="14">
        <v>9.09</v>
      </c>
      <c r="NW33" s="14">
        <v>-2.79</v>
      </c>
      <c r="NX33" s="14">
        <v>4.3</v>
      </c>
      <c r="NY33" s="14">
        <v>4.0686799999999996</v>
      </c>
      <c r="NZ33" s="14">
        <v>9.9490999999999996</v>
      </c>
      <c r="OA33" s="14">
        <v>-5.6490999999999998</v>
      </c>
      <c r="OB33" s="14">
        <v>20</v>
      </c>
      <c r="OC33" s="14">
        <v>20</v>
      </c>
      <c r="OD33" s="14">
        <v>17.492709999999999</v>
      </c>
      <c r="OE33" s="14">
        <v>2.5072899999999998</v>
      </c>
      <c r="OF33" s="14">
        <v>0.9</v>
      </c>
      <c r="OG33" s="14"/>
      <c r="OH33" s="14">
        <v>0.77400000000000002</v>
      </c>
      <c r="OI33" s="14">
        <v>0.126</v>
      </c>
      <c r="OJ33" s="14">
        <v>57.9</v>
      </c>
      <c r="OK33" s="14">
        <v>37.1</v>
      </c>
      <c r="OL33" s="14">
        <v>28.065000000000001</v>
      </c>
      <c r="OM33" s="14">
        <v>29.835000000000001</v>
      </c>
      <c r="ON33" s="14">
        <v>72</v>
      </c>
      <c r="OO33" s="14"/>
      <c r="OP33" s="14">
        <v>68.757000000000005</v>
      </c>
      <c r="OQ33" s="14">
        <v>3.2429999999999999</v>
      </c>
      <c r="OR33" s="14">
        <v>0.5</v>
      </c>
      <c r="OS33" s="14">
        <v>2.6280000000000001</v>
      </c>
      <c r="OT33" s="14">
        <v>2.6280000000000001</v>
      </c>
      <c r="OU33" s="14">
        <v>-2.1280000000000001</v>
      </c>
      <c r="OV33" s="14">
        <v>0.2</v>
      </c>
      <c r="OW33" s="14"/>
      <c r="OX33" s="14">
        <v>0.4</v>
      </c>
      <c r="OY33" s="14">
        <v>-0.2</v>
      </c>
      <c r="OZ33" s="14">
        <v>20.2</v>
      </c>
      <c r="PA33" s="14">
        <v>19.436350000000001</v>
      </c>
      <c r="PB33" s="14">
        <v>19.436350000000001</v>
      </c>
      <c r="PC33" s="14">
        <v>0.76365000000000005</v>
      </c>
      <c r="PD33" s="14">
        <v>9.9</v>
      </c>
      <c r="PE33" s="14">
        <v>9.9830000000000005</v>
      </c>
      <c r="PF33" s="14">
        <v>9.9830000000000005</v>
      </c>
      <c r="PG33" s="14">
        <v>-8.3000000000000004E-2</v>
      </c>
      <c r="PH33" s="14">
        <v>5.5</v>
      </c>
      <c r="PI33" s="14">
        <v>5.67</v>
      </c>
      <c r="PJ33" s="14">
        <v>5.67</v>
      </c>
      <c r="PK33" s="14">
        <v>-0.17</v>
      </c>
      <c r="PL33" s="14">
        <v>223.7</v>
      </c>
      <c r="PM33" s="14"/>
      <c r="PN33" s="14">
        <v>206</v>
      </c>
      <c r="PO33" s="14">
        <v>17.7</v>
      </c>
      <c r="PP33" s="14">
        <v>1.6</v>
      </c>
      <c r="PQ33" s="14">
        <v>1</v>
      </c>
      <c r="PR33" s="14">
        <v>1</v>
      </c>
      <c r="PS33" s="14">
        <v>0.6</v>
      </c>
      <c r="PT33" s="14">
        <v>3.6</v>
      </c>
      <c r="PU33" s="14">
        <v>3.55</v>
      </c>
      <c r="PV33" s="14">
        <v>3.55</v>
      </c>
      <c r="PW33" s="14">
        <v>0.05</v>
      </c>
      <c r="PX33" s="14">
        <v>5</v>
      </c>
      <c r="PY33" s="14">
        <v>5</v>
      </c>
      <c r="PZ33" s="14">
        <v>5</v>
      </c>
      <c r="QA33" s="14">
        <v>0</v>
      </c>
      <c r="QB33" s="14">
        <v>20.100000000000001</v>
      </c>
      <c r="QC33" s="14">
        <v>20.274049999999999</v>
      </c>
      <c r="QD33" s="14">
        <v>20.274049999999999</v>
      </c>
      <c r="QE33" s="14">
        <v>-0.17405000000000001</v>
      </c>
      <c r="QF33" s="14">
        <v>20</v>
      </c>
      <c r="QG33" s="14">
        <v>19.436350000000001</v>
      </c>
      <c r="QH33" s="14">
        <v>19.436350000000001</v>
      </c>
      <c r="QI33" s="14">
        <v>0.56364999999999998</v>
      </c>
      <c r="QJ33" s="14">
        <v>18.600000000000001</v>
      </c>
      <c r="QK33" s="14">
        <v>17.492709999999999</v>
      </c>
      <c r="QL33" s="14">
        <v>17.492709999999999</v>
      </c>
      <c r="QM33" s="14">
        <v>1.1072900000000001</v>
      </c>
      <c r="QN33" s="14">
        <v>3.2</v>
      </c>
      <c r="QO33" s="14">
        <v>3.4</v>
      </c>
      <c r="QP33" s="14">
        <v>3.4</v>
      </c>
      <c r="QQ33" s="14">
        <v>-0.2</v>
      </c>
      <c r="QR33" s="14">
        <v>18.600000000000001</v>
      </c>
      <c r="QS33" s="14">
        <v>17.881440000000001</v>
      </c>
      <c r="QT33" s="14">
        <v>17.881440000000001</v>
      </c>
      <c r="QU33" s="14">
        <v>0.71855999999999998</v>
      </c>
      <c r="QV33" s="14">
        <v>15.507999999999999</v>
      </c>
      <c r="QW33" s="14"/>
      <c r="QX33" s="14">
        <v>11.259</v>
      </c>
      <c r="QY33" s="14">
        <v>4.2489999999999997</v>
      </c>
      <c r="QZ33" s="14">
        <v>19.309999999999999</v>
      </c>
      <c r="RA33" s="14"/>
      <c r="RB33" s="14">
        <v>15.317</v>
      </c>
      <c r="RC33" s="14">
        <v>3.9929999999999999</v>
      </c>
      <c r="RD33" s="14">
        <v>8.8000000000000007</v>
      </c>
      <c r="RE33" s="14">
        <v>8.9</v>
      </c>
      <c r="RF33" s="14">
        <v>9.2970000000000006</v>
      </c>
      <c r="RG33" s="14">
        <v>-0.497</v>
      </c>
      <c r="RH33" s="14">
        <v>38.1</v>
      </c>
      <c r="RI33" s="14">
        <v>32.299999999999997</v>
      </c>
      <c r="RJ33" s="14">
        <v>32.064999999999998</v>
      </c>
      <c r="RK33" s="14">
        <v>6.0350000000000001</v>
      </c>
      <c r="RL33" s="14">
        <v>18.399999999999999</v>
      </c>
      <c r="RM33" s="14"/>
      <c r="RN33" s="14">
        <v>15.561</v>
      </c>
      <c r="RO33" s="14">
        <v>2.839</v>
      </c>
      <c r="RP33" s="14">
        <v>3.2</v>
      </c>
      <c r="RQ33" s="14">
        <v>3.5489999999999999</v>
      </c>
      <c r="RR33" s="14">
        <v>3.5489999999999999</v>
      </c>
      <c r="RS33" s="14">
        <v>-0.34899999999999998</v>
      </c>
      <c r="RT33" s="14">
        <v>16.399999999999999</v>
      </c>
      <c r="RU33" s="14">
        <v>19.73995</v>
      </c>
      <c r="RV33" s="14">
        <v>15.148680000000001</v>
      </c>
      <c r="RW33" s="14">
        <v>1.25132</v>
      </c>
      <c r="RX33" s="14">
        <v>3</v>
      </c>
      <c r="RY33" s="14">
        <v>2</v>
      </c>
      <c r="RZ33" s="14">
        <v>2</v>
      </c>
      <c r="SA33" s="14">
        <v>1</v>
      </c>
      <c r="SB33" s="14">
        <v>0.4</v>
      </c>
      <c r="SC33" s="14">
        <v>0.4</v>
      </c>
      <c r="SD33" s="14">
        <v>0.4</v>
      </c>
      <c r="SE33" s="14">
        <v>0</v>
      </c>
      <c r="SF33" s="14">
        <v>0.4</v>
      </c>
      <c r="SG33" s="14"/>
      <c r="SH33" s="14">
        <v>0.33800000000000002</v>
      </c>
      <c r="SI33" s="14">
        <v>6.2E-2</v>
      </c>
      <c r="SJ33" s="14">
        <v>19.8</v>
      </c>
      <c r="SK33" s="14">
        <v>19.1448</v>
      </c>
      <c r="SL33" s="14">
        <v>19.1448</v>
      </c>
      <c r="SM33" s="14">
        <v>0.6552</v>
      </c>
      <c r="SN33" s="14">
        <v>12.9</v>
      </c>
      <c r="SO33" s="14">
        <v>10.88435</v>
      </c>
      <c r="SP33" s="14">
        <v>10.88435</v>
      </c>
      <c r="SQ33" s="14">
        <v>2.0156499999999999</v>
      </c>
      <c r="SR33" s="14">
        <v>20.100000000000001</v>
      </c>
      <c r="SS33" s="14">
        <v>19.436350000000001</v>
      </c>
      <c r="ST33" s="14">
        <v>19.436350000000001</v>
      </c>
      <c r="SU33" s="14">
        <v>0.66364999999999996</v>
      </c>
      <c r="SV33" s="14">
        <v>20.2</v>
      </c>
      <c r="SW33" s="14">
        <v>19.436350000000001</v>
      </c>
      <c r="SX33" s="14">
        <v>19.436350000000001</v>
      </c>
      <c r="SY33" s="14">
        <v>0.76365000000000005</v>
      </c>
      <c r="SZ33" s="14">
        <v>20</v>
      </c>
      <c r="TA33" s="14">
        <v>20</v>
      </c>
      <c r="TB33" s="14">
        <v>19.241980000000002</v>
      </c>
      <c r="TC33" s="14">
        <v>0.75802000000000003</v>
      </c>
      <c r="TD33" s="14">
        <v>16.7</v>
      </c>
      <c r="TE33" s="14">
        <v>12.3</v>
      </c>
      <c r="TF33" s="14">
        <v>7.1920000000000002</v>
      </c>
      <c r="TG33" s="14">
        <v>9.5079999999999991</v>
      </c>
      <c r="TH33" s="14">
        <v>15.1</v>
      </c>
      <c r="TI33" s="14">
        <v>22.6</v>
      </c>
      <c r="TJ33" s="14">
        <v>15.981</v>
      </c>
      <c r="TK33" s="14">
        <v>-0.88100000000000001</v>
      </c>
      <c r="TL33" s="14">
        <v>11.5</v>
      </c>
      <c r="TM33" s="14"/>
      <c r="TN33" s="14">
        <v>14.315</v>
      </c>
      <c r="TO33" s="14">
        <v>-2.8149999999999999</v>
      </c>
      <c r="TP33" s="14">
        <v>32.65</v>
      </c>
      <c r="TQ33" s="14">
        <v>24.2</v>
      </c>
      <c r="TR33" s="14">
        <v>26.699000000000002</v>
      </c>
      <c r="TS33" s="14">
        <v>5.9509999999999996</v>
      </c>
      <c r="TT33" s="14">
        <v>45.62</v>
      </c>
      <c r="TU33" s="14">
        <v>33</v>
      </c>
      <c r="TV33" s="14">
        <v>31.696000000000002</v>
      </c>
      <c r="TW33" s="14">
        <v>13.923999999999999</v>
      </c>
      <c r="TX33" s="14">
        <v>3.88</v>
      </c>
      <c r="TY33" s="14">
        <v>1.351</v>
      </c>
      <c r="TZ33" s="14">
        <v>1.351</v>
      </c>
      <c r="UA33" s="14">
        <v>2.5289999999999999</v>
      </c>
      <c r="UB33" s="14">
        <v>5.92</v>
      </c>
      <c r="UC33" s="14">
        <v>2.2829999999999999</v>
      </c>
      <c r="UD33" s="14">
        <v>2.2829999999999999</v>
      </c>
      <c r="UE33" s="14">
        <v>3.637</v>
      </c>
      <c r="UF33" s="14">
        <v>27.2</v>
      </c>
      <c r="UG33" s="14"/>
      <c r="UH33" s="14">
        <v>9.93</v>
      </c>
      <c r="UI33" s="14">
        <v>17.27</v>
      </c>
      <c r="UJ33" s="14">
        <v>21</v>
      </c>
      <c r="UK33" s="14">
        <v>20.408159999999999</v>
      </c>
      <c r="UL33" s="14">
        <v>20.408159999999999</v>
      </c>
      <c r="UM33" s="14">
        <v>0.59184000000000003</v>
      </c>
      <c r="UN33" s="14">
        <v>8.1</v>
      </c>
      <c r="UO33" s="14">
        <v>8.1999999999999993</v>
      </c>
      <c r="UP33" s="14">
        <v>8.1999999999999993</v>
      </c>
      <c r="UQ33" s="14">
        <v>-0.1</v>
      </c>
      <c r="UR33" s="14"/>
      <c r="US33" s="14"/>
      <c r="UT33" s="14">
        <v>6.3</v>
      </c>
      <c r="UU33" s="14">
        <v>-6.3</v>
      </c>
      <c r="UV33" s="14">
        <v>20.399999999999999</v>
      </c>
      <c r="UW33" s="14">
        <v>20</v>
      </c>
      <c r="UX33" s="14">
        <v>19.436350000000001</v>
      </c>
      <c r="UY33" s="14">
        <v>0.96365000000000001</v>
      </c>
      <c r="UZ33" s="14">
        <v>20.399999999999999</v>
      </c>
      <c r="VA33" s="14">
        <v>20</v>
      </c>
      <c r="VB33" s="14">
        <v>19.436350000000001</v>
      </c>
      <c r="VC33" s="14">
        <v>0.96365000000000001</v>
      </c>
      <c r="VD33" s="14">
        <v>20.100000000000001</v>
      </c>
      <c r="VE33" s="14">
        <v>20</v>
      </c>
      <c r="VF33" s="14">
        <v>19.436350000000001</v>
      </c>
      <c r="VG33" s="14">
        <v>0.66364999999999996</v>
      </c>
      <c r="VH33" s="14">
        <v>0.7</v>
      </c>
      <c r="VI33" s="14">
        <v>2.4340000000000002</v>
      </c>
      <c r="VJ33" s="14">
        <v>2.4340000000000002</v>
      </c>
      <c r="VK33" s="14">
        <v>-1.734</v>
      </c>
      <c r="VL33" s="14">
        <v>253.3</v>
      </c>
      <c r="VM33" s="14"/>
      <c r="VN33" s="14">
        <v>209.23099999999999</v>
      </c>
      <c r="VO33" s="14">
        <v>44.069000000000003</v>
      </c>
      <c r="VP33" s="14">
        <v>17.2</v>
      </c>
      <c r="VQ33" s="14"/>
      <c r="VR33" s="14">
        <v>16.37</v>
      </c>
      <c r="VS33" s="14">
        <v>0.83</v>
      </c>
      <c r="VT33" s="14">
        <v>135.4</v>
      </c>
      <c r="VU33" s="14"/>
      <c r="VV33" s="14">
        <v>88.790999999999997</v>
      </c>
      <c r="VW33" s="14">
        <v>46.609000000000002</v>
      </c>
      <c r="VX33" s="14">
        <v>0.3</v>
      </c>
      <c r="VY33" s="14">
        <v>0.6</v>
      </c>
      <c r="VZ33" s="14">
        <v>0.6</v>
      </c>
      <c r="WA33" s="14">
        <v>-0.3</v>
      </c>
      <c r="WB33" s="14">
        <v>2.5</v>
      </c>
      <c r="WC33" s="14">
        <v>65.7</v>
      </c>
      <c r="WD33" s="14">
        <v>45.55</v>
      </c>
      <c r="WE33" s="14">
        <v>-43.05</v>
      </c>
      <c r="WF33" s="14">
        <v>33</v>
      </c>
      <c r="WG33" s="14">
        <v>72.2</v>
      </c>
      <c r="WH33" s="14">
        <v>56.192</v>
      </c>
      <c r="WI33" s="14">
        <v>-23.192</v>
      </c>
      <c r="WJ33" s="14">
        <v>99.5</v>
      </c>
      <c r="WK33" s="14"/>
      <c r="WL33" s="14">
        <v>75.108000000000004</v>
      </c>
      <c r="WM33" s="14">
        <v>24.391999999999999</v>
      </c>
      <c r="WN33" s="14">
        <v>3.4</v>
      </c>
      <c r="WO33" s="14">
        <v>4.2</v>
      </c>
      <c r="WP33" s="14">
        <v>4.2</v>
      </c>
      <c r="WQ33" s="14">
        <v>-0.8</v>
      </c>
      <c r="WR33" s="14">
        <v>1.1000000000000001</v>
      </c>
      <c r="WS33" s="14">
        <v>1.2</v>
      </c>
      <c r="WT33" s="14">
        <v>1.2</v>
      </c>
      <c r="WU33" s="14">
        <v>-0.1</v>
      </c>
      <c r="WV33" s="14">
        <v>1.2</v>
      </c>
      <c r="WW33" s="14">
        <v>1.2</v>
      </c>
      <c r="WX33" s="14">
        <v>1.2</v>
      </c>
      <c r="WY33" s="14">
        <v>0</v>
      </c>
      <c r="WZ33" s="14">
        <v>1.1000000000000001</v>
      </c>
      <c r="XA33" s="14">
        <v>1.4</v>
      </c>
      <c r="XB33" s="14">
        <v>1.4</v>
      </c>
      <c r="XC33" s="14">
        <v>-0.3</v>
      </c>
      <c r="XD33" s="14">
        <v>6.8</v>
      </c>
      <c r="XE33" s="14"/>
      <c r="XF33" s="14">
        <v>12.324</v>
      </c>
      <c r="XG33" s="14">
        <v>-5.524</v>
      </c>
      <c r="XH33" s="14">
        <v>8.9</v>
      </c>
      <c r="XI33" s="14">
        <v>9</v>
      </c>
      <c r="XJ33" s="14">
        <v>9</v>
      </c>
      <c r="XK33" s="14">
        <v>-0.1</v>
      </c>
      <c r="XL33" s="14">
        <v>20</v>
      </c>
      <c r="XM33" s="14">
        <v>20</v>
      </c>
      <c r="XN33" s="14">
        <v>19.241980000000002</v>
      </c>
      <c r="XO33" s="14">
        <v>0.75802000000000003</v>
      </c>
      <c r="XP33" s="14">
        <v>8.6999999999999993</v>
      </c>
      <c r="XQ33" s="14">
        <v>9</v>
      </c>
      <c r="XR33" s="14">
        <v>10.7</v>
      </c>
      <c r="XS33" s="14">
        <v>-2</v>
      </c>
      <c r="XT33" s="14">
        <v>26</v>
      </c>
      <c r="XU33" s="14">
        <v>30.5</v>
      </c>
      <c r="XV33" s="14">
        <v>30.5</v>
      </c>
      <c r="XW33" s="14">
        <v>-4.5</v>
      </c>
      <c r="XX33" s="14">
        <v>32.700000000000003</v>
      </c>
      <c r="XY33" s="14">
        <v>30.5</v>
      </c>
      <c r="XZ33" s="14">
        <v>30.5</v>
      </c>
      <c r="YA33" s="14">
        <v>2.2000000000000002</v>
      </c>
      <c r="YB33" s="14">
        <v>0</v>
      </c>
      <c r="YC33" s="14"/>
      <c r="YD33" s="14"/>
      <c r="YE33" s="14">
        <v>0</v>
      </c>
      <c r="YF33" s="14">
        <v>4.5999999999999996</v>
      </c>
      <c r="YG33" s="14">
        <v>8</v>
      </c>
      <c r="YH33" s="14">
        <v>16</v>
      </c>
      <c r="YI33" s="14">
        <v>-11.4</v>
      </c>
      <c r="YJ33" s="14">
        <v>8.1</v>
      </c>
      <c r="YK33" s="14">
        <v>7.96</v>
      </c>
      <c r="YL33" s="14">
        <v>7.96</v>
      </c>
      <c r="YM33" s="14">
        <v>0.14000000000000001</v>
      </c>
      <c r="YN33" s="14">
        <v>6.8</v>
      </c>
      <c r="YO33" s="14">
        <v>5</v>
      </c>
      <c r="YP33" s="14">
        <v>5</v>
      </c>
      <c r="YQ33" s="14">
        <v>1.8</v>
      </c>
      <c r="YR33" s="14">
        <v>21.2</v>
      </c>
      <c r="YS33" s="14">
        <v>22</v>
      </c>
      <c r="YT33" s="14">
        <v>22</v>
      </c>
      <c r="YU33" s="14">
        <v>-0.8</v>
      </c>
    </row>
    <row r="34" spans="1:671" ht="24" customHeight="1" x14ac:dyDescent="0.3">
      <c r="A34" s="1"/>
      <c r="B34" s="16" t="s">
        <v>86</v>
      </c>
      <c r="C34" s="16" t="s">
        <v>874</v>
      </c>
      <c r="D34" s="17">
        <v>202.8</v>
      </c>
      <c r="E34" s="17">
        <v>203.40136000000001</v>
      </c>
      <c r="F34" s="17">
        <v>203.40136000000001</v>
      </c>
      <c r="G34" s="17">
        <v>-0.60136000000000001</v>
      </c>
      <c r="H34" s="17">
        <v>636.4</v>
      </c>
      <c r="I34" s="17">
        <v>627.79395999999997</v>
      </c>
      <c r="J34" s="17">
        <v>627.79395999999997</v>
      </c>
      <c r="K34" s="17">
        <v>8.6060400000000001</v>
      </c>
      <c r="L34" s="17">
        <v>214.7</v>
      </c>
      <c r="M34" s="17">
        <v>204.43100999999999</v>
      </c>
      <c r="N34" s="17">
        <v>204.43100999999999</v>
      </c>
      <c r="O34" s="17">
        <v>10.268990000000001</v>
      </c>
      <c r="P34" s="17"/>
      <c r="Q34" s="17"/>
      <c r="R34" s="17"/>
      <c r="S34" s="17">
        <v>0</v>
      </c>
      <c r="T34" s="17"/>
      <c r="U34" s="17"/>
      <c r="V34" s="17"/>
      <c r="W34" s="17">
        <v>0</v>
      </c>
      <c r="X34" s="17">
        <v>90.1</v>
      </c>
      <c r="Y34" s="17">
        <v>91.867829999999998</v>
      </c>
      <c r="Z34" s="17">
        <v>91.867829999999998</v>
      </c>
      <c r="AA34" s="17">
        <v>-1.76783</v>
      </c>
      <c r="AB34" s="17">
        <v>242</v>
      </c>
      <c r="AC34" s="17">
        <v>242</v>
      </c>
      <c r="AD34" s="17">
        <v>242</v>
      </c>
      <c r="AE34" s="17">
        <v>0</v>
      </c>
      <c r="AF34" s="17"/>
      <c r="AG34" s="17"/>
      <c r="AH34" s="17"/>
      <c r="AI34" s="17">
        <v>0</v>
      </c>
      <c r="AJ34" s="17"/>
      <c r="AK34" s="17"/>
      <c r="AL34" s="17"/>
      <c r="AM34" s="17">
        <v>0</v>
      </c>
      <c r="AN34" s="17">
        <v>0</v>
      </c>
      <c r="AO34" s="17"/>
      <c r="AP34" s="17"/>
      <c r="AQ34" s="17">
        <v>0</v>
      </c>
      <c r="AR34" s="17">
        <v>0</v>
      </c>
      <c r="AS34" s="17"/>
      <c r="AT34" s="17"/>
      <c r="AU34" s="17">
        <v>0</v>
      </c>
      <c r="AV34" s="17">
        <v>0</v>
      </c>
      <c r="AW34" s="17"/>
      <c r="AX34" s="17"/>
      <c r="AY34" s="17">
        <v>0</v>
      </c>
      <c r="AZ34" s="17">
        <v>0</v>
      </c>
      <c r="BA34" s="17"/>
      <c r="BB34" s="17"/>
      <c r="BC34" s="17">
        <v>0</v>
      </c>
      <c r="BD34" s="17">
        <v>106.8</v>
      </c>
      <c r="BE34" s="17">
        <v>120.0309</v>
      </c>
      <c r="BF34" s="17">
        <v>120.0309</v>
      </c>
      <c r="BG34" s="17">
        <v>-13.2309</v>
      </c>
      <c r="BH34" s="17">
        <v>68.900000000000006</v>
      </c>
      <c r="BI34" s="17">
        <v>60.19567</v>
      </c>
      <c r="BJ34" s="17">
        <v>60.19567</v>
      </c>
      <c r="BK34" s="17">
        <v>8.7043300000000006</v>
      </c>
      <c r="BL34" s="17">
        <v>551.5</v>
      </c>
      <c r="BM34" s="17">
        <v>557.29155000000003</v>
      </c>
      <c r="BN34" s="17">
        <v>557.29155000000003</v>
      </c>
      <c r="BO34" s="17">
        <v>-5.79155</v>
      </c>
      <c r="BP34" s="17">
        <v>10.3</v>
      </c>
      <c r="BQ34" s="17">
        <v>10.52094</v>
      </c>
      <c r="BR34" s="17">
        <v>3.45607</v>
      </c>
      <c r="BS34" s="17">
        <v>6.8439300000000003</v>
      </c>
      <c r="BT34" s="17"/>
      <c r="BU34" s="17"/>
      <c r="BV34" s="17"/>
      <c r="BW34" s="17">
        <v>0</v>
      </c>
      <c r="BX34" s="17"/>
      <c r="BY34" s="17"/>
      <c r="BZ34" s="17"/>
      <c r="CA34" s="17">
        <v>0</v>
      </c>
      <c r="CB34" s="17"/>
      <c r="CC34" s="17"/>
      <c r="CD34" s="17"/>
      <c r="CE34" s="17">
        <v>0</v>
      </c>
      <c r="CF34" s="17"/>
      <c r="CG34" s="17"/>
      <c r="CH34" s="17"/>
      <c r="CI34" s="17">
        <v>0</v>
      </c>
      <c r="CJ34" s="17">
        <v>166.8</v>
      </c>
      <c r="CK34" s="17">
        <v>151.13856999999999</v>
      </c>
      <c r="CL34" s="17">
        <v>151.13856999999999</v>
      </c>
      <c r="CM34" s="17">
        <v>15.661429999999999</v>
      </c>
      <c r="CN34" s="17">
        <v>7.5</v>
      </c>
      <c r="CO34" s="17">
        <v>5.1336000000000004</v>
      </c>
      <c r="CP34" s="17">
        <v>5.1336000000000004</v>
      </c>
      <c r="CQ34" s="17">
        <v>2.3664000000000001</v>
      </c>
      <c r="CR34" s="17">
        <v>5.0999999999999996</v>
      </c>
      <c r="CS34" s="17">
        <v>2.8178999999999998</v>
      </c>
      <c r="CT34" s="17">
        <v>2.8178999999999998</v>
      </c>
      <c r="CU34" s="17">
        <v>2.2820999999999998</v>
      </c>
      <c r="CV34" s="17">
        <v>0</v>
      </c>
      <c r="CW34" s="17"/>
      <c r="CX34" s="17"/>
      <c r="CY34" s="17">
        <v>0</v>
      </c>
      <c r="CZ34" s="17">
        <v>0.5</v>
      </c>
      <c r="DA34" s="17"/>
      <c r="DB34" s="17">
        <v>6.8787000000000003</v>
      </c>
      <c r="DC34" s="17">
        <v>-6.3787000000000003</v>
      </c>
      <c r="DD34" s="17"/>
      <c r="DE34" s="17"/>
      <c r="DF34" s="17">
        <v>12</v>
      </c>
      <c r="DG34" s="17">
        <v>-12</v>
      </c>
      <c r="DH34" s="17">
        <v>142.5</v>
      </c>
      <c r="DI34" s="17">
        <v>142.44412</v>
      </c>
      <c r="DJ34" s="17">
        <v>142.44412</v>
      </c>
      <c r="DK34" s="17">
        <v>5.5879999999999999E-2</v>
      </c>
      <c r="DL34" s="17"/>
      <c r="DM34" s="17"/>
      <c r="DN34" s="17"/>
      <c r="DO34" s="17">
        <v>0</v>
      </c>
      <c r="DP34" s="17"/>
      <c r="DQ34" s="17"/>
      <c r="DR34" s="17"/>
      <c r="DS34" s="17">
        <v>0</v>
      </c>
      <c r="DT34" s="17"/>
      <c r="DU34" s="17"/>
      <c r="DV34" s="17"/>
      <c r="DW34" s="17">
        <v>0</v>
      </c>
      <c r="DX34" s="17"/>
      <c r="DY34" s="17"/>
      <c r="DZ34" s="17"/>
      <c r="EA34" s="17">
        <v>0</v>
      </c>
      <c r="EB34" s="17">
        <v>110.8</v>
      </c>
      <c r="EC34" s="17">
        <v>112.46647</v>
      </c>
      <c r="ED34" s="17">
        <v>112.46647</v>
      </c>
      <c r="EE34" s="17">
        <v>-1.6664699999999999</v>
      </c>
      <c r="EF34" s="17">
        <v>155.19999999999999</v>
      </c>
      <c r="EG34" s="17">
        <v>164.74639999999999</v>
      </c>
      <c r="EH34" s="17">
        <v>180.56759</v>
      </c>
      <c r="EI34" s="17">
        <v>-25.36759</v>
      </c>
      <c r="EJ34" s="17"/>
      <c r="EK34" s="17"/>
      <c r="EL34" s="17"/>
      <c r="EM34" s="17">
        <v>0</v>
      </c>
      <c r="EN34" s="17"/>
      <c r="EO34" s="17"/>
      <c r="EP34" s="17"/>
      <c r="EQ34" s="17">
        <v>0</v>
      </c>
      <c r="ER34" s="17"/>
      <c r="ES34" s="17"/>
      <c r="ET34" s="17"/>
      <c r="EU34" s="17">
        <v>0</v>
      </c>
      <c r="EV34" s="17">
        <v>6.5</v>
      </c>
      <c r="EW34" s="17">
        <v>6.39</v>
      </c>
      <c r="EX34" s="17">
        <v>6.39</v>
      </c>
      <c r="EY34" s="17">
        <v>0.11</v>
      </c>
      <c r="EZ34" s="17">
        <v>455.5</v>
      </c>
      <c r="FA34" s="17">
        <v>449.28086000000002</v>
      </c>
      <c r="FB34" s="17">
        <v>449.28086000000002</v>
      </c>
      <c r="FC34" s="17">
        <v>6.2191400000000003</v>
      </c>
      <c r="FD34" s="17">
        <v>81.5</v>
      </c>
      <c r="FE34" s="17">
        <v>81.635570000000001</v>
      </c>
      <c r="FF34" s="17">
        <v>81.635570000000001</v>
      </c>
      <c r="FG34" s="17">
        <v>-0.13557</v>
      </c>
      <c r="FH34" s="17">
        <v>135</v>
      </c>
      <c r="FI34" s="17">
        <v>142.04259999999999</v>
      </c>
      <c r="FJ34" s="17">
        <v>142.04259999999999</v>
      </c>
      <c r="FK34" s="17">
        <v>-7.0426000000000002</v>
      </c>
      <c r="FL34" s="17">
        <v>42.1</v>
      </c>
      <c r="FM34" s="17">
        <v>41.89893</v>
      </c>
      <c r="FN34" s="17">
        <v>41.89893</v>
      </c>
      <c r="FO34" s="17">
        <v>0.20107</v>
      </c>
      <c r="FP34" s="17">
        <v>18.399999999999999</v>
      </c>
      <c r="FQ34" s="17">
        <v>19.21088</v>
      </c>
      <c r="FR34" s="17">
        <v>19.21088</v>
      </c>
      <c r="FS34" s="17">
        <v>-0.81088000000000005</v>
      </c>
      <c r="FT34" s="17">
        <v>18.8</v>
      </c>
      <c r="FU34" s="17">
        <v>18.172979999999999</v>
      </c>
      <c r="FV34" s="17">
        <v>18.172979999999999</v>
      </c>
      <c r="FW34" s="17">
        <v>0.62702000000000002</v>
      </c>
      <c r="FX34" s="17">
        <v>89.9</v>
      </c>
      <c r="FY34" s="17">
        <v>82.668049999999994</v>
      </c>
      <c r="FZ34" s="17">
        <v>82.668049999999994</v>
      </c>
      <c r="GA34" s="17">
        <v>7.2319500000000003</v>
      </c>
      <c r="GB34" s="17">
        <v>129.6</v>
      </c>
      <c r="GC34" s="17">
        <v>149.24019000000001</v>
      </c>
      <c r="GD34" s="17">
        <v>174.42857000000001</v>
      </c>
      <c r="GE34" s="17">
        <v>-44.828569999999999</v>
      </c>
      <c r="GF34" s="17">
        <v>130.5</v>
      </c>
      <c r="GG34" s="17">
        <v>149.24019000000001</v>
      </c>
      <c r="GH34" s="17">
        <v>174.42857000000001</v>
      </c>
      <c r="GI34" s="17">
        <v>-43.928570000000001</v>
      </c>
      <c r="GJ34" s="17">
        <v>158.19999999999999</v>
      </c>
      <c r="GK34" s="17">
        <v>149.68835999999999</v>
      </c>
      <c r="GL34" s="17">
        <v>174.95238000000001</v>
      </c>
      <c r="GM34" s="17">
        <v>-16.752379999999999</v>
      </c>
      <c r="GN34" s="17">
        <v>43.2</v>
      </c>
      <c r="GO34" s="17">
        <v>110.48202000000001</v>
      </c>
      <c r="GP34" s="17">
        <v>110.48202000000001</v>
      </c>
      <c r="GQ34" s="17">
        <v>-67.282020000000003</v>
      </c>
      <c r="GR34" s="17">
        <v>36</v>
      </c>
      <c r="GS34" s="17">
        <v>45</v>
      </c>
      <c r="GT34" s="17">
        <v>36.07544</v>
      </c>
      <c r="GU34" s="17">
        <v>-7.5439999999999993E-2</v>
      </c>
      <c r="GV34" s="17">
        <v>37</v>
      </c>
      <c r="GW34" s="17">
        <v>27.21088</v>
      </c>
      <c r="GX34" s="17">
        <v>38.272109999999998</v>
      </c>
      <c r="GY34" s="17">
        <v>-1.2721100000000001</v>
      </c>
      <c r="GZ34" s="17">
        <v>4</v>
      </c>
      <c r="HA34" s="17"/>
      <c r="HB34" s="17"/>
      <c r="HC34" s="17">
        <v>4</v>
      </c>
      <c r="HD34" s="17">
        <v>29.9</v>
      </c>
      <c r="HE34" s="17">
        <v>30.300550000000001</v>
      </c>
      <c r="HF34" s="17">
        <v>30.300550000000001</v>
      </c>
      <c r="HG34" s="17">
        <v>-0.40055000000000002</v>
      </c>
      <c r="HH34" s="17">
        <v>158.4</v>
      </c>
      <c r="HI34" s="17">
        <v>164.13149000000001</v>
      </c>
      <c r="HJ34" s="17">
        <v>164.13149000000001</v>
      </c>
      <c r="HK34" s="17">
        <v>-5.73149</v>
      </c>
      <c r="HL34" s="17"/>
      <c r="HM34" s="17"/>
      <c r="HN34" s="17"/>
      <c r="HO34" s="17">
        <v>0</v>
      </c>
      <c r="HP34" s="17"/>
      <c r="HQ34" s="17"/>
      <c r="HR34" s="17"/>
      <c r="HS34" s="17">
        <v>0</v>
      </c>
      <c r="HT34" s="17">
        <v>51.8</v>
      </c>
      <c r="HU34" s="17">
        <v>60.385129999999997</v>
      </c>
      <c r="HV34" s="17">
        <v>39.437779999999997</v>
      </c>
      <c r="HW34" s="17">
        <v>12.362220000000001</v>
      </c>
      <c r="HX34" s="17"/>
      <c r="HY34" s="17"/>
      <c r="HZ34" s="17"/>
      <c r="IA34" s="17">
        <v>0</v>
      </c>
      <c r="IB34" s="17"/>
      <c r="IC34" s="17"/>
      <c r="ID34" s="17"/>
      <c r="IE34" s="17">
        <v>0</v>
      </c>
      <c r="IF34" s="17">
        <v>0</v>
      </c>
      <c r="IG34" s="17"/>
      <c r="IH34" s="17"/>
      <c r="II34" s="17">
        <v>0</v>
      </c>
      <c r="IJ34" s="17"/>
      <c r="IK34" s="17"/>
      <c r="IL34" s="17"/>
      <c r="IM34" s="17">
        <v>0</v>
      </c>
      <c r="IN34" s="17"/>
      <c r="IO34" s="17"/>
      <c r="IP34" s="17"/>
      <c r="IQ34" s="17">
        <v>0</v>
      </c>
      <c r="IR34" s="17"/>
      <c r="IS34" s="17"/>
      <c r="IT34" s="17"/>
      <c r="IU34" s="17">
        <v>0</v>
      </c>
      <c r="IV34" s="17">
        <v>84.5</v>
      </c>
      <c r="IW34" s="17">
        <v>88.73603</v>
      </c>
      <c r="IX34" s="17">
        <v>88.73603</v>
      </c>
      <c r="IY34" s="17">
        <v>-4.2360300000000004</v>
      </c>
      <c r="IZ34" s="17"/>
      <c r="JA34" s="17"/>
      <c r="JB34" s="17"/>
      <c r="JC34" s="17">
        <v>0</v>
      </c>
      <c r="JD34" s="17">
        <v>0</v>
      </c>
      <c r="JE34" s="17"/>
      <c r="JF34" s="17"/>
      <c r="JG34" s="17">
        <v>0</v>
      </c>
      <c r="JH34" s="17">
        <v>0</v>
      </c>
      <c r="JI34" s="17"/>
      <c r="JJ34" s="17"/>
      <c r="JK34" s="17">
        <v>0</v>
      </c>
      <c r="JL34" s="17"/>
      <c r="JM34" s="17"/>
      <c r="JN34" s="17"/>
      <c r="JO34" s="17">
        <v>0</v>
      </c>
      <c r="JP34" s="17">
        <v>39.5</v>
      </c>
      <c r="JQ34" s="17">
        <v>44.848439999999997</v>
      </c>
      <c r="JR34" s="17"/>
      <c r="JS34" s="17">
        <v>39.5</v>
      </c>
      <c r="JT34" s="17">
        <v>28.1</v>
      </c>
      <c r="JU34" s="17">
        <v>22.49156</v>
      </c>
      <c r="JV34" s="17"/>
      <c r="JW34" s="17">
        <v>28.1</v>
      </c>
      <c r="JX34" s="17"/>
      <c r="JY34" s="17"/>
      <c r="JZ34" s="17"/>
      <c r="KA34" s="17">
        <v>0</v>
      </c>
      <c r="KB34" s="17"/>
      <c r="KC34" s="17"/>
      <c r="KD34" s="17"/>
      <c r="KE34" s="17">
        <v>0</v>
      </c>
      <c r="KF34" s="17"/>
      <c r="KG34" s="17"/>
      <c r="KH34" s="17"/>
      <c r="KI34" s="17">
        <v>0</v>
      </c>
      <c r="KJ34" s="17">
        <v>36.4</v>
      </c>
      <c r="KK34" s="17"/>
      <c r="KL34" s="17">
        <v>36</v>
      </c>
      <c r="KM34" s="17">
        <v>0.4</v>
      </c>
      <c r="KN34" s="17">
        <v>11.6</v>
      </c>
      <c r="KO34" s="17"/>
      <c r="KP34" s="17">
        <v>15.82</v>
      </c>
      <c r="KQ34" s="17">
        <v>-4.22</v>
      </c>
      <c r="KR34" s="17"/>
      <c r="KS34" s="17"/>
      <c r="KT34" s="17"/>
      <c r="KU34" s="17">
        <v>0</v>
      </c>
      <c r="KV34" s="17">
        <v>2.2999999999999998</v>
      </c>
      <c r="KW34" s="17">
        <v>2.04081</v>
      </c>
      <c r="KX34" s="17">
        <v>2.04081</v>
      </c>
      <c r="KY34" s="17">
        <v>0.25918999999999998</v>
      </c>
      <c r="KZ34" s="17">
        <v>150.1</v>
      </c>
      <c r="LA34" s="17">
        <v>181.18950000000001</v>
      </c>
      <c r="LB34" s="17">
        <v>112.01322</v>
      </c>
      <c r="LC34" s="17">
        <v>38.086779999999997</v>
      </c>
      <c r="LD34" s="17">
        <v>111.8</v>
      </c>
      <c r="LE34" s="17">
        <v>117.07134000000001</v>
      </c>
      <c r="LF34" s="17">
        <v>117.07134000000001</v>
      </c>
      <c r="LG34" s="17">
        <v>-5.2713400000000004</v>
      </c>
      <c r="LH34" s="17">
        <v>66.3</v>
      </c>
      <c r="LI34" s="17">
        <v>67.199219999999997</v>
      </c>
      <c r="LJ34" s="17">
        <v>67.199219999999997</v>
      </c>
      <c r="LK34" s="17">
        <v>-0.89922000000000002</v>
      </c>
      <c r="LL34" s="17">
        <v>60.2</v>
      </c>
      <c r="LM34" s="17">
        <v>65.712459999999993</v>
      </c>
      <c r="LN34" s="17">
        <v>65.712459999999993</v>
      </c>
      <c r="LO34" s="17">
        <v>-5.5124599999999999</v>
      </c>
      <c r="LP34" s="17">
        <v>30.2</v>
      </c>
      <c r="LQ34" s="17">
        <v>29.980560000000001</v>
      </c>
      <c r="LR34" s="17">
        <v>29.980560000000001</v>
      </c>
      <c r="LS34" s="17">
        <v>0.21944</v>
      </c>
      <c r="LT34" s="17"/>
      <c r="LU34" s="17"/>
      <c r="LV34" s="17"/>
      <c r="LW34" s="17">
        <v>0</v>
      </c>
      <c r="LX34" s="17">
        <v>0</v>
      </c>
      <c r="LY34" s="17"/>
      <c r="LZ34" s="17"/>
      <c r="MA34" s="17">
        <v>0</v>
      </c>
      <c r="MB34" s="17">
        <v>0</v>
      </c>
      <c r="MC34" s="17"/>
      <c r="MD34" s="17"/>
      <c r="ME34" s="17">
        <v>0</v>
      </c>
      <c r="MF34" s="17">
        <v>103.1</v>
      </c>
      <c r="MG34" s="17">
        <v>109.89</v>
      </c>
      <c r="MH34" s="17">
        <v>109.89</v>
      </c>
      <c r="MI34" s="17">
        <v>-6.79</v>
      </c>
      <c r="MJ34" s="17">
        <v>99.5</v>
      </c>
      <c r="MK34" s="17">
        <v>109.89</v>
      </c>
      <c r="ML34" s="17">
        <v>109.89</v>
      </c>
      <c r="MM34" s="17">
        <v>-10.39</v>
      </c>
      <c r="MN34" s="17">
        <v>122.4</v>
      </c>
      <c r="MO34" s="17">
        <v>110.22</v>
      </c>
      <c r="MP34" s="17">
        <v>110.22</v>
      </c>
      <c r="MQ34" s="17">
        <v>12.18</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0</v>
      </c>
      <c r="NM34" s="17"/>
      <c r="NN34" s="17">
        <v>159.5282</v>
      </c>
      <c r="NO34" s="17">
        <v>-159.5282</v>
      </c>
      <c r="NP34" s="17"/>
      <c r="NQ34" s="17"/>
      <c r="NR34" s="17">
        <v>80.003630000000001</v>
      </c>
      <c r="NS34" s="17">
        <v>-80.003630000000001</v>
      </c>
      <c r="NT34" s="17">
        <v>6.3</v>
      </c>
      <c r="NU34" s="17">
        <v>7.2163700000000004</v>
      </c>
      <c r="NV34" s="17">
        <v>9.09</v>
      </c>
      <c r="NW34" s="17">
        <v>-2.79</v>
      </c>
      <c r="NX34" s="17">
        <v>4.2</v>
      </c>
      <c r="NY34" s="17">
        <v>4.0686799999999996</v>
      </c>
      <c r="NZ34" s="17">
        <v>9.9490999999999996</v>
      </c>
      <c r="OA34" s="17">
        <v>-5.7491000000000003</v>
      </c>
      <c r="OB34" s="17">
        <v>20</v>
      </c>
      <c r="OC34" s="17">
        <v>20</v>
      </c>
      <c r="OD34" s="17">
        <v>17.492709999999999</v>
      </c>
      <c r="OE34" s="17">
        <v>2.5072899999999998</v>
      </c>
      <c r="OF34" s="17">
        <v>1</v>
      </c>
      <c r="OG34" s="17"/>
      <c r="OH34" s="17">
        <v>0.77100000000000002</v>
      </c>
      <c r="OI34" s="17">
        <v>0.22900000000000001</v>
      </c>
      <c r="OJ34" s="17">
        <v>56.3</v>
      </c>
      <c r="OK34" s="17">
        <v>37.5</v>
      </c>
      <c r="OL34" s="17">
        <v>26.129000000000001</v>
      </c>
      <c r="OM34" s="17">
        <v>30.170999999999999</v>
      </c>
      <c r="ON34" s="17">
        <v>78.2</v>
      </c>
      <c r="OO34" s="17"/>
      <c r="OP34" s="17">
        <v>66.628</v>
      </c>
      <c r="OQ34" s="17">
        <v>11.571999999999999</v>
      </c>
      <c r="OR34" s="17">
        <v>2</v>
      </c>
      <c r="OS34" s="17">
        <v>2.8759999999999999</v>
      </c>
      <c r="OT34" s="17">
        <v>2.8759999999999999</v>
      </c>
      <c r="OU34" s="17">
        <v>-0.876</v>
      </c>
      <c r="OV34" s="17">
        <v>0.2</v>
      </c>
      <c r="OW34" s="17"/>
      <c r="OX34" s="17">
        <v>0.4</v>
      </c>
      <c r="OY34" s="17">
        <v>-0.2</v>
      </c>
      <c r="OZ34" s="17">
        <v>20.3</v>
      </c>
      <c r="PA34" s="17">
        <v>19.436350000000001</v>
      </c>
      <c r="PB34" s="17">
        <v>19.436350000000001</v>
      </c>
      <c r="PC34" s="17">
        <v>0.86365000000000003</v>
      </c>
      <c r="PD34" s="17">
        <v>10</v>
      </c>
      <c r="PE34" s="17">
        <v>9.9830000000000005</v>
      </c>
      <c r="PF34" s="17">
        <v>9.9830000000000005</v>
      </c>
      <c r="PG34" s="17">
        <v>1.7000000000000001E-2</v>
      </c>
      <c r="PH34" s="17">
        <v>5.5</v>
      </c>
      <c r="PI34" s="17">
        <v>5.67</v>
      </c>
      <c r="PJ34" s="17">
        <v>5.67</v>
      </c>
      <c r="PK34" s="17">
        <v>-0.17</v>
      </c>
      <c r="PL34" s="17">
        <v>232.3</v>
      </c>
      <c r="PM34" s="17"/>
      <c r="PN34" s="17">
        <v>204</v>
      </c>
      <c r="PO34" s="17">
        <v>28.3</v>
      </c>
      <c r="PP34" s="17">
        <v>1</v>
      </c>
      <c r="PQ34" s="17">
        <v>1</v>
      </c>
      <c r="PR34" s="17">
        <v>1</v>
      </c>
      <c r="PS34" s="17">
        <v>0</v>
      </c>
      <c r="PT34" s="17">
        <v>3.6</v>
      </c>
      <c r="PU34" s="17">
        <v>3.55</v>
      </c>
      <c r="PV34" s="17">
        <v>3.55</v>
      </c>
      <c r="PW34" s="17">
        <v>0.05</v>
      </c>
      <c r="PX34" s="17">
        <v>4.9000000000000004</v>
      </c>
      <c r="PY34" s="17">
        <v>5</v>
      </c>
      <c r="PZ34" s="17">
        <v>5</v>
      </c>
      <c r="QA34" s="17">
        <v>-0.1</v>
      </c>
      <c r="QB34" s="17">
        <v>20.399999999999999</v>
      </c>
      <c r="QC34" s="17">
        <v>20.274049999999999</v>
      </c>
      <c r="QD34" s="17">
        <v>20.274049999999999</v>
      </c>
      <c r="QE34" s="17">
        <v>0.12595000000000001</v>
      </c>
      <c r="QF34" s="17">
        <v>20</v>
      </c>
      <c r="QG34" s="17">
        <v>19.436350000000001</v>
      </c>
      <c r="QH34" s="17">
        <v>19.436350000000001</v>
      </c>
      <c r="QI34" s="17">
        <v>0.56364999999999998</v>
      </c>
      <c r="QJ34" s="17">
        <v>18.7</v>
      </c>
      <c r="QK34" s="17">
        <v>17.492709999999999</v>
      </c>
      <c r="QL34" s="17">
        <v>17.492709999999999</v>
      </c>
      <c r="QM34" s="17">
        <v>1.20729</v>
      </c>
      <c r="QN34" s="17">
        <v>3.3</v>
      </c>
      <c r="QO34" s="17">
        <v>3.4</v>
      </c>
      <c r="QP34" s="17">
        <v>3.4</v>
      </c>
      <c r="QQ34" s="17">
        <v>-0.1</v>
      </c>
      <c r="QR34" s="17">
        <v>18.5</v>
      </c>
      <c r="QS34" s="17">
        <v>17.881440000000001</v>
      </c>
      <c r="QT34" s="17">
        <v>17.881440000000001</v>
      </c>
      <c r="QU34" s="17">
        <v>0.61856</v>
      </c>
      <c r="QV34" s="17">
        <v>14.442</v>
      </c>
      <c r="QW34" s="17"/>
      <c r="QX34" s="17">
        <v>11.042</v>
      </c>
      <c r="QY34" s="17">
        <v>3.4</v>
      </c>
      <c r="QZ34" s="17">
        <v>17.52</v>
      </c>
      <c r="RA34" s="17"/>
      <c r="RB34" s="17">
        <v>14.813000000000001</v>
      </c>
      <c r="RC34" s="17">
        <v>2.7069999999999999</v>
      </c>
      <c r="RD34" s="17">
        <v>8.6999999999999993</v>
      </c>
      <c r="RE34" s="17">
        <v>9</v>
      </c>
      <c r="RF34" s="17">
        <v>9.1880000000000006</v>
      </c>
      <c r="RG34" s="17">
        <v>-0.48799999999999999</v>
      </c>
      <c r="RH34" s="17">
        <v>37.9</v>
      </c>
      <c r="RI34" s="17">
        <v>34</v>
      </c>
      <c r="RJ34" s="17">
        <v>31.123000000000001</v>
      </c>
      <c r="RK34" s="17">
        <v>6.7770000000000001</v>
      </c>
      <c r="RL34" s="17">
        <v>14.9</v>
      </c>
      <c r="RM34" s="17"/>
      <c r="RN34" s="17">
        <v>15.519</v>
      </c>
      <c r="RO34" s="17">
        <v>-0.61899999999999999</v>
      </c>
      <c r="RP34" s="17">
        <v>3.4</v>
      </c>
      <c r="RQ34" s="17">
        <v>3.5489999999999999</v>
      </c>
      <c r="RR34" s="17">
        <v>3.5489999999999999</v>
      </c>
      <c r="RS34" s="17">
        <v>-0.14899999999999999</v>
      </c>
      <c r="RT34" s="17">
        <v>18.399999999999999</v>
      </c>
      <c r="RU34" s="17">
        <v>19.281179999999999</v>
      </c>
      <c r="RV34" s="17">
        <v>14.431190000000001</v>
      </c>
      <c r="RW34" s="17">
        <v>3.9688099999999999</v>
      </c>
      <c r="RX34" s="17">
        <v>3</v>
      </c>
      <c r="RY34" s="17">
        <v>2</v>
      </c>
      <c r="RZ34" s="17">
        <v>2</v>
      </c>
      <c r="SA34" s="17">
        <v>1</v>
      </c>
      <c r="SB34" s="17">
        <v>0.4</v>
      </c>
      <c r="SC34" s="17">
        <v>0.4</v>
      </c>
      <c r="SD34" s="17">
        <v>0.4</v>
      </c>
      <c r="SE34" s="17">
        <v>0</v>
      </c>
      <c r="SF34" s="17">
        <v>0.3</v>
      </c>
      <c r="SG34" s="17"/>
      <c r="SH34" s="17">
        <v>0.34699999999999998</v>
      </c>
      <c r="SI34" s="17">
        <v>-4.7E-2</v>
      </c>
      <c r="SJ34" s="17">
        <v>19.8</v>
      </c>
      <c r="SK34" s="17">
        <v>19.1448</v>
      </c>
      <c r="SL34" s="17">
        <v>19.1448</v>
      </c>
      <c r="SM34" s="17">
        <v>0.6552</v>
      </c>
      <c r="SN34" s="17">
        <v>12.9</v>
      </c>
      <c r="SO34" s="17">
        <v>10.88435</v>
      </c>
      <c r="SP34" s="17">
        <v>10.88435</v>
      </c>
      <c r="SQ34" s="17">
        <v>2.0156499999999999</v>
      </c>
      <c r="SR34" s="17">
        <v>20.2</v>
      </c>
      <c r="SS34" s="17">
        <v>19.436350000000001</v>
      </c>
      <c r="ST34" s="17">
        <v>19.436350000000001</v>
      </c>
      <c r="SU34" s="17">
        <v>0.76365000000000005</v>
      </c>
      <c r="SV34" s="17">
        <v>20.2</v>
      </c>
      <c r="SW34" s="17">
        <v>19.436350000000001</v>
      </c>
      <c r="SX34" s="17">
        <v>19.436350000000001</v>
      </c>
      <c r="SY34" s="17">
        <v>0.76365000000000005</v>
      </c>
      <c r="SZ34" s="17">
        <v>20</v>
      </c>
      <c r="TA34" s="17">
        <v>20</v>
      </c>
      <c r="TB34" s="17">
        <v>19.241980000000002</v>
      </c>
      <c r="TC34" s="17">
        <v>0.75802000000000003</v>
      </c>
      <c r="TD34" s="17">
        <v>21.1</v>
      </c>
      <c r="TE34" s="17">
        <v>13.8</v>
      </c>
      <c r="TF34" s="17">
        <v>8.5869999999999997</v>
      </c>
      <c r="TG34" s="17">
        <v>12.513</v>
      </c>
      <c r="TH34" s="17">
        <v>13.9</v>
      </c>
      <c r="TI34" s="17">
        <v>24.2</v>
      </c>
      <c r="TJ34" s="17">
        <v>17.289000000000001</v>
      </c>
      <c r="TK34" s="17">
        <v>-3.3889999999999998</v>
      </c>
      <c r="TL34" s="17">
        <v>8.6999999999999993</v>
      </c>
      <c r="TM34" s="17"/>
      <c r="TN34" s="17">
        <v>11.561999999999999</v>
      </c>
      <c r="TO34" s="17">
        <v>-2.8620000000000001</v>
      </c>
      <c r="TP34" s="17">
        <v>32.020000000000003</v>
      </c>
      <c r="TQ34" s="17">
        <v>26.2</v>
      </c>
      <c r="TR34" s="17">
        <v>30.6</v>
      </c>
      <c r="TS34" s="17">
        <v>1.42</v>
      </c>
      <c r="TT34" s="17">
        <v>50.65</v>
      </c>
      <c r="TU34" s="17">
        <v>34.6</v>
      </c>
      <c r="TV34" s="17">
        <v>34.72</v>
      </c>
      <c r="TW34" s="17">
        <v>15.93</v>
      </c>
      <c r="TX34" s="17">
        <v>5.55</v>
      </c>
      <c r="TY34" s="17">
        <v>1.4279999999999999</v>
      </c>
      <c r="TZ34" s="17">
        <v>1.4279999999999999</v>
      </c>
      <c r="UA34" s="17">
        <v>4.1219999999999999</v>
      </c>
      <c r="UB34" s="17">
        <v>5.71</v>
      </c>
      <c r="UC34" s="17">
        <v>3.1240000000000001</v>
      </c>
      <c r="UD34" s="17">
        <v>3.1240000000000001</v>
      </c>
      <c r="UE34" s="17">
        <v>2.5859999999999999</v>
      </c>
      <c r="UF34" s="17">
        <v>20.3</v>
      </c>
      <c r="UG34" s="17"/>
      <c r="UH34" s="17">
        <v>10.029999999999999</v>
      </c>
      <c r="UI34" s="17">
        <v>10.27</v>
      </c>
      <c r="UJ34" s="17">
        <v>21</v>
      </c>
      <c r="UK34" s="17">
        <v>20.408159999999999</v>
      </c>
      <c r="UL34" s="17">
        <v>20.408159999999999</v>
      </c>
      <c r="UM34" s="17">
        <v>0.59184000000000003</v>
      </c>
      <c r="UN34" s="17">
        <v>8.1</v>
      </c>
      <c r="UO34" s="17">
        <v>8.1999999999999993</v>
      </c>
      <c r="UP34" s="17">
        <v>8.1999999999999993</v>
      </c>
      <c r="UQ34" s="17">
        <v>-0.1</v>
      </c>
      <c r="UR34" s="17"/>
      <c r="US34" s="17"/>
      <c r="UT34" s="17">
        <v>6.3</v>
      </c>
      <c r="UU34" s="17">
        <v>-6.3</v>
      </c>
      <c r="UV34" s="17">
        <v>20.399999999999999</v>
      </c>
      <c r="UW34" s="17">
        <v>20</v>
      </c>
      <c r="UX34" s="17">
        <v>19.436350000000001</v>
      </c>
      <c r="UY34" s="17">
        <v>0.96365000000000001</v>
      </c>
      <c r="UZ34" s="17">
        <v>20.399999999999999</v>
      </c>
      <c r="VA34" s="17">
        <v>20</v>
      </c>
      <c r="VB34" s="17">
        <v>19.436350000000001</v>
      </c>
      <c r="VC34" s="17">
        <v>0.96365000000000001</v>
      </c>
      <c r="VD34" s="17">
        <v>20.100000000000001</v>
      </c>
      <c r="VE34" s="17">
        <v>20</v>
      </c>
      <c r="VF34" s="17">
        <v>19.436350000000001</v>
      </c>
      <c r="VG34" s="17">
        <v>0.66364999999999996</v>
      </c>
      <c r="VH34" s="17">
        <v>2.6</v>
      </c>
      <c r="VI34" s="17">
        <v>2.855</v>
      </c>
      <c r="VJ34" s="17">
        <v>2.855</v>
      </c>
      <c r="VK34" s="17">
        <v>-0.255</v>
      </c>
      <c r="VL34" s="17">
        <v>186.9</v>
      </c>
      <c r="VM34" s="17"/>
      <c r="VN34" s="17">
        <v>202.411</v>
      </c>
      <c r="VO34" s="17">
        <v>-15.510999999999999</v>
      </c>
      <c r="VP34" s="17">
        <v>19.2</v>
      </c>
      <c r="VQ34" s="17"/>
      <c r="VR34" s="17">
        <v>15.722</v>
      </c>
      <c r="VS34" s="17">
        <v>3.4780000000000002</v>
      </c>
      <c r="VT34" s="17">
        <v>133.9</v>
      </c>
      <c r="VU34" s="17"/>
      <c r="VV34" s="17">
        <v>87.387</v>
      </c>
      <c r="VW34" s="17">
        <v>46.512999999999998</v>
      </c>
      <c r="VX34" s="17">
        <v>0.3</v>
      </c>
      <c r="VY34" s="17">
        <v>0.6</v>
      </c>
      <c r="VZ34" s="17">
        <v>0.6</v>
      </c>
      <c r="WA34" s="17">
        <v>-0.3</v>
      </c>
      <c r="WB34" s="17">
        <v>64</v>
      </c>
      <c r="WC34" s="17">
        <v>89.3</v>
      </c>
      <c r="WD34" s="17">
        <v>69.106999999999999</v>
      </c>
      <c r="WE34" s="17">
        <v>-5.1070000000000002</v>
      </c>
      <c r="WF34" s="17">
        <v>79.2</v>
      </c>
      <c r="WG34" s="17">
        <v>89.5</v>
      </c>
      <c r="WH34" s="17">
        <v>80.795000000000002</v>
      </c>
      <c r="WI34" s="17">
        <v>-1.595</v>
      </c>
      <c r="WJ34" s="17">
        <v>100.4</v>
      </c>
      <c r="WK34" s="17"/>
      <c r="WL34" s="17">
        <v>72.992999999999995</v>
      </c>
      <c r="WM34" s="17">
        <v>27.407</v>
      </c>
      <c r="WN34" s="17">
        <v>3.4</v>
      </c>
      <c r="WO34" s="17">
        <v>4.2</v>
      </c>
      <c r="WP34" s="17">
        <v>4.2</v>
      </c>
      <c r="WQ34" s="17">
        <v>-0.8</v>
      </c>
      <c r="WR34" s="17">
        <v>1.1000000000000001</v>
      </c>
      <c r="WS34" s="17">
        <v>1.2</v>
      </c>
      <c r="WT34" s="17">
        <v>1.2</v>
      </c>
      <c r="WU34" s="17">
        <v>-0.1</v>
      </c>
      <c r="WV34" s="17">
        <v>1.2</v>
      </c>
      <c r="WW34" s="17">
        <v>1.2</v>
      </c>
      <c r="WX34" s="17">
        <v>1.2</v>
      </c>
      <c r="WY34" s="17">
        <v>0</v>
      </c>
      <c r="WZ34" s="17">
        <v>1.1000000000000001</v>
      </c>
      <c r="XA34" s="17">
        <v>1.4</v>
      </c>
      <c r="XB34" s="17">
        <v>1.4</v>
      </c>
      <c r="XC34" s="17">
        <v>-0.3</v>
      </c>
      <c r="XD34" s="17">
        <v>3.5</v>
      </c>
      <c r="XE34" s="17"/>
      <c r="XF34" s="17">
        <v>11.266</v>
      </c>
      <c r="XG34" s="17">
        <v>-7.766</v>
      </c>
      <c r="XH34" s="17">
        <v>8.9</v>
      </c>
      <c r="XI34" s="17">
        <v>9</v>
      </c>
      <c r="XJ34" s="17">
        <v>9</v>
      </c>
      <c r="XK34" s="17">
        <v>-0.1</v>
      </c>
      <c r="XL34" s="17">
        <v>20</v>
      </c>
      <c r="XM34" s="17">
        <v>20</v>
      </c>
      <c r="XN34" s="17">
        <v>19.241980000000002</v>
      </c>
      <c r="XO34" s="17">
        <v>0.75802000000000003</v>
      </c>
      <c r="XP34" s="17">
        <v>9.1</v>
      </c>
      <c r="XQ34" s="17">
        <v>9</v>
      </c>
      <c r="XR34" s="17">
        <v>10.7</v>
      </c>
      <c r="XS34" s="17">
        <v>-1.6</v>
      </c>
      <c r="XT34" s="17">
        <v>27.2</v>
      </c>
      <c r="XU34" s="17">
        <v>30.5</v>
      </c>
      <c r="XV34" s="17">
        <v>30.5</v>
      </c>
      <c r="XW34" s="17">
        <v>-3.3</v>
      </c>
      <c r="XX34" s="17">
        <v>34.1</v>
      </c>
      <c r="XY34" s="17">
        <v>30.5</v>
      </c>
      <c r="XZ34" s="17">
        <v>30.5</v>
      </c>
      <c r="YA34" s="17">
        <v>3.6</v>
      </c>
      <c r="YB34" s="17">
        <v>0</v>
      </c>
      <c r="YC34" s="17"/>
      <c r="YD34" s="17"/>
      <c r="YE34" s="17">
        <v>0</v>
      </c>
      <c r="YF34" s="17">
        <v>4.5999999999999996</v>
      </c>
      <c r="YG34" s="17">
        <v>8</v>
      </c>
      <c r="YH34" s="17">
        <v>16</v>
      </c>
      <c r="YI34" s="17">
        <v>-11.4</v>
      </c>
      <c r="YJ34" s="17">
        <v>7.6</v>
      </c>
      <c r="YK34" s="17">
        <v>7.96</v>
      </c>
      <c r="YL34" s="17">
        <v>7.96</v>
      </c>
      <c r="YM34" s="17">
        <v>-0.36</v>
      </c>
      <c r="YN34" s="17">
        <v>6.8</v>
      </c>
      <c r="YO34" s="17">
        <v>5</v>
      </c>
      <c r="YP34" s="17">
        <v>5</v>
      </c>
      <c r="YQ34" s="17">
        <v>1.8</v>
      </c>
      <c r="YR34" s="17">
        <v>21.4</v>
      </c>
      <c r="YS34" s="17">
        <v>22</v>
      </c>
      <c r="YT34" s="17">
        <v>22</v>
      </c>
      <c r="YU34" s="17">
        <v>-0.6</v>
      </c>
    </row>
    <row r="35" spans="1:671" ht="24" customHeight="1" x14ac:dyDescent="0.3">
      <c r="A35" s="1"/>
      <c r="B35" s="16" t="s">
        <v>86</v>
      </c>
      <c r="C35" s="16" t="s">
        <v>875</v>
      </c>
      <c r="D35" s="17">
        <v>203.4</v>
      </c>
      <c r="E35" s="17">
        <v>203.40136000000001</v>
      </c>
      <c r="F35" s="17">
        <v>203.40136000000001</v>
      </c>
      <c r="G35" s="17">
        <v>-1.3600000000000001E-3</v>
      </c>
      <c r="H35" s="17">
        <v>638.20000000000005</v>
      </c>
      <c r="I35" s="17">
        <v>627.79395999999997</v>
      </c>
      <c r="J35" s="17">
        <v>627.79395999999997</v>
      </c>
      <c r="K35" s="17">
        <v>10.406040000000001</v>
      </c>
      <c r="L35" s="17">
        <v>215.2</v>
      </c>
      <c r="M35" s="17">
        <v>204.43100999999999</v>
      </c>
      <c r="N35" s="17">
        <v>204.43100999999999</v>
      </c>
      <c r="O35" s="17">
        <v>10.768990000000001</v>
      </c>
      <c r="P35" s="17"/>
      <c r="Q35" s="17"/>
      <c r="R35" s="17"/>
      <c r="S35" s="17">
        <v>0</v>
      </c>
      <c r="T35" s="17"/>
      <c r="U35" s="17"/>
      <c r="V35" s="17"/>
      <c r="W35" s="17">
        <v>0</v>
      </c>
      <c r="X35" s="17">
        <v>90.1</v>
      </c>
      <c r="Y35" s="17">
        <v>91.867829999999998</v>
      </c>
      <c r="Z35" s="17">
        <v>91.867829999999998</v>
      </c>
      <c r="AA35" s="17">
        <v>-1.76783</v>
      </c>
      <c r="AB35" s="17">
        <v>241.5</v>
      </c>
      <c r="AC35" s="17">
        <v>242</v>
      </c>
      <c r="AD35" s="17">
        <v>242</v>
      </c>
      <c r="AE35" s="17">
        <v>-0.5</v>
      </c>
      <c r="AF35" s="17"/>
      <c r="AG35" s="17"/>
      <c r="AH35" s="17"/>
      <c r="AI35" s="17">
        <v>0</v>
      </c>
      <c r="AJ35" s="17"/>
      <c r="AK35" s="17"/>
      <c r="AL35" s="17"/>
      <c r="AM35" s="17">
        <v>0</v>
      </c>
      <c r="AN35" s="17">
        <v>0</v>
      </c>
      <c r="AO35" s="17"/>
      <c r="AP35" s="17"/>
      <c r="AQ35" s="17">
        <v>0</v>
      </c>
      <c r="AR35" s="17">
        <v>0</v>
      </c>
      <c r="AS35" s="17"/>
      <c r="AT35" s="17"/>
      <c r="AU35" s="17">
        <v>0</v>
      </c>
      <c r="AV35" s="17">
        <v>0</v>
      </c>
      <c r="AW35" s="17"/>
      <c r="AX35" s="17"/>
      <c r="AY35" s="17">
        <v>0</v>
      </c>
      <c r="AZ35" s="17">
        <v>0</v>
      </c>
      <c r="BA35" s="17"/>
      <c r="BB35" s="17"/>
      <c r="BC35" s="17">
        <v>0</v>
      </c>
      <c r="BD35" s="17">
        <v>107.5</v>
      </c>
      <c r="BE35" s="17">
        <v>120.0309</v>
      </c>
      <c r="BF35" s="17">
        <v>120.0309</v>
      </c>
      <c r="BG35" s="17">
        <v>-12.530900000000001</v>
      </c>
      <c r="BH35" s="17">
        <v>68.5</v>
      </c>
      <c r="BI35" s="17">
        <v>60.19567</v>
      </c>
      <c r="BJ35" s="17">
        <v>60.19567</v>
      </c>
      <c r="BK35" s="17">
        <v>8.3043300000000002</v>
      </c>
      <c r="BL35" s="17">
        <v>552.79999999999995</v>
      </c>
      <c r="BM35" s="17">
        <v>557.29155000000003</v>
      </c>
      <c r="BN35" s="17">
        <v>557.29155000000003</v>
      </c>
      <c r="BO35" s="17">
        <v>-4.4915500000000002</v>
      </c>
      <c r="BP35" s="17">
        <v>10.3</v>
      </c>
      <c r="BQ35" s="17">
        <v>10.52094</v>
      </c>
      <c r="BR35" s="17">
        <v>3.45607</v>
      </c>
      <c r="BS35" s="17">
        <v>6.8439300000000003</v>
      </c>
      <c r="BT35" s="17"/>
      <c r="BU35" s="17"/>
      <c r="BV35" s="17"/>
      <c r="BW35" s="17">
        <v>0</v>
      </c>
      <c r="BX35" s="17"/>
      <c r="BY35" s="17"/>
      <c r="BZ35" s="17"/>
      <c r="CA35" s="17">
        <v>0</v>
      </c>
      <c r="CB35" s="17"/>
      <c r="CC35" s="17"/>
      <c r="CD35" s="17"/>
      <c r="CE35" s="17">
        <v>0</v>
      </c>
      <c r="CF35" s="17"/>
      <c r="CG35" s="17"/>
      <c r="CH35" s="17"/>
      <c r="CI35" s="17">
        <v>0</v>
      </c>
      <c r="CJ35" s="17">
        <v>167.7</v>
      </c>
      <c r="CK35" s="17">
        <v>151.13856999999999</v>
      </c>
      <c r="CL35" s="17">
        <v>151.13856999999999</v>
      </c>
      <c r="CM35" s="17">
        <v>16.561430000000001</v>
      </c>
      <c r="CN35" s="17">
        <v>7.5</v>
      </c>
      <c r="CO35" s="17">
        <v>5.1336000000000004</v>
      </c>
      <c r="CP35" s="17">
        <v>5.1336000000000004</v>
      </c>
      <c r="CQ35" s="17">
        <v>2.3664000000000001</v>
      </c>
      <c r="CR35" s="17">
        <v>5</v>
      </c>
      <c r="CS35" s="17">
        <v>2.8178999999999998</v>
      </c>
      <c r="CT35" s="17">
        <v>2.8178999999999998</v>
      </c>
      <c r="CU35" s="17">
        <v>2.1821000000000002</v>
      </c>
      <c r="CV35" s="17">
        <v>0</v>
      </c>
      <c r="CW35" s="17"/>
      <c r="CX35" s="17"/>
      <c r="CY35" s="17">
        <v>0</v>
      </c>
      <c r="CZ35" s="17">
        <v>0.1</v>
      </c>
      <c r="DA35" s="17"/>
      <c r="DB35" s="17">
        <v>6.8787000000000003</v>
      </c>
      <c r="DC35" s="17">
        <v>-6.7786999999999997</v>
      </c>
      <c r="DD35" s="17"/>
      <c r="DE35" s="17"/>
      <c r="DF35" s="17">
        <v>12</v>
      </c>
      <c r="DG35" s="17">
        <v>-12</v>
      </c>
      <c r="DH35" s="17">
        <v>142.6</v>
      </c>
      <c r="DI35" s="17">
        <v>142.44412</v>
      </c>
      <c r="DJ35" s="17">
        <v>142.44412</v>
      </c>
      <c r="DK35" s="17">
        <v>0.15587999999999999</v>
      </c>
      <c r="DL35" s="17"/>
      <c r="DM35" s="17"/>
      <c r="DN35" s="17"/>
      <c r="DO35" s="17">
        <v>0</v>
      </c>
      <c r="DP35" s="17"/>
      <c r="DQ35" s="17"/>
      <c r="DR35" s="17"/>
      <c r="DS35" s="17">
        <v>0</v>
      </c>
      <c r="DT35" s="17"/>
      <c r="DU35" s="17"/>
      <c r="DV35" s="17"/>
      <c r="DW35" s="17">
        <v>0</v>
      </c>
      <c r="DX35" s="17"/>
      <c r="DY35" s="17"/>
      <c r="DZ35" s="17"/>
      <c r="EA35" s="17">
        <v>0</v>
      </c>
      <c r="EB35" s="17">
        <v>110.7</v>
      </c>
      <c r="EC35" s="17">
        <v>112.46647</v>
      </c>
      <c r="ED35" s="17">
        <v>112.46647</v>
      </c>
      <c r="EE35" s="17">
        <v>-1.76647</v>
      </c>
      <c r="EF35" s="17">
        <v>155.6</v>
      </c>
      <c r="EG35" s="17">
        <v>164.74639999999999</v>
      </c>
      <c r="EH35" s="17">
        <v>180.56759</v>
      </c>
      <c r="EI35" s="17">
        <v>-24.967590000000001</v>
      </c>
      <c r="EJ35" s="17"/>
      <c r="EK35" s="17"/>
      <c r="EL35" s="17"/>
      <c r="EM35" s="17">
        <v>0</v>
      </c>
      <c r="EN35" s="17"/>
      <c r="EO35" s="17"/>
      <c r="EP35" s="17"/>
      <c r="EQ35" s="17">
        <v>0</v>
      </c>
      <c r="ER35" s="17"/>
      <c r="ES35" s="17"/>
      <c r="ET35" s="17"/>
      <c r="EU35" s="17">
        <v>0</v>
      </c>
      <c r="EV35" s="17">
        <v>6.5</v>
      </c>
      <c r="EW35" s="17">
        <v>6.39</v>
      </c>
      <c r="EX35" s="17">
        <v>6.39</v>
      </c>
      <c r="EY35" s="17">
        <v>0.11</v>
      </c>
      <c r="EZ35" s="17">
        <v>225.9</v>
      </c>
      <c r="FA35" s="17">
        <v>449.28086000000002</v>
      </c>
      <c r="FB35" s="17">
        <v>449.28086000000002</v>
      </c>
      <c r="FC35" s="17">
        <v>-223.38086000000001</v>
      </c>
      <c r="FD35" s="17">
        <v>81.5</v>
      </c>
      <c r="FE35" s="17">
        <v>81.635570000000001</v>
      </c>
      <c r="FF35" s="17">
        <v>81.635570000000001</v>
      </c>
      <c r="FG35" s="17">
        <v>-0.13557</v>
      </c>
      <c r="FH35" s="17">
        <v>142.19999999999999</v>
      </c>
      <c r="FI35" s="17">
        <v>142.04259999999999</v>
      </c>
      <c r="FJ35" s="17">
        <v>142.04259999999999</v>
      </c>
      <c r="FK35" s="17">
        <v>0.15740000000000001</v>
      </c>
      <c r="FL35" s="17">
        <v>42.2</v>
      </c>
      <c r="FM35" s="17">
        <v>41.89893</v>
      </c>
      <c r="FN35" s="17">
        <v>41.89893</v>
      </c>
      <c r="FO35" s="17">
        <v>0.30107</v>
      </c>
      <c r="FP35" s="17">
        <v>18.5</v>
      </c>
      <c r="FQ35" s="17">
        <v>19.21088</v>
      </c>
      <c r="FR35" s="17">
        <v>19.21088</v>
      </c>
      <c r="FS35" s="17">
        <v>-0.71087999999999996</v>
      </c>
      <c r="FT35" s="17">
        <v>18.8</v>
      </c>
      <c r="FU35" s="17">
        <v>18.172979999999999</v>
      </c>
      <c r="FV35" s="17">
        <v>18.172979999999999</v>
      </c>
      <c r="FW35" s="17">
        <v>0.62702000000000002</v>
      </c>
      <c r="FX35" s="17">
        <v>91.6</v>
      </c>
      <c r="FY35" s="17">
        <v>82.668049999999994</v>
      </c>
      <c r="FZ35" s="17">
        <v>82.668049999999994</v>
      </c>
      <c r="GA35" s="17">
        <v>8.9319500000000005</v>
      </c>
      <c r="GB35" s="17">
        <v>131.30000000000001</v>
      </c>
      <c r="GC35" s="17">
        <v>139.23584</v>
      </c>
      <c r="GD35" s="17">
        <v>174.42857000000001</v>
      </c>
      <c r="GE35" s="17">
        <v>-43.128570000000003</v>
      </c>
      <c r="GF35" s="17">
        <v>131.5</v>
      </c>
      <c r="GG35" s="17">
        <v>139.23584</v>
      </c>
      <c r="GH35" s="17">
        <v>174.42857000000001</v>
      </c>
      <c r="GI35" s="17">
        <v>-42.928570000000001</v>
      </c>
      <c r="GJ35" s="17">
        <v>156.9</v>
      </c>
      <c r="GK35" s="17">
        <v>139.65396999999999</v>
      </c>
      <c r="GL35" s="17">
        <v>174.95238000000001</v>
      </c>
      <c r="GM35" s="17">
        <v>-18.052379999999999</v>
      </c>
      <c r="GN35" s="17">
        <v>60.7</v>
      </c>
      <c r="GO35" s="17">
        <v>110.48202000000001</v>
      </c>
      <c r="GP35" s="17">
        <v>110.48202000000001</v>
      </c>
      <c r="GQ35" s="17">
        <v>-49.782020000000003</v>
      </c>
      <c r="GR35" s="17">
        <v>44.9</v>
      </c>
      <c r="GS35" s="17">
        <v>45</v>
      </c>
      <c r="GT35" s="17">
        <v>37.161720000000003</v>
      </c>
      <c r="GU35" s="17">
        <v>7.7382799999999996</v>
      </c>
      <c r="GV35" s="17">
        <v>39.299999999999997</v>
      </c>
      <c r="GW35" s="17">
        <v>27.21088</v>
      </c>
      <c r="GX35" s="17">
        <v>38.272109999999998</v>
      </c>
      <c r="GY35" s="17">
        <v>1.02789</v>
      </c>
      <c r="GZ35" s="17">
        <v>4</v>
      </c>
      <c r="HA35" s="17"/>
      <c r="HB35" s="17"/>
      <c r="HC35" s="17">
        <v>4</v>
      </c>
      <c r="HD35" s="17">
        <v>29.5</v>
      </c>
      <c r="HE35" s="17">
        <v>30.300550000000001</v>
      </c>
      <c r="HF35" s="17">
        <v>30.300550000000001</v>
      </c>
      <c r="HG35" s="17">
        <v>-0.80054999999999998</v>
      </c>
      <c r="HH35" s="17">
        <v>160.5</v>
      </c>
      <c r="HI35" s="17">
        <v>164.13149000000001</v>
      </c>
      <c r="HJ35" s="17">
        <v>164.13149000000001</v>
      </c>
      <c r="HK35" s="17">
        <v>-3.6314899999999999</v>
      </c>
      <c r="HL35" s="17"/>
      <c r="HM35" s="17"/>
      <c r="HN35" s="17"/>
      <c r="HO35" s="17">
        <v>0</v>
      </c>
      <c r="HP35" s="17"/>
      <c r="HQ35" s="17"/>
      <c r="HR35" s="17"/>
      <c r="HS35" s="17">
        <v>0</v>
      </c>
      <c r="HT35" s="17">
        <v>51.6</v>
      </c>
      <c r="HU35" s="17">
        <v>54.044960000000003</v>
      </c>
      <c r="HV35" s="17">
        <v>26.5838</v>
      </c>
      <c r="HW35" s="17">
        <v>25.016200000000001</v>
      </c>
      <c r="HX35" s="17"/>
      <c r="HY35" s="17"/>
      <c r="HZ35" s="17"/>
      <c r="IA35" s="17">
        <v>0</v>
      </c>
      <c r="IB35" s="17"/>
      <c r="IC35" s="17"/>
      <c r="ID35" s="17"/>
      <c r="IE35" s="17">
        <v>0</v>
      </c>
      <c r="IF35" s="17">
        <v>0</v>
      </c>
      <c r="IG35" s="17"/>
      <c r="IH35" s="17"/>
      <c r="II35" s="17">
        <v>0</v>
      </c>
      <c r="IJ35" s="17"/>
      <c r="IK35" s="17"/>
      <c r="IL35" s="17"/>
      <c r="IM35" s="17">
        <v>0</v>
      </c>
      <c r="IN35" s="17"/>
      <c r="IO35" s="17"/>
      <c r="IP35" s="17"/>
      <c r="IQ35" s="17">
        <v>0</v>
      </c>
      <c r="IR35" s="17"/>
      <c r="IS35" s="17"/>
      <c r="IT35" s="17"/>
      <c r="IU35" s="17">
        <v>0</v>
      </c>
      <c r="IV35" s="17">
        <v>128.30000000000001</v>
      </c>
      <c r="IW35" s="17">
        <v>88.73603</v>
      </c>
      <c r="IX35" s="17">
        <v>88.73603</v>
      </c>
      <c r="IY35" s="17">
        <v>39.563969999999998</v>
      </c>
      <c r="IZ35" s="17"/>
      <c r="JA35" s="17"/>
      <c r="JB35" s="17"/>
      <c r="JC35" s="17">
        <v>0</v>
      </c>
      <c r="JD35" s="17">
        <v>0</v>
      </c>
      <c r="JE35" s="17"/>
      <c r="JF35" s="17"/>
      <c r="JG35" s="17">
        <v>0</v>
      </c>
      <c r="JH35" s="17">
        <v>0</v>
      </c>
      <c r="JI35" s="17"/>
      <c r="JJ35" s="17"/>
      <c r="JK35" s="17">
        <v>0</v>
      </c>
      <c r="JL35" s="17"/>
      <c r="JM35" s="17"/>
      <c r="JN35" s="17"/>
      <c r="JO35" s="17">
        <v>0</v>
      </c>
      <c r="JP35" s="17">
        <v>39.700000000000003</v>
      </c>
      <c r="JQ35" s="17">
        <v>44.848439999999997</v>
      </c>
      <c r="JR35" s="17"/>
      <c r="JS35" s="17">
        <v>39.700000000000003</v>
      </c>
      <c r="JT35" s="17">
        <v>28</v>
      </c>
      <c r="JU35" s="17">
        <v>22.49156</v>
      </c>
      <c r="JV35" s="17"/>
      <c r="JW35" s="17">
        <v>28</v>
      </c>
      <c r="JX35" s="17"/>
      <c r="JY35" s="17"/>
      <c r="JZ35" s="17"/>
      <c r="KA35" s="17">
        <v>0</v>
      </c>
      <c r="KB35" s="17"/>
      <c r="KC35" s="17"/>
      <c r="KD35" s="17"/>
      <c r="KE35" s="17">
        <v>0</v>
      </c>
      <c r="KF35" s="17"/>
      <c r="KG35" s="17"/>
      <c r="KH35" s="17"/>
      <c r="KI35" s="17">
        <v>0</v>
      </c>
      <c r="KJ35" s="17">
        <v>36</v>
      </c>
      <c r="KK35" s="17"/>
      <c r="KL35" s="17">
        <v>36</v>
      </c>
      <c r="KM35" s="17">
        <v>0</v>
      </c>
      <c r="KN35" s="17">
        <v>11.2</v>
      </c>
      <c r="KO35" s="17"/>
      <c r="KP35" s="17">
        <v>15.427820000000001</v>
      </c>
      <c r="KQ35" s="17">
        <v>-4.2278200000000004</v>
      </c>
      <c r="KR35" s="17"/>
      <c r="KS35" s="17"/>
      <c r="KT35" s="17"/>
      <c r="KU35" s="17">
        <v>0</v>
      </c>
      <c r="KV35" s="17">
        <v>2.2999999999999998</v>
      </c>
      <c r="KW35" s="17">
        <v>2.04081</v>
      </c>
      <c r="KX35" s="17">
        <v>2.04081</v>
      </c>
      <c r="KY35" s="17">
        <v>0.25918999999999998</v>
      </c>
      <c r="KZ35" s="17">
        <v>187.9</v>
      </c>
      <c r="LA35" s="17">
        <v>181.75316000000001</v>
      </c>
      <c r="LB35" s="17">
        <v>110.92694</v>
      </c>
      <c r="LC35" s="17">
        <v>76.973060000000004</v>
      </c>
      <c r="LD35" s="17">
        <v>117.8</v>
      </c>
      <c r="LE35" s="17">
        <v>117.07134000000001</v>
      </c>
      <c r="LF35" s="17">
        <v>117.07134000000001</v>
      </c>
      <c r="LG35" s="17">
        <v>0.72865999999999997</v>
      </c>
      <c r="LH35" s="17">
        <v>66.099999999999994</v>
      </c>
      <c r="LI35" s="17">
        <v>67.199219999999997</v>
      </c>
      <c r="LJ35" s="17">
        <v>67.199219999999997</v>
      </c>
      <c r="LK35" s="17">
        <v>-1.0992200000000001</v>
      </c>
      <c r="LL35" s="17">
        <v>60.2</v>
      </c>
      <c r="LM35" s="17">
        <v>65.712459999999993</v>
      </c>
      <c r="LN35" s="17">
        <v>65.712459999999993</v>
      </c>
      <c r="LO35" s="17">
        <v>-5.5124599999999999</v>
      </c>
      <c r="LP35" s="17">
        <v>30</v>
      </c>
      <c r="LQ35" s="17">
        <v>29.980560000000001</v>
      </c>
      <c r="LR35" s="17">
        <v>29.980560000000001</v>
      </c>
      <c r="LS35" s="17">
        <v>1.9439999999999999E-2</v>
      </c>
      <c r="LT35" s="17"/>
      <c r="LU35" s="17"/>
      <c r="LV35" s="17"/>
      <c r="LW35" s="17">
        <v>0</v>
      </c>
      <c r="LX35" s="17">
        <v>0</v>
      </c>
      <c r="LY35" s="17"/>
      <c r="LZ35" s="17"/>
      <c r="MA35" s="17">
        <v>0</v>
      </c>
      <c r="MB35" s="17">
        <v>0</v>
      </c>
      <c r="MC35" s="17"/>
      <c r="MD35" s="17"/>
      <c r="ME35" s="17">
        <v>0</v>
      </c>
      <c r="MF35" s="17">
        <v>103.3</v>
      </c>
      <c r="MG35" s="17">
        <v>109.89</v>
      </c>
      <c r="MH35" s="17">
        <v>109.89</v>
      </c>
      <c r="MI35" s="17">
        <v>-6.59</v>
      </c>
      <c r="MJ35" s="17">
        <v>99.6</v>
      </c>
      <c r="MK35" s="17">
        <v>109.89</v>
      </c>
      <c r="ML35" s="17">
        <v>109.89</v>
      </c>
      <c r="MM35" s="17">
        <v>-10.29</v>
      </c>
      <c r="MN35" s="17">
        <v>121.8</v>
      </c>
      <c r="MO35" s="17">
        <v>110.22</v>
      </c>
      <c r="MP35" s="17">
        <v>110.22</v>
      </c>
      <c r="MQ35" s="17">
        <v>11.58</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0</v>
      </c>
      <c r="NM35" s="17"/>
      <c r="NN35" s="17">
        <v>144.72297</v>
      </c>
      <c r="NO35" s="17">
        <v>-144.72297</v>
      </c>
      <c r="NP35" s="17"/>
      <c r="NQ35" s="17"/>
      <c r="NR35" s="17">
        <v>72.578779999999995</v>
      </c>
      <c r="NS35" s="17">
        <v>-72.578779999999995</v>
      </c>
      <c r="NT35" s="17">
        <v>6.9</v>
      </c>
      <c r="NU35" s="17">
        <v>7.2163700000000004</v>
      </c>
      <c r="NV35" s="17">
        <v>9.09</v>
      </c>
      <c r="NW35" s="17">
        <v>-2.19</v>
      </c>
      <c r="NX35" s="17">
        <v>4.2</v>
      </c>
      <c r="NY35" s="17">
        <v>4.0686799999999996</v>
      </c>
      <c r="NZ35" s="17">
        <v>9.9490999999999996</v>
      </c>
      <c r="OA35" s="17">
        <v>-5.7491000000000003</v>
      </c>
      <c r="OB35" s="17">
        <v>20</v>
      </c>
      <c r="OC35" s="17">
        <v>20</v>
      </c>
      <c r="OD35" s="17">
        <v>17.492709999999999</v>
      </c>
      <c r="OE35" s="17">
        <v>2.5072899999999998</v>
      </c>
      <c r="OF35" s="17">
        <v>0.8</v>
      </c>
      <c r="OG35" s="17"/>
      <c r="OH35" s="17">
        <v>0.77200000000000002</v>
      </c>
      <c r="OI35" s="17">
        <v>2.8000000000000001E-2</v>
      </c>
      <c r="OJ35" s="17">
        <v>53.5</v>
      </c>
      <c r="OK35" s="17">
        <v>38.200000000000003</v>
      </c>
      <c r="OL35" s="17">
        <v>26.178000000000001</v>
      </c>
      <c r="OM35" s="17">
        <v>27.321999999999999</v>
      </c>
      <c r="ON35" s="17">
        <v>80.8</v>
      </c>
      <c r="OO35" s="17"/>
      <c r="OP35" s="17">
        <v>64.100999999999999</v>
      </c>
      <c r="OQ35" s="17">
        <v>16.699000000000002</v>
      </c>
      <c r="OR35" s="17">
        <v>2.4</v>
      </c>
      <c r="OS35" s="17">
        <v>3.02</v>
      </c>
      <c r="OT35" s="17">
        <v>3.02</v>
      </c>
      <c r="OU35" s="17">
        <v>-0.62</v>
      </c>
      <c r="OV35" s="17">
        <v>0.2</v>
      </c>
      <c r="OW35" s="17"/>
      <c r="OX35" s="17">
        <v>0.3</v>
      </c>
      <c r="OY35" s="17">
        <v>-0.1</v>
      </c>
      <c r="OZ35" s="17">
        <v>20.3</v>
      </c>
      <c r="PA35" s="17">
        <v>19.436350000000001</v>
      </c>
      <c r="PB35" s="17">
        <v>19.436350000000001</v>
      </c>
      <c r="PC35" s="17">
        <v>0.86365000000000003</v>
      </c>
      <c r="PD35" s="17">
        <v>10</v>
      </c>
      <c r="PE35" s="17">
        <v>9.9830000000000005</v>
      </c>
      <c r="PF35" s="17">
        <v>9.9830000000000005</v>
      </c>
      <c r="PG35" s="17">
        <v>1.7000000000000001E-2</v>
      </c>
      <c r="PH35" s="17">
        <v>5.6</v>
      </c>
      <c r="PI35" s="17">
        <v>5.67</v>
      </c>
      <c r="PJ35" s="17">
        <v>5.67</v>
      </c>
      <c r="PK35" s="17">
        <v>-7.0000000000000007E-2</v>
      </c>
      <c r="PL35" s="17">
        <v>229.1</v>
      </c>
      <c r="PM35" s="17"/>
      <c r="PN35" s="17">
        <v>199</v>
      </c>
      <c r="PO35" s="17">
        <v>30.1</v>
      </c>
      <c r="PP35" s="17">
        <v>0</v>
      </c>
      <c r="PQ35" s="17">
        <v>1</v>
      </c>
      <c r="PR35" s="17">
        <v>1</v>
      </c>
      <c r="PS35" s="17">
        <v>-1</v>
      </c>
      <c r="PT35" s="17">
        <v>3.6</v>
      </c>
      <c r="PU35" s="17">
        <v>3.55</v>
      </c>
      <c r="PV35" s="17">
        <v>3.55</v>
      </c>
      <c r="PW35" s="17">
        <v>0.05</v>
      </c>
      <c r="PX35" s="17">
        <v>4.9000000000000004</v>
      </c>
      <c r="PY35" s="17">
        <v>5</v>
      </c>
      <c r="PZ35" s="17">
        <v>5</v>
      </c>
      <c r="QA35" s="17">
        <v>-0.1</v>
      </c>
      <c r="QB35" s="17">
        <v>20.3</v>
      </c>
      <c r="QC35" s="17">
        <v>20.274049999999999</v>
      </c>
      <c r="QD35" s="17">
        <v>20.274049999999999</v>
      </c>
      <c r="QE35" s="17">
        <v>2.5950000000000001E-2</v>
      </c>
      <c r="QF35" s="17">
        <v>20</v>
      </c>
      <c r="QG35" s="17">
        <v>19.436350000000001</v>
      </c>
      <c r="QH35" s="17">
        <v>19.436350000000001</v>
      </c>
      <c r="QI35" s="17">
        <v>0.56364999999999998</v>
      </c>
      <c r="QJ35" s="17">
        <v>18.7</v>
      </c>
      <c r="QK35" s="17">
        <v>17.492709999999999</v>
      </c>
      <c r="QL35" s="17">
        <v>17.492709999999999</v>
      </c>
      <c r="QM35" s="17">
        <v>1.20729</v>
      </c>
      <c r="QN35" s="17">
        <v>3.2</v>
      </c>
      <c r="QO35" s="17">
        <v>3.4</v>
      </c>
      <c r="QP35" s="17">
        <v>3.4</v>
      </c>
      <c r="QQ35" s="17">
        <v>-0.2</v>
      </c>
      <c r="QR35" s="17">
        <v>18.600000000000001</v>
      </c>
      <c r="QS35" s="17">
        <v>17.881440000000001</v>
      </c>
      <c r="QT35" s="17">
        <v>17.881440000000001</v>
      </c>
      <c r="QU35" s="17">
        <v>0.71855999999999998</v>
      </c>
      <c r="QV35" s="17">
        <v>14.414999999999999</v>
      </c>
      <c r="QW35" s="17"/>
      <c r="QX35" s="17">
        <v>10.451000000000001</v>
      </c>
      <c r="QY35" s="17">
        <v>3.964</v>
      </c>
      <c r="QZ35" s="17">
        <v>16.157</v>
      </c>
      <c r="RA35" s="17"/>
      <c r="RB35" s="17">
        <v>14.176</v>
      </c>
      <c r="RC35" s="17">
        <v>1.9810000000000001</v>
      </c>
      <c r="RD35" s="17">
        <v>9.5</v>
      </c>
      <c r="RE35" s="17">
        <v>9.1999999999999993</v>
      </c>
      <c r="RF35" s="17">
        <v>9.1460000000000008</v>
      </c>
      <c r="RG35" s="17">
        <v>0.35399999999999998</v>
      </c>
      <c r="RH35" s="17">
        <v>37.4</v>
      </c>
      <c r="RI35" s="17">
        <v>36.4</v>
      </c>
      <c r="RJ35" s="17">
        <v>32.021000000000001</v>
      </c>
      <c r="RK35" s="17">
        <v>5.3789999999999996</v>
      </c>
      <c r="RL35" s="17">
        <v>15.1</v>
      </c>
      <c r="RM35" s="17"/>
      <c r="RN35" s="17">
        <v>15.749000000000001</v>
      </c>
      <c r="RO35" s="17">
        <v>-0.64900000000000002</v>
      </c>
      <c r="RP35" s="17">
        <v>3.4</v>
      </c>
      <c r="RQ35" s="17">
        <v>3.5489999999999999</v>
      </c>
      <c r="RR35" s="17">
        <v>3.5489999999999999</v>
      </c>
      <c r="RS35" s="17">
        <v>-0.14899999999999999</v>
      </c>
      <c r="RT35" s="17">
        <v>18.8</v>
      </c>
      <c r="RU35" s="17">
        <v>17.813230000000001</v>
      </c>
      <c r="RV35" s="17">
        <v>11.455069999999999</v>
      </c>
      <c r="RW35" s="17">
        <v>7.3449299999999997</v>
      </c>
      <c r="RX35" s="17">
        <v>3</v>
      </c>
      <c r="RY35" s="17">
        <v>2</v>
      </c>
      <c r="RZ35" s="17">
        <v>2</v>
      </c>
      <c r="SA35" s="17">
        <v>1</v>
      </c>
      <c r="SB35" s="17">
        <v>0.4</v>
      </c>
      <c r="SC35" s="17">
        <v>0.4</v>
      </c>
      <c r="SD35" s="17">
        <v>0.4</v>
      </c>
      <c r="SE35" s="17">
        <v>0</v>
      </c>
      <c r="SF35" s="17">
        <v>0.3</v>
      </c>
      <c r="SG35" s="17"/>
      <c r="SH35" s="17">
        <v>0.35399999999999998</v>
      </c>
      <c r="SI35" s="17">
        <v>-5.3999999999999999E-2</v>
      </c>
      <c r="SJ35" s="17">
        <v>19.8</v>
      </c>
      <c r="SK35" s="17">
        <v>19.1448</v>
      </c>
      <c r="SL35" s="17">
        <v>19.1448</v>
      </c>
      <c r="SM35" s="17">
        <v>0.6552</v>
      </c>
      <c r="SN35" s="17">
        <v>12.9</v>
      </c>
      <c r="SO35" s="17">
        <v>10.88435</v>
      </c>
      <c r="SP35" s="17">
        <v>10.88435</v>
      </c>
      <c r="SQ35" s="17">
        <v>2.0156499999999999</v>
      </c>
      <c r="SR35" s="17">
        <v>20.100000000000001</v>
      </c>
      <c r="SS35" s="17">
        <v>19.436350000000001</v>
      </c>
      <c r="ST35" s="17">
        <v>19.436350000000001</v>
      </c>
      <c r="SU35" s="17">
        <v>0.66364999999999996</v>
      </c>
      <c r="SV35" s="17">
        <v>20.3</v>
      </c>
      <c r="SW35" s="17">
        <v>19.436350000000001</v>
      </c>
      <c r="SX35" s="17">
        <v>19.436350000000001</v>
      </c>
      <c r="SY35" s="17">
        <v>0.86365000000000003</v>
      </c>
      <c r="SZ35" s="17">
        <v>20</v>
      </c>
      <c r="TA35" s="17">
        <v>20</v>
      </c>
      <c r="TB35" s="17">
        <v>19.241980000000002</v>
      </c>
      <c r="TC35" s="17">
        <v>0.75802000000000003</v>
      </c>
      <c r="TD35" s="17">
        <v>19.399999999999999</v>
      </c>
      <c r="TE35" s="17">
        <v>15.2</v>
      </c>
      <c r="TF35" s="17">
        <v>9.77</v>
      </c>
      <c r="TG35" s="17">
        <v>9.6300000000000008</v>
      </c>
      <c r="TH35" s="17">
        <v>13.7</v>
      </c>
      <c r="TI35" s="17">
        <v>25.3</v>
      </c>
      <c r="TJ35" s="17">
        <v>17.683</v>
      </c>
      <c r="TK35" s="17">
        <v>-3.9830000000000001</v>
      </c>
      <c r="TL35" s="17">
        <v>7.5</v>
      </c>
      <c r="TM35" s="17"/>
      <c r="TN35" s="17">
        <v>9.4410000000000007</v>
      </c>
      <c r="TO35" s="17">
        <v>-1.9410000000000001</v>
      </c>
      <c r="TP35" s="17">
        <v>40.130000000000003</v>
      </c>
      <c r="TQ35" s="17">
        <v>28.6</v>
      </c>
      <c r="TR35" s="17">
        <v>31.459</v>
      </c>
      <c r="TS35" s="17">
        <v>8.6709999999999994</v>
      </c>
      <c r="TT35" s="17">
        <v>52.17</v>
      </c>
      <c r="TU35" s="17">
        <v>36.299999999999997</v>
      </c>
      <c r="TV35" s="17">
        <v>34.948999999999998</v>
      </c>
      <c r="TW35" s="17">
        <v>17.221</v>
      </c>
      <c r="TX35" s="17">
        <v>6.3</v>
      </c>
      <c r="TY35" s="17">
        <v>1.49</v>
      </c>
      <c r="TZ35" s="17">
        <v>1.49</v>
      </c>
      <c r="UA35" s="17">
        <v>4.8099999999999996</v>
      </c>
      <c r="UB35" s="17">
        <v>5.64</v>
      </c>
      <c r="UC35" s="17">
        <v>3.35</v>
      </c>
      <c r="UD35" s="17">
        <v>3.35</v>
      </c>
      <c r="UE35" s="17">
        <v>2.29</v>
      </c>
      <c r="UF35" s="17">
        <v>14.2</v>
      </c>
      <c r="UG35" s="17"/>
      <c r="UH35" s="17">
        <v>10.130000000000001</v>
      </c>
      <c r="UI35" s="17">
        <v>4.07</v>
      </c>
      <c r="UJ35" s="17">
        <v>21</v>
      </c>
      <c r="UK35" s="17">
        <v>20.408159999999999</v>
      </c>
      <c r="UL35" s="17">
        <v>20.408159999999999</v>
      </c>
      <c r="UM35" s="17">
        <v>0.59184000000000003</v>
      </c>
      <c r="UN35" s="17">
        <v>8.1</v>
      </c>
      <c r="UO35" s="17">
        <v>8.1999999999999993</v>
      </c>
      <c r="UP35" s="17">
        <v>8.1999999999999993</v>
      </c>
      <c r="UQ35" s="17">
        <v>-0.1</v>
      </c>
      <c r="UR35" s="17"/>
      <c r="US35" s="17"/>
      <c r="UT35" s="17">
        <v>6.3</v>
      </c>
      <c r="UU35" s="17">
        <v>-6.3</v>
      </c>
      <c r="UV35" s="17">
        <v>20.399999999999999</v>
      </c>
      <c r="UW35" s="17">
        <v>20</v>
      </c>
      <c r="UX35" s="17">
        <v>19.436350000000001</v>
      </c>
      <c r="UY35" s="17">
        <v>0.96365000000000001</v>
      </c>
      <c r="UZ35" s="17">
        <v>20.399999999999999</v>
      </c>
      <c r="VA35" s="17">
        <v>20</v>
      </c>
      <c r="VB35" s="17">
        <v>19.436350000000001</v>
      </c>
      <c r="VC35" s="17">
        <v>0.96365000000000001</v>
      </c>
      <c r="VD35" s="17">
        <v>20.100000000000001</v>
      </c>
      <c r="VE35" s="17">
        <v>20</v>
      </c>
      <c r="VF35" s="17">
        <v>19.436350000000001</v>
      </c>
      <c r="VG35" s="17">
        <v>0.66364999999999996</v>
      </c>
      <c r="VH35" s="17">
        <v>3.2</v>
      </c>
      <c r="VI35" s="17">
        <v>2.9649999999999999</v>
      </c>
      <c r="VJ35" s="17">
        <v>2.9649999999999999</v>
      </c>
      <c r="VK35" s="17">
        <v>0.23499999999999999</v>
      </c>
      <c r="VL35" s="17">
        <v>238.1</v>
      </c>
      <c r="VM35" s="17"/>
      <c r="VN35" s="17">
        <v>192.59</v>
      </c>
      <c r="VO35" s="17">
        <v>45.51</v>
      </c>
      <c r="VP35" s="17">
        <v>17.7</v>
      </c>
      <c r="VQ35" s="17"/>
      <c r="VR35" s="17">
        <v>14.772</v>
      </c>
      <c r="VS35" s="17">
        <v>2.9279999999999999</v>
      </c>
      <c r="VT35" s="17">
        <v>136.80000000000001</v>
      </c>
      <c r="VU35" s="17"/>
      <c r="VV35" s="17">
        <v>82.236000000000004</v>
      </c>
      <c r="VW35" s="17">
        <v>54.564</v>
      </c>
      <c r="VX35" s="17">
        <v>0.3</v>
      </c>
      <c r="VY35" s="17">
        <v>0.6</v>
      </c>
      <c r="VZ35" s="17">
        <v>0.6</v>
      </c>
      <c r="WA35" s="17">
        <v>-0.3</v>
      </c>
      <c r="WB35" s="17">
        <v>83.2</v>
      </c>
      <c r="WC35" s="17">
        <v>100.5</v>
      </c>
      <c r="WD35" s="17">
        <v>85.834999999999994</v>
      </c>
      <c r="WE35" s="17">
        <v>-2.6349999999999998</v>
      </c>
      <c r="WF35" s="17">
        <v>89.4</v>
      </c>
      <c r="WG35" s="17">
        <v>107.3</v>
      </c>
      <c r="WH35" s="17">
        <v>93.135000000000005</v>
      </c>
      <c r="WI35" s="17">
        <v>-3.7349999999999999</v>
      </c>
      <c r="WJ35" s="17">
        <v>105.5</v>
      </c>
      <c r="WK35" s="17"/>
      <c r="WL35" s="17">
        <v>68.81</v>
      </c>
      <c r="WM35" s="17">
        <v>36.69</v>
      </c>
      <c r="WN35" s="17">
        <v>3.4</v>
      </c>
      <c r="WO35" s="17">
        <v>4.2</v>
      </c>
      <c r="WP35" s="17">
        <v>4.2</v>
      </c>
      <c r="WQ35" s="17">
        <v>-0.8</v>
      </c>
      <c r="WR35" s="17">
        <v>1.1000000000000001</v>
      </c>
      <c r="WS35" s="17">
        <v>1.2</v>
      </c>
      <c r="WT35" s="17">
        <v>1.2</v>
      </c>
      <c r="WU35" s="17">
        <v>-0.1</v>
      </c>
      <c r="WV35" s="17">
        <v>1.2</v>
      </c>
      <c r="WW35" s="17">
        <v>1.2</v>
      </c>
      <c r="WX35" s="17">
        <v>1.2</v>
      </c>
      <c r="WY35" s="17">
        <v>0</v>
      </c>
      <c r="WZ35" s="17">
        <v>1.1000000000000001</v>
      </c>
      <c r="XA35" s="17">
        <v>1.4</v>
      </c>
      <c r="XB35" s="17">
        <v>1.4</v>
      </c>
      <c r="XC35" s="17">
        <v>-0.3</v>
      </c>
      <c r="XD35" s="17">
        <v>5.3</v>
      </c>
      <c r="XE35" s="17"/>
      <c r="XF35" s="17">
        <v>9.9719999999999995</v>
      </c>
      <c r="XG35" s="17">
        <v>-4.6719999999999997</v>
      </c>
      <c r="XH35" s="17">
        <v>8.9</v>
      </c>
      <c r="XI35" s="17">
        <v>9</v>
      </c>
      <c r="XJ35" s="17">
        <v>9</v>
      </c>
      <c r="XK35" s="17">
        <v>-0.1</v>
      </c>
      <c r="XL35" s="17">
        <v>20</v>
      </c>
      <c r="XM35" s="17">
        <v>20</v>
      </c>
      <c r="XN35" s="17">
        <v>19.241980000000002</v>
      </c>
      <c r="XO35" s="17">
        <v>0.75802000000000003</v>
      </c>
      <c r="XP35" s="17">
        <v>9</v>
      </c>
      <c r="XQ35" s="17">
        <v>9</v>
      </c>
      <c r="XR35" s="17">
        <v>10.7</v>
      </c>
      <c r="XS35" s="17">
        <v>-1.7</v>
      </c>
      <c r="XT35" s="17">
        <v>27.1</v>
      </c>
      <c r="XU35" s="17">
        <v>30.5</v>
      </c>
      <c r="XV35" s="17">
        <v>30.5</v>
      </c>
      <c r="XW35" s="17">
        <v>-3.4</v>
      </c>
      <c r="XX35" s="17">
        <v>34.1</v>
      </c>
      <c r="XY35" s="17">
        <v>30.5</v>
      </c>
      <c r="XZ35" s="17">
        <v>30.5</v>
      </c>
      <c r="YA35" s="17">
        <v>3.6</v>
      </c>
      <c r="YB35" s="17">
        <v>0</v>
      </c>
      <c r="YC35" s="17"/>
      <c r="YD35" s="17"/>
      <c r="YE35" s="17">
        <v>0</v>
      </c>
      <c r="YF35" s="17">
        <v>4.0999999999999996</v>
      </c>
      <c r="YG35" s="17">
        <v>8</v>
      </c>
      <c r="YH35" s="17">
        <v>16</v>
      </c>
      <c r="YI35" s="17">
        <v>-11.9</v>
      </c>
      <c r="YJ35" s="17">
        <v>7.7</v>
      </c>
      <c r="YK35" s="17">
        <v>7.96</v>
      </c>
      <c r="YL35" s="17">
        <v>7.96</v>
      </c>
      <c r="YM35" s="17">
        <v>-0.26</v>
      </c>
      <c r="YN35" s="17">
        <v>7</v>
      </c>
      <c r="YO35" s="17">
        <v>5</v>
      </c>
      <c r="YP35" s="17">
        <v>5</v>
      </c>
      <c r="YQ35" s="17">
        <v>2</v>
      </c>
      <c r="YR35" s="17">
        <v>21.4</v>
      </c>
      <c r="YS35" s="17">
        <v>22</v>
      </c>
      <c r="YT35" s="17">
        <v>22</v>
      </c>
      <c r="YU35" s="17">
        <v>-0.6</v>
      </c>
    </row>
    <row r="36" spans="1:671" ht="24" customHeight="1" x14ac:dyDescent="0.3">
      <c r="A36" s="1"/>
      <c r="B36" s="16" t="s">
        <v>86</v>
      </c>
      <c r="C36" s="16" t="s">
        <v>876</v>
      </c>
      <c r="D36" s="17">
        <v>205.3</v>
      </c>
      <c r="E36" s="17">
        <v>203.40136000000001</v>
      </c>
      <c r="F36" s="17">
        <v>203.40136000000001</v>
      </c>
      <c r="G36" s="17">
        <v>1.8986400000000001</v>
      </c>
      <c r="H36" s="17">
        <v>636.9</v>
      </c>
      <c r="I36" s="17">
        <v>627.79395999999997</v>
      </c>
      <c r="J36" s="17">
        <v>627.79395999999997</v>
      </c>
      <c r="K36" s="17">
        <v>9.1060400000000001</v>
      </c>
      <c r="L36" s="17">
        <v>214.4</v>
      </c>
      <c r="M36" s="17">
        <v>204.43100999999999</v>
      </c>
      <c r="N36" s="17">
        <v>204.43100999999999</v>
      </c>
      <c r="O36" s="17">
        <v>9.9689899999999998</v>
      </c>
      <c r="P36" s="17"/>
      <c r="Q36" s="17"/>
      <c r="R36" s="17"/>
      <c r="S36" s="17">
        <v>0</v>
      </c>
      <c r="T36" s="17"/>
      <c r="U36" s="17"/>
      <c r="V36" s="17"/>
      <c r="W36" s="17">
        <v>0</v>
      </c>
      <c r="X36" s="17">
        <v>88.5</v>
      </c>
      <c r="Y36" s="17">
        <v>91.867829999999998</v>
      </c>
      <c r="Z36" s="17">
        <v>91.867829999999998</v>
      </c>
      <c r="AA36" s="17">
        <v>-3.3678300000000001</v>
      </c>
      <c r="AB36" s="17">
        <v>238.5</v>
      </c>
      <c r="AC36" s="17">
        <v>242</v>
      </c>
      <c r="AD36" s="17">
        <v>242</v>
      </c>
      <c r="AE36" s="17">
        <v>-3.5</v>
      </c>
      <c r="AF36" s="17"/>
      <c r="AG36" s="17"/>
      <c r="AH36" s="17"/>
      <c r="AI36" s="17">
        <v>0</v>
      </c>
      <c r="AJ36" s="17"/>
      <c r="AK36" s="17"/>
      <c r="AL36" s="17"/>
      <c r="AM36" s="17">
        <v>0</v>
      </c>
      <c r="AN36" s="17">
        <v>0</v>
      </c>
      <c r="AO36" s="17"/>
      <c r="AP36" s="17"/>
      <c r="AQ36" s="17">
        <v>0</v>
      </c>
      <c r="AR36" s="17">
        <v>0</v>
      </c>
      <c r="AS36" s="17"/>
      <c r="AT36" s="17"/>
      <c r="AU36" s="17">
        <v>0</v>
      </c>
      <c r="AV36" s="17">
        <v>0</v>
      </c>
      <c r="AW36" s="17"/>
      <c r="AX36" s="17"/>
      <c r="AY36" s="17">
        <v>0</v>
      </c>
      <c r="AZ36" s="17">
        <v>0</v>
      </c>
      <c r="BA36" s="17"/>
      <c r="BB36" s="17"/>
      <c r="BC36" s="17">
        <v>0</v>
      </c>
      <c r="BD36" s="17">
        <v>109</v>
      </c>
      <c r="BE36" s="17">
        <v>120.0309</v>
      </c>
      <c r="BF36" s="17">
        <v>120.0309</v>
      </c>
      <c r="BG36" s="17">
        <v>-11.030900000000001</v>
      </c>
      <c r="BH36" s="17">
        <v>68.8</v>
      </c>
      <c r="BI36" s="17">
        <v>60.19567</v>
      </c>
      <c r="BJ36" s="17">
        <v>60.19567</v>
      </c>
      <c r="BK36" s="17">
        <v>8.6043299999999991</v>
      </c>
      <c r="BL36" s="17">
        <v>559</v>
      </c>
      <c r="BM36" s="17">
        <v>557.29155000000003</v>
      </c>
      <c r="BN36" s="17">
        <v>557.29155000000003</v>
      </c>
      <c r="BO36" s="17">
        <v>1.70845</v>
      </c>
      <c r="BP36" s="17">
        <v>9.9</v>
      </c>
      <c r="BQ36" s="17">
        <v>10.52094</v>
      </c>
      <c r="BR36" s="17">
        <v>3.45607</v>
      </c>
      <c r="BS36" s="17">
        <v>6.4439299999999999</v>
      </c>
      <c r="BT36" s="17"/>
      <c r="BU36" s="17"/>
      <c r="BV36" s="17"/>
      <c r="BW36" s="17">
        <v>0</v>
      </c>
      <c r="BX36" s="17"/>
      <c r="BY36" s="17"/>
      <c r="BZ36" s="17"/>
      <c r="CA36" s="17">
        <v>0</v>
      </c>
      <c r="CB36" s="17"/>
      <c r="CC36" s="17"/>
      <c r="CD36" s="17"/>
      <c r="CE36" s="17">
        <v>0</v>
      </c>
      <c r="CF36" s="17"/>
      <c r="CG36" s="17"/>
      <c r="CH36" s="17"/>
      <c r="CI36" s="17">
        <v>0</v>
      </c>
      <c r="CJ36" s="17">
        <v>158.69999999999999</v>
      </c>
      <c r="CK36" s="17">
        <v>151.13856999999999</v>
      </c>
      <c r="CL36" s="17">
        <v>151.13856999999999</v>
      </c>
      <c r="CM36" s="17">
        <v>7.5614299999999997</v>
      </c>
      <c r="CN36" s="17">
        <v>7.1</v>
      </c>
      <c r="CO36" s="17">
        <v>5.1336000000000004</v>
      </c>
      <c r="CP36" s="17">
        <v>5.1336000000000004</v>
      </c>
      <c r="CQ36" s="17">
        <v>1.9663999999999999</v>
      </c>
      <c r="CR36" s="17">
        <v>5</v>
      </c>
      <c r="CS36" s="17">
        <v>2.8178999999999998</v>
      </c>
      <c r="CT36" s="17">
        <v>2.8178999999999998</v>
      </c>
      <c r="CU36" s="17">
        <v>2.1821000000000002</v>
      </c>
      <c r="CV36" s="17">
        <v>0</v>
      </c>
      <c r="CW36" s="17"/>
      <c r="CX36" s="17"/>
      <c r="CY36" s="17">
        <v>0</v>
      </c>
      <c r="CZ36" s="17">
        <v>0.1</v>
      </c>
      <c r="DA36" s="17"/>
      <c r="DB36" s="17">
        <v>6.8787000000000003</v>
      </c>
      <c r="DC36" s="17">
        <v>-6.7786999999999997</v>
      </c>
      <c r="DD36" s="17"/>
      <c r="DE36" s="17"/>
      <c r="DF36" s="17">
        <v>12</v>
      </c>
      <c r="DG36" s="17">
        <v>-12</v>
      </c>
      <c r="DH36" s="17">
        <v>142.5</v>
      </c>
      <c r="DI36" s="17">
        <v>142.44412</v>
      </c>
      <c r="DJ36" s="17">
        <v>142.44412</v>
      </c>
      <c r="DK36" s="17">
        <v>5.5879999999999999E-2</v>
      </c>
      <c r="DL36" s="17"/>
      <c r="DM36" s="17"/>
      <c r="DN36" s="17"/>
      <c r="DO36" s="17">
        <v>0</v>
      </c>
      <c r="DP36" s="17"/>
      <c r="DQ36" s="17"/>
      <c r="DR36" s="17"/>
      <c r="DS36" s="17">
        <v>0</v>
      </c>
      <c r="DT36" s="17"/>
      <c r="DU36" s="17"/>
      <c r="DV36" s="17"/>
      <c r="DW36" s="17">
        <v>0</v>
      </c>
      <c r="DX36" s="17"/>
      <c r="DY36" s="17"/>
      <c r="DZ36" s="17"/>
      <c r="EA36" s="17">
        <v>0</v>
      </c>
      <c r="EB36" s="17">
        <v>110.2</v>
      </c>
      <c r="EC36" s="17">
        <v>112.46647</v>
      </c>
      <c r="ED36" s="17">
        <v>112.46647</v>
      </c>
      <c r="EE36" s="17">
        <v>-2.26647</v>
      </c>
      <c r="EF36" s="17">
        <v>169.9</v>
      </c>
      <c r="EG36" s="17">
        <v>164.74639999999999</v>
      </c>
      <c r="EH36" s="17">
        <v>184.88246000000001</v>
      </c>
      <c r="EI36" s="17">
        <v>-14.98246</v>
      </c>
      <c r="EJ36" s="17"/>
      <c r="EK36" s="17"/>
      <c r="EL36" s="17"/>
      <c r="EM36" s="17">
        <v>0</v>
      </c>
      <c r="EN36" s="17"/>
      <c r="EO36" s="17"/>
      <c r="EP36" s="17"/>
      <c r="EQ36" s="17">
        <v>0</v>
      </c>
      <c r="ER36" s="17"/>
      <c r="ES36" s="17"/>
      <c r="ET36" s="17"/>
      <c r="EU36" s="17">
        <v>0</v>
      </c>
      <c r="EV36" s="17">
        <v>6.5</v>
      </c>
      <c r="EW36" s="17">
        <v>6.39</v>
      </c>
      <c r="EX36" s="17">
        <v>6.39</v>
      </c>
      <c r="EY36" s="17">
        <v>0.11</v>
      </c>
      <c r="EZ36" s="17">
        <v>230.8</v>
      </c>
      <c r="FA36" s="17">
        <v>449.28086000000002</v>
      </c>
      <c r="FB36" s="17">
        <v>449.28086000000002</v>
      </c>
      <c r="FC36" s="17">
        <v>-218.48086000000001</v>
      </c>
      <c r="FD36" s="17">
        <v>81.599999999999994</v>
      </c>
      <c r="FE36" s="17">
        <v>81.635570000000001</v>
      </c>
      <c r="FF36" s="17">
        <v>81.635570000000001</v>
      </c>
      <c r="FG36" s="17">
        <v>-3.5569999999999997E-2</v>
      </c>
      <c r="FH36" s="17">
        <v>142.6</v>
      </c>
      <c r="FI36" s="17">
        <v>142.04259999999999</v>
      </c>
      <c r="FJ36" s="17">
        <v>142.04259999999999</v>
      </c>
      <c r="FK36" s="17">
        <v>0.55740000000000001</v>
      </c>
      <c r="FL36" s="17">
        <v>42.3</v>
      </c>
      <c r="FM36" s="17">
        <v>41.89893</v>
      </c>
      <c r="FN36" s="17">
        <v>41.89893</v>
      </c>
      <c r="FO36" s="17">
        <v>0.40106999999999998</v>
      </c>
      <c r="FP36" s="17">
        <v>18.5</v>
      </c>
      <c r="FQ36" s="17">
        <v>19.21088</v>
      </c>
      <c r="FR36" s="17">
        <v>19.21088</v>
      </c>
      <c r="FS36" s="17">
        <v>-0.71087999999999996</v>
      </c>
      <c r="FT36" s="17">
        <v>18.8</v>
      </c>
      <c r="FU36" s="17">
        <v>18.172979999999999</v>
      </c>
      <c r="FV36" s="17">
        <v>18.172979999999999</v>
      </c>
      <c r="FW36" s="17">
        <v>0.62702000000000002</v>
      </c>
      <c r="FX36" s="17">
        <v>85.4</v>
      </c>
      <c r="FY36" s="17">
        <v>82.668049999999994</v>
      </c>
      <c r="FZ36" s="17">
        <v>82.668049999999994</v>
      </c>
      <c r="GA36" s="17">
        <v>2.7319499999999999</v>
      </c>
      <c r="GB36" s="17">
        <v>128.4</v>
      </c>
      <c r="GC36" s="17">
        <v>157.4256</v>
      </c>
      <c r="GD36" s="17">
        <v>174.42857000000001</v>
      </c>
      <c r="GE36" s="17">
        <v>-46.028570000000002</v>
      </c>
      <c r="GF36" s="17">
        <v>129</v>
      </c>
      <c r="GG36" s="17">
        <v>157.4256</v>
      </c>
      <c r="GH36" s="17">
        <v>174.42857000000001</v>
      </c>
      <c r="GI36" s="17">
        <v>-45.428570000000001</v>
      </c>
      <c r="GJ36" s="17">
        <v>157.6</v>
      </c>
      <c r="GK36" s="17">
        <v>157.89834999999999</v>
      </c>
      <c r="GL36" s="17">
        <v>174.95238000000001</v>
      </c>
      <c r="GM36" s="17">
        <v>-17.35238</v>
      </c>
      <c r="GN36" s="17">
        <v>66</v>
      </c>
      <c r="GO36" s="17">
        <v>110.48202000000001</v>
      </c>
      <c r="GP36" s="17">
        <v>110.48202000000001</v>
      </c>
      <c r="GQ36" s="17">
        <v>-44.482019999999999</v>
      </c>
      <c r="GR36" s="17">
        <v>43.9</v>
      </c>
      <c r="GS36" s="17">
        <v>45</v>
      </c>
      <c r="GT36" s="17">
        <v>37.900869999999998</v>
      </c>
      <c r="GU36" s="17">
        <v>5.9991300000000001</v>
      </c>
      <c r="GV36" s="17">
        <v>41.2</v>
      </c>
      <c r="GW36" s="17">
        <v>27.21088</v>
      </c>
      <c r="GX36" s="17">
        <v>38.272109999999998</v>
      </c>
      <c r="GY36" s="17">
        <v>2.9278900000000001</v>
      </c>
      <c r="GZ36" s="17">
        <v>4</v>
      </c>
      <c r="HA36" s="17"/>
      <c r="HB36" s="17"/>
      <c r="HC36" s="17">
        <v>4</v>
      </c>
      <c r="HD36" s="17">
        <v>30.4</v>
      </c>
      <c r="HE36" s="17">
        <v>30.300550000000001</v>
      </c>
      <c r="HF36" s="17">
        <v>30.300550000000001</v>
      </c>
      <c r="HG36" s="17">
        <v>9.9449999999999997E-2</v>
      </c>
      <c r="HH36" s="17">
        <v>161.6</v>
      </c>
      <c r="HI36" s="17">
        <v>164.13149000000001</v>
      </c>
      <c r="HJ36" s="17">
        <v>164.13149000000001</v>
      </c>
      <c r="HK36" s="17">
        <v>-2.5314899999999998</v>
      </c>
      <c r="HL36" s="17"/>
      <c r="HM36" s="17"/>
      <c r="HN36" s="17"/>
      <c r="HO36" s="17">
        <v>0</v>
      </c>
      <c r="HP36" s="17"/>
      <c r="HQ36" s="17"/>
      <c r="HR36" s="17"/>
      <c r="HS36" s="17">
        <v>0</v>
      </c>
      <c r="HT36" s="17">
        <v>50.6</v>
      </c>
      <c r="HU36" s="17">
        <v>61.261180000000003</v>
      </c>
      <c r="HV36" s="17">
        <v>40.555709999999998</v>
      </c>
      <c r="HW36" s="17">
        <v>10.04429</v>
      </c>
      <c r="HX36" s="17"/>
      <c r="HY36" s="17"/>
      <c r="HZ36" s="17"/>
      <c r="IA36" s="17">
        <v>0</v>
      </c>
      <c r="IB36" s="17"/>
      <c r="IC36" s="17"/>
      <c r="ID36" s="17"/>
      <c r="IE36" s="17">
        <v>0</v>
      </c>
      <c r="IF36" s="17">
        <v>0</v>
      </c>
      <c r="IG36" s="17"/>
      <c r="IH36" s="17"/>
      <c r="II36" s="17">
        <v>0</v>
      </c>
      <c r="IJ36" s="17"/>
      <c r="IK36" s="17"/>
      <c r="IL36" s="17"/>
      <c r="IM36" s="17">
        <v>0</v>
      </c>
      <c r="IN36" s="17"/>
      <c r="IO36" s="17"/>
      <c r="IP36" s="17"/>
      <c r="IQ36" s="17">
        <v>0</v>
      </c>
      <c r="IR36" s="17"/>
      <c r="IS36" s="17"/>
      <c r="IT36" s="17"/>
      <c r="IU36" s="17">
        <v>0</v>
      </c>
      <c r="IV36" s="17">
        <v>127.1</v>
      </c>
      <c r="IW36" s="17">
        <v>88.73603</v>
      </c>
      <c r="IX36" s="17">
        <v>88.73603</v>
      </c>
      <c r="IY36" s="17">
        <v>38.363970000000002</v>
      </c>
      <c r="IZ36" s="17"/>
      <c r="JA36" s="17"/>
      <c r="JB36" s="17"/>
      <c r="JC36" s="17">
        <v>0</v>
      </c>
      <c r="JD36" s="17">
        <v>0</v>
      </c>
      <c r="JE36" s="17"/>
      <c r="JF36" s="17"/>
      <c r="JG36" s="17">
        <v>0</v>
      </c>
      <c r="JH36" s="17">
        <v>0</v>
      </c>
      <c r="JI36" s="17"/>
      <c r="JJ36" s="17"/>
      <c r="JK36" s="17">
        <v>0</v>
      </c>
      <c r="JL36" s="17"/>
      <c r="JM36" s="17"/>
      <c r="JN36" s="17"/>
      <c r="JO36" s="17">
        <v>0</v>
      </c>
      <c r="JP36" s="17">
        <v>40</v>
      </c>
      <c r="JQ36" s="17">
        <v>44.848439999999997</v>
      </c>
      <c r="JR36" s="17"/>
      <c r="JS36" s="17">
        <v>40</v>
      </c>
      <c r="JT36" s="17">
        <v>28</v>
      </c>
      <c r="JU36" s="17">
        <v>22.49156</v>
      </c>
      <c r="JV36" s="17"/>
      <c r="JW36" s="17">
        <v>28</v>
      </c>
      <c r="JX36" s="17"/>
      <c r="JY36" s="17"/>
      <c r="JZ36" s="17"/>
      <c r="KA36" s="17">
        <v>0</v>
      </c>
      <c r="KB36" s="17"/>
      <c r="KC36" s="17"/>
      <c r="KD36" s="17"/>
      <c r="KE36" s="17">
        <v>0</v>
      </c>
      <c r="KF36" s="17"/>
      <c r="KG36" s="17"/>
      <c r="KH36" s="17"/>
      <c r="KI36" s="17">
        <v>0</v>
      </c>
      <c r="KJ36" s="17">
        <v>35.6</v>
      </c>
      <c r="KK36" s="17"/>
      <c r="KL36" s="17">
        <v>36</v>
      </c>
      <c r="KM36" s="17">
        <v>-0.4</v>
      </c>
      <c r="KN36" s="17">
        <v>11.2</v>
      </c>
      <c r="KO36" s="17"/>
      <c r="KP36" s="17">
        <v>15.496</v>
      </c>
      <c r="KQ36" s="17">
        <v>-4.2960000000000003</v>
      </c>
      <c r="KR36" s="17"/>
      <c r="KS36" s="17"/>
      <c r="KT36" s="17"/>
      <c r="KU36" s="17">
        <v>0</v>
      </c>
      <c r="KV36" s="17">
        <v>2.2999999999999998</v>
      </c>
      <c r="KW36" s="17">
        <v>2.04081</v>
      </c>
      <c r="KX36" s="17">
        <v>2.04081</v>
      </c>
      <c r="KY36" s="17">
        <v>0.25918999999999998</v>
      </c>
      <c r="KZ36" s="17">
        <v>221</v>
      </c>
      <c r="LA36" s="17">
        <v>181.75316000000001</v>
      </c>
      <c r="LB36" s="17">
        <v>105.87291999999999</v>
      </c>
      <c r="LC36" s="17">
        <v>115.12708000000001</v>
      </c>
      <c r="LD36" s="17">
        <v>121.2</v>
      </c>
      <c r="LE36" s="17">
        <v>117.07134000000001</v>
      </c>
      <c r="LF36" s="17">
        <v>117.07134000000001</v>
      </c>
      <c r="LG36" s="17">
        <v>4.12866</v>
      </c>
      <c r="LH36" s="17">
        <v>65.400000000000006</v>
      </c>
      <c r="LI36" s="17">
        <v>67.199219999999997</v>
      </c>
      <c r="LJ36" s="17">
        <v>67.199219999999997</v>
      </c>
      <c r="LK36" s="17">
        <v>-1.79922</v>
      </c>
      <c r="LL36" s="17">
        <v>60</v>
      </c>
      <c r="LM36" s="17">
        <v>65.712459999999993</v>
      </c>
      <c r="LN36" s="17">
        <v>65.712459999999993</v>
      </c>
      <c r="LO36" s="17">
        <v>-5.7124600000000001</v>
      </c>
      <c r="LP36" s="17">
        <v>29.8</v>
      </c>
      <c r="LQ36" s="17">
        <v>29.980560000000001</v>
      </c>
      <c r="LR36" s="17">
        <v>29.980560000000001</v>
      </c>
      <c r="LS36" s="17">
        <v>-0.18056</v>
      </c>
      <c r="LT36" s="17"/>
      <c r="LU36" s="17"/>
      <c r="LV36" s="17"/>
      <c r="LW36" s="17">
        <v>0</v>
      </c>
      <c r="LX36" s="17">
        <v>0</v>
      </c>
      <c r="LY36" s="17"/>
      <c r="LZ36" s="17"/>
      <c r="MA36" s="17">
        <v>0</v>
      </c>
      <c r="MB36" s="17">
        <v>0</v>
      </c>
      <c r="MC36" s="17"/>
      <c r="MD36" s="17"/>
      <c r="ME36" s="17">
        <v>0</v>
      </c>
      <c r="MF36" s="17">
        <v>104</v>
      </c>
      <c r="MG36" s="17">
        <v>109.89</v>
      </c>
      <c r="MH36" s="17">
        <v>109.89</v>
      </c>
      <c r="MI36" s="17">
        <v>-5.89</v>
      </c>
      <c r="MJ36" s="17">
        <v>100.6</v>
      </c>
      <c r="MK36" s="17">
        <v>109.89</v>
      </c>
      <c r="ML36" s="17">
        <v>109.89</v>
      </c>
      <c r="MM36" s="17">
        <v>-9.2899999999999991</v>
      </c>
      <c r="MN36" s="17">
        <v>122.4</v>
      </c>
      <c r="MO36" s="17">
        <v>110.22</v>
      </c>
      <c r="MP36" s="17">
        <v>110.22</v>
      </c>
      <c r="MQ36" s="17">
        <v>12.18</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0</v>
      </c>
      <c r="NM36" s="17"/>
      <c r="NN36" s="17">
        <v>169.65450000000001</v>
      </c>
      <c r="NO36" s="17">
        <v>-169.65450000000001</v>
      </c>
      <c r="NP36" s="17"/>
      <c r="NQ36" s="17"/>
      <c r="NR36" s="17">
        <v>85.081990000000005</v>
      </c>
      <c r="NS36" s="17">
        <v>-85.081990000000005</v>
      </c>
      <c r="NT36" s="17">
        <v>6.9</v>
      </c>
      <c r="NU36" s="17">
        <v>7.2163700000000004</v>
      </c>
      <c r="NV36" s="17">
        <v>9.09</v>
      </c>
      <c r="NW36" s="17">
        <v>-2.19</v>
      </c>
      <c r="NX36" s="17">
        <v>4.3</v>
      </c>
      <c r="NY36" s="17">
        <v>4.0686799999999996</v>
      </c>
      <c r="NZ36" s="17">
        <v>9.9490999999999996</v>
      </c>
      <c r="OA36" s="17">
        <v>-5.6490999999999998</v>
      </c>
      <c r="OB36" s="17">
        <v>20</v>
      </c>
      <c r="OC36" s="17">
        <v>20</v>
      </c>
      <c r="OD36" s="17">
        <v>17.492709999999999</v>
      </c>
      <c r="OE36" s="17">
        <v>2.5072899999999998</v>
      </c>
      <c r="OF36" s="17">
        <v>0.5</v>
      </c>
      <c r="OG36" s="17"/>
      <c r="OH36" s="17">
        <v>0.65200000000000002</v>
      </c>
      <c r="OI36" s="17">
        <v>-0.152</v>
      </c>
      <c r="OJ36" s="17">
        <v>51.1</v>
      </c>
      <c r="OK36" s="17">
        <v>39</v>
      </c>
      <c r="OL36" s="17">
        <v>26.89</v>
      </c>
      <c r="OM36" s="17">
        <v>24.21</v>
      </c>
      <c r="ON36" s="17">
        <v>59.9</v>
      </c>
      <c r="OO36" s="17"/>
      <c r="OP36" s="17">
        <v>61.692999999999998</v>
      </c>
      <c r="OQ36" s="17">
        <v>-1.7929999999999999</v>
      </c>
      <c r="OR36" s="17">
        <v>2.6</v>
      </c>
      <c r="OS36" s="17">
        <v>3.13</v>
      </c>
      <c r="OT36" s="17">
        <v>3.13</v>
      </c>
      <c r="OU36" s="17">
        <v>-0.53</v>
      </c>
      <c r="OV36" s="17">
        <v>0.1</v>
      </c>
      <c r="OW36" s="17"/>
      <c r="OX36" s="17">
        <v>0.2</v>
      </c>
      <c r="OY36" s="17">
        <v>-0.1</v>
      </c>
      <c r="OZ36" s="17">
        <v>20.3</v>
      </c>
      <c r="PA36" s="17">
        <v>19.436350000000001</v>
      </c>
      <c r="PB36" s="17">
        <v>19.436350000000001</v>
      </c>
      <c r="PC36" s="17">
        <v>0.86365000000000003</v>
      </c>
      <c r="PD36" s="17">
        <v>9.9</v>
      </c>
      <c r="PE36" s="17">
        <v>9.9830000000000005</v>
      </c>
      <c r="PF36" s="17">
        <v>9.9830000000000005</v>
      </c>
      <c r="PG36" s="17">
        <v>-8.3000000000000004E-2</v>
      </c>
      <c r="PH36" s="17">
        <v>5.6</v>
      </c>
      <c r="PI36" s="17">
        <v>5.67</v>
      </c>
      <c r="PJ36" s="17">
        <v>5.67</v>
      </c>
      <c r="PK36" s="17">
        <v>-7.0000000000000007E-2</v>
      </c>
      <c r="PL36" s="17">
        <v>102.7</v>
      </c>
      <c r="PM36" s="17"/>
      <c r="PN36" s="17">
        <v>194</v>
      </c>
      <c r="PO36" s="17">
        <v>-91.3</v>
      </c>
      <c r="PP36" s="17">
        <v>1.6</v>
      </c>
      <c r="PQ36" s="17">
        <v>1</v>
      </c>
      <c r="PR36" s="17">
        <v>1</v>
      </c>
      <c r="PS36" s="17">
        <v>0.6</v>
      </c>
      <c r="PT36" s="17">
        <v>3.6</v>
      </c>
      <c r="PU36" s="17">
        <v>3.55</v>
      </c>
      <c r="PV36" s="17">
        <v>3.55</v>
      </c>
      <c r="PW36" s="17">
        <v>0.05</v>
      </c>
      <c r="PX36" s="17">
        <v>4.9000000000000004</v>
      </c>
      <c r="PY36" s="17">
        <v>5</v>
      </c>
      <c r="PZ36" s="17">
        <v>5</v>
      </c>
      <c r="QA36" s="17">
        <v>-0.1</v>
      </c>
      <c r="QB36" s="17">
        <v>20.2</v>
      </c>
      <c r="QC36" s="17">
        <v>20.274049999999999</v>
      </c>
      <c r="QD36" s="17">
        <v>20.274049999999999</v>
      </c>
      <c r="QE36" s="17">
        <v>-7.4050000000000005E-2</v>
      </c>
      <c r="QF36" s="17">
        <v>20</v>
      </c>
      <c r="QG36" s="17">
        <v>19.436350000000001</v>
      </c>
      <c r="QH36" s="17">
        <v>19.436350000000001</v>
      </c>
      <c r="QI36" s="17">
        <v>0.56364999999999998</v>
      </c>
      <c r="QJ36" s="17">
        <v>18.600000000000001</v>
      </c>
      <c r="QK36" s="17">
        <v>17.492709999999999</v>
      </c>
      <c r="QL36" s="17">
        <v>17.492709999999999</v>
      </c>
      <c r="QM36" s="17">
        <v>1.1072900000000001</v>
      </c>
      <c r="QN36" s="17">
        <v>3.2</v>
      </c>
      <c r="QO36" s="17">
        <v>3.4</v>
      </c>
      <c r="QP36" s="17">
        <v>3.4</v>
      </c>
      <c r="QQ36" s="17">
        <v>-0.2</v>
      </c>
      <c r="QR36" s="17">
        <v>18.5</v>
      </c>
      <c r="QS36" s="17">
        <v>17.881440000000001</v>
      </c>
      <c r="QT36" s="17">
        <v>17.881440000000001</v>
      </c>
      <c r="QU36" s="17">
        <v>0.61856</v>
      </c>
      <c r="QV36" s="17">
        <v>14.177</v>
      </c>
      <c r="QW36" s="17"/>
      <c r="QX36" s="17">
        <v>9.6440000000000001</v>
      </c>
      <c r="QY36" s="17">
        <v>4.5330000000000004</v>
      </c>
      <c r="QZ36" s="17">
        <v>17.995999999999999</v>
      </c>
      <c r="RA36" s="17"/>
      <c r="RB36" s="17">
        <v>13.747999999999999</v>
      </c>
      <c r="RC36" s="17">
        <v>4.2480000000000002</v>
      </c>
      <c r="RD36" s="17">
        <v>10.3</v>
      </c>
      <c r="RE36" s="17">
        <v>9</v>
      </c>
      <c r="RF36" s="17">
        <v>9.1270000000000007</v>
      </c>
      <c r="RG36" s="17">
        <v>1.173</v>
      </c>
      <c r="RH36" s="17">
        <v>39.299999999999997</v>
      </c>
      <c r="RI36" s="17">
        <v>35.1</v>
      </c>
      <c r="RJ36" s="17">
        <v>33.530999999999999</v>
      </c>
      <c r="RK36" s="17">
        <v>5.7690000000000001</v>
      </c>
      <c r="RL36" s="17">
        <v>12.3</v>
      </c>
      <c r="RM36" s="17"/>
      <c r="RN36" s="17">
        <v>15.382</v>
      </c>
      <c r="RO36" s="17">
        <v>-3.0819999999999999</v>
      </c>
      <c r="RP36" s="17">
        <v>3.3</v>
      </c>
      <c r="RQ36" s="17">
        <v>3.5489999999999999</v>
      </c>
      <c r="RR36" s="17">
        <v>3.5489999999999999</v>
      </c>
      <c r="RS36" s="17">
        <v>-0.249</v>
      </c>
      <c r="RT36" s="17">
        <v>18.8</v>
      </c>
      <c r="RU36" s="17">
        <v>19.484020000000001</v>
      </c>
      <c r="RV36" s="17">
        <v>14.69003</v>
      </c>
      <c r="RW36" s="17">
        <v>4.1099699999999997</v>
      </c>
      <c r="RX36" s="17">
        <v>3</v>
      </c>
      <c r="RY36" s="17">
        <v>2</v>
      </c>
      <c r="RZ36" s="17">
        <v>2</v>
      </c>
      <c r="SA36" s="17">
        <v>1</v>
      </c>
      <c r="SB36" s="17">
        <v>0.4</v>
      </c>
      <c r="SC36" s="17">
        <v>0.4</v>
      </c>
      <c r="SD36" s="17">
        <v>0.4</v>
      </c>
      <c r="SE36" s="17">
        <v>0</v>
      </c>
      <c r="SF36" s="17">
        <v>0.3</v>
      </c>
      <c r="SG36" s="17"/>
      <c r="SH36" s="17">
        <v>0.35199999999999998</v>
      </c>
      <c r="SI36" s="17">
        <v>-5.1999999999999998E-2</v>
      </c>
      <c r="SJ36" s="17">
        <v>19.8</v>
      </c>
      <c r="SK36" s="17">
        <v>19.1448</v>
      </c>
      <c r="SL36" s="17">
        <v>19.1448</v>
      </c>
      <c r="SM36" s="17">
        <v>0.6552</v>
      </c>
      <c r="SN36" s="17">
        <v>12.9</v>
      </c>
      <c r="SO36" s="17">
        <v>10.88435</v>
      </c>
      <c r="SP36" s="17">
        <v>10.88435</v>
      </c>
      <c r="SQ36" s="17">
        <v>2.0156499999999999</v>
      </c>
      <c r="SR36" s="17">
        <v>20.2</v>
      </c>
      <c r="SS36" s="17">
        <v>19.436350000000001</v>
      </c>
      <c r="ST36" s="17">
        <v>19.436350000000001</v>
      </c>
      <c r="SU36" s="17">
        <v>0.76365000000000005</v>
      </c>
      <c r="SV36" s="17">
        <v>20.2</v>
      </c>
      <c r="SW36" s="17">
        <v>19.436350000000001</v>
      </c>
      <c r="SX36" s="17">
        <v>19.436350000000001</v>
      </c>
      <c r="SY36" s="17">
        <v>0.76365000000000005</v>
      </c>
      <c r="SZ36" s="17">
        <v>20</v>
      </c>
      <c r="TA36" s="17">
        <v>20</v>
      </c>
      <c r="TB36" s="17">
        <v>19.241980000000002</v>
      </c>
      <c r="TC36" s="17">
        <v>0.75802000000000003</v>
      </c>
      <c r="TD36" s="17">
        <v>21</v>
      </c>
      <c r="TE36" s="17">
        <v>16.100000000000001</v>
      </c>
      <c r="TF36" s="17">
        <v>10.881</v>
      </c>
      <c r="TG36" s="17">
        <v>10.119</v>
      </c>
      <c r="TH36" s="17">
        <v>13</v>
      </c>
      <c r="TI36" s="17">
        <v>25.4</v>
      </c>
      <c r="TJ36" s="17">
        <v>17.773</v>
      </c>
      <c r="TK36" s="17">
        <v>-4.7729999999999997</v>
      </c>
      <c r="TL36" s="17">
        <v>6.8</v>
      </c>
      <c r="TM36" s="17"/>
      <c r="TN36" s="17">
        <v>7.8869999999999996</v>
      </c>
      <c r="TO36" s="17">
        <v>-1.087</v>
      </c>
      <c r="TP36" s="17">
        <v>42.81</v>
      </c>
      <c r="TQ36" s="17">
        <v>30.9</v>
      </c>
      <c r="TR36" s="17">
        <v>31.303000000000001</v>
      </c>
      <c r="TS36" s="17">
        <v>11.507</v>
      </c>
      <c r="TT36" s="17">
        <v>52.55</v>
      </c>
      <c r="TU36" s="17">
        <v>37.799999999999997</v>
      </c>
      <c r="TV36" s="17">
        <v>34.246000000000002</v>
      </c>
      <c r="TW36" s="17">
        <v>18.303999999999998</v>
      </c>
      <c r="TX36" s="17">
        <v>7.96</v>
      </c>
      <c r="TY36" s="17">
        <v>1.548</v>
      </c>
      <c r="TZ36" s="17">
        <v>1.548</v>
      </c>
      <c r="UA36" s="17">
        <v>6.4119999999999999</v>
      </c>
      <c r="UB36" s="17">
        <v>6.8</v>
      </c>
      <c r="UC36" s="17">
        <v>3.371</v>
      </c>
      <c r="UD36" s="17">
        <v>3.371</v>
      </c>
      <c r="UE36" s="17">
        <v>3.4289999999999998</v>
      </c>
      <c r="UF36" s="17">
        <v>12.6</v>
      </c>
      <c r="UG36" s="17"/>
      <c r="UH36" s="17">
        <v>9.4600000000000009</v>
      </c>
      <c r="UI36" s="17">
        <v>3.14</v>
      </c>
      <c r="UJ36" s="17">
        <v>21</v>
      </c>
      <c r="UK36" s="17">
        <v>20.408159999999999</v>
      </c>
      <c r="UL36" s="17">
        <v>20.408159999999999</v>
      </c>
      <c r="UM36" s="17">
        <v>0.59184000000000003</v>
      </c>
      <c r="UN36" s="17">
        <v>8.1</v>
      </c>
      <c r="UO36" s="17">
        <v>8.1999999999999993</v>
      </c>
      <c r="UP36" s="17">
        <v>8.1999999999999993</v>
      </c>
      <c r="UQ36" s="17">
        <v>-0.1</v>
      </c>
      <c r="UR36" s="17"/>
      <c r="US36" s="17"/>
      <c r="UT36" s="17">
        <v>6.3</v>
      </c>
      <c r="UU36" s="17">
        <v>-6.3</v>
      </c>
      <c r="UV36" s="17">
        <v>20.399999999999999</v>
      </c>
      <c r="UW36" s="17">
        <v>20</v>
      </c>
      <c r="UX36" s="17">
        <v>19.436350000000001</v>
      </c>
      <c r="UY36" s="17">
        <v>0.96365000000000001</v>
      </c>
      <c r="UZ36" s="17">
        <v>20.399999999999999</v>
      </c>
      <c r="VA36" s="17">
        <v>20</v>
      </c>
      <c r="VB36" s="17">
        <v>19.436350000000001</v>
      </c>
      <c r="VC36" s="17">
        <v>0.96365000000000001</v>
      </c>
      <c r="VD36" s="17">
        <v>20.100000000000001</v>
      </c>
      <c r="VE36" s="17">
        <v>20</v>
      </c>
      <c r="VF36" s="17">
        <v>19.436350000000001</v>
      </c>
      <c r="VG36" s="17">
        <v>0.66364999999999996</v>
      </c>
      <c r="VH36" s="17">
        <v>3.7</v>
      </c>
      <c r="VI36" s="17">
        <v>2.9710000000000001</v>
      </c>
      <c r="VJ36" s="17">
        <v>2.9710000000000001</v>
      </c>
      <c r="VK36" s="17">
        <v>0.72899999999999998</v>
      </c>
      <c r="VL36" s="17">
        <v>204.1</v>
      </c>
      <c r="VM36" s="17"/>
      <c r="VN36" s="17">
        <v>183.00899999999999</v>
      </c>
      <c r="VO36" s="17">
        <v>21.091000000000001</v>
      </c>
      <c r="VP36" s="17">
        <v>14.6</v>
      </c>
      <c r="VQ36" s="17"/>
      <c r="VR36" s="17">
        <v>13.435</v>
      </c>
      <c r="VS36" s="17">
        <v>1.165</v>
      </c>
      <c r="VT36" s="17">
        <v>114</v>
      </c>
      <c r="VU36" s="17"/>
      <c r="VV36" s="17">
        <v>69.861000000000004</v>
      </c>
      <c r="VW36" s="17">
        <v>44.139000000000003</v>
      </c>
      <c r="VX36" s="17">
        <v>0.3</v>
      </c>
      <c r="VY36" s="17">
        <v>0.6</v>
      </c>
      <c r="VZ36" s="17">
        <v>0.6</v>
      </c>
      <c r="WA36" s="17">
        <v>-0.3</v>
      </c>
      <c r="WB36" s="17">
        <v>84.9</v>
      </c>
      <c r="WC36" s="17">
        <v>109.9</v>
      </c>
      <c r="WD36" s="17">
        <v>100.286</v>
      </c>
      <c r="WE36" s="17">
        <v>-15.385999999999999</v>
      </c>
      <c r="WF36" s="17">
        <v>81.400000000000006</v>
      </c>
      <c r="WG36" s="17">
        <v>114.9</v>
      </c>
      <c r="WH36" s="17">
        <v>101.38800000000001</v>
      </c>
      <c r="WI36" s="17">
        <v>-19.988</v>
      </c>
      <c r="WJ36" s="17">
        <v>94.9</v>
      </c>
      <c r="WK36" s="17"/>
      <c r="WL36" s="17">
        <v>59.497</v>
      </c>
      <c r="WM36" s="17">
        <v>35.402999999999999</v>
      </c>
      <c r="WN36" s="17">
        <v>3.4</v>
      </c>
      <c r="WO36" s="17">
        <v>4.2</v>
      </c>
      <c r="WP36" s="17">
        <v>4.2</v>
      </c>
      <c r="WQ36" s="17">
        <v>-0.8</v>
      </c>
      <c r="WR36" s="17">
        <v>1.1000000000000001</v>
      </c>
      <c r="WS36" s="17">
        <v>1.2</v>
      </c>
      <c r="WT36" s="17">
        <v>1.2</v>
      </c>
      <c r="WU36" s="17">
        <v>-0.1</v>
      </c>
      <c r="WV36" s="17">
        <v>1.2</v>
      </c>
      <c r="WW36" s="17">
        <v>1.2</v>
      </c>
      <c r="WX36" s="17">
        <v>1.2</v>
      </c>
      <c r="WY36" s="17">
        <v>0</v>
      </c>
      <c r="WZ36" s="17">
        <v>1.1000000000000001</v>
      </c>
      <c r="XA36" s="17">
        <v>1.4</v>
      </c>
      <c r="XB36" s="17">
        <v>1.4</v>
      </c>
      <c r="XC36" s="17">
        <v>-0.3</v>
      </c>
      <c r="XD36" s="17">
        <v>4.5999999999999996</v>
      </c>
      <c r="XE36" s="17"/>
      <c r="XF36" s="17">
        <v>8.8379999999999992</v>
      </c>
      <c r="XG36" s="17">
        <v>-4.2380000000000004</v>
      </c>
      <c r="XH36" s="17">
        <v>8.9</v>
      </c>
      <c r="XI36" s="17">
        <v>9</v>
      </c>
      <c r="XJ36" s="17">
        <v>9</v>
      </c>
      <c r="XK36" s="17">
        <v>-0.1</v>
      </c>
      <c r="XL36" s="17">
        <v>20</v>
      </c>
      <c r="XM36" s="17">
        <v>20</v>
      </c>
      <c r="XN36" s="17">
        <v>19.241980000000002</v>
      </c>
      <c r="XO36" s="17">
        <v>0.75802000000000003</v>
      </c>
      <c r="XP36" s="17">
        <v>8.6999999999999993</v>
      </c>
      <c r="XQ36" s="17">
        <v>9</v>
      </c>
      <c r="XR36" s="17">
        <v>10.7</v>
      </c>
      <c r="XS36" s="17">
        <v>-2</v>
      </c>
      <c r="XT36" s="17">
        <v>26.9</v>
      </c>
      <c r="XU36" s="17">
        <v>30.5</v>
      </c>
      <c r="XV36" s="17">
        <v>30.5</v>
      </c>
      <c r="XW36" s="17">
        <v>-3.6</v>
      </c>
      <c r="XX36" s="17">
        <v>34</v>
      </c>
      <c r="XY36" s="17">
        <v>30.5</v>
      </c>
      <c r="XZ36" s="17">
        <v>30.5</v>
      </c>
      <c r="YA36" s="17">
        <v>3.5</v>
      </c>
      <c r="YB36" s="17">
        <v>0</v>
      </c>
      <c r="YC36" s="17"/>
      <c r="YD36" s="17"/>
      <c r="YE36" s="17">
        <v>0</v>
      </c>
      <c r="YF36" s="17">
        <v>4.3</v>
      </c>
      <c r="YG36" s="17">
        <v>8</v>
      </c>
      <c r="YH36" s="17">
        <v>16</v>
      </c>
      <c r="YI36" s="17">
        <v>-11.7</v>
      </c>
      <c r="YJ36" s="17">
        <v>6.9</v>
      </c>
      <c r="YK36" s="17">
        <v>7.96</v>
      </c>
      <c r="YL36" s="17">
        <v>7.96</v>
      </c>
      <c r="YM36" s="17">
        <v>-1.06</v>
      </c>
      <c r="YN36" s="17">
        <v>7</v>
      </c>
      <c r="YO36" s="17">
        <v>5</v>
      </c>
      <c r="YP36" s="17">
        <v>5</v>
      </c>
      <c r="YQ36" s="17">
        <v>2</v>
      </c>
      <c r="YR36" s="17">
        <v>22.1</v>
      </c>
      <c r="YS36" s="17">
        <v>22</v>
      </c>
      <c r="YT36" s="17">
        <v>22</v>
      </c>
      <c r="YU36" s="17">
        <v>0.1</v>
      </c>
    </row>
    <row r="37" spans="1:671" ht="24" customHeight="1" x14ac:dyDescent="0.3">
      <c r="A37" s="1"/>
      <c r="B37" s="16" t="s">
        <v>86</v>
      </c>
      <c r="C37" s="16" t="s">
        <v>877</v>
      </c>
      <c r="D37" s="17">
        <v>200.3</v>
      </c>
      <c r="E37" s="17">
        <v>203.40136000000001</v>
      </c>
      <c r="F37" s="17">
        <v>203.40136000000001</v>
      </c>
      <c r="G37" s="17">
        <v>-3.1013600000000001</v>
      </c>
      <c r="H37" s="17">
        <v>635.79999999999995</v>
      </c>
      <c r="I37" s="17">
        <v>627.79395999999997</v>
      </c>
      <c r="J37" s="17">
        <v>627.79395999999997</v>
      </c>
      <c r="K37" s="17">
        <v>8.0060400000000005</v>
      </c>
      <c r="L37" s="17">
        <v>213.9</v>
      </c>
      <c r="M37" s="17">
        <v>204.43100999999999</v>
      </c>
      <c r="N37" s="17">
        <v>204.43100999999999</v>
      </c>
      <c r="O37" s="17">
        <v>9.4689899999999998</v>
      </c>
      <c r="P37" s="17"/>
      <c r="Q37" s="17"/>
      <c r="R37" s="17"/>
      <c r="S37" s="17">
        <v>0</v>
      </c>
      <c r="T37" s="17"/>
      <c r="U37" s="17"/>
      <c r="V37" s="17"/>
      <c r="W37" s="17">
        <v>0</v>
      </c>
      <c r="X37" s="17">
        <v>89.5</v>
      </c>
      <c r="Y37" s="17">
        <v>91.867829999999998</v>
      </c>
      <c r="Z37" s="17">
        <v>91.867829999999998</v>
      </c>
      <c r="AA37" s="17">
        <v>-2.3678300000000001</v>
      </c>
      <c r="AB37" s="17">
        <v>239.7</v>
      </c>
      <c r="AC37" s="17">
        <v>242</v>
      </c>
      <c r="AD37" s="17">
        <v>242</v>
      </c>
      <c r="AE37" s="17">
        <v>-2.2999999999999998</v>
      </c>
      <c r="AF37" s="17"/>
      <c r="AG37" s="17"/>
      <c r="AH37" s="17"/>
      <c r="AI37" s="17">
        <v>0</v>
      </c>
      <c r="AJ37" s="17"/>
      <c r="AK37" s="17"/>
      <c r="AL37" s="17"/>
      <c r="AM37" s="17">
        <v>0</v>
      </c>
      <c r="AN37" s="17">
        <v>0</v>
      </c>
      <c r="AO37" s="17"/>
      <c r="AP37" s="17"/>
      <c r="AQ37" s="17">
        <v>0</v>
      </c>
      <c r="AR37" s="17">
        <v>0</v>
      </c>
      <c r="AS37" s="17"/>
      <c r="AT37" s="17"/>
      <c r="AU37" s="17">
        <v>0</v>
      </c>
      <c r="AV37" s="17">
        <v>0</v>
      </c>
      <c r="AW37" s="17"/>
      <c r="AX37" s="17"/>
      <c r="AY37" s="17">
        <v>0</v>
      </c>
      <c r="AZ37" s="17">
        <v>0</v>
      </c>
      <c r="BA37" s="17"/>
      <c r="BB37" s="17"/>
      <c r="BC37" s="17">
        <v>0</v>
      </c>
      <c r="BD37" s="17">
        <v>106.5</v>
      </c>
      <c r="BE37" s="17">
        <v>120.0309</v>
      </c>
      <c r="BF37" s="17">
        <v>120.0309</v>
      </c>
      <c r="BG37" s="17">
        <v>-13.530900000000001</v>
      </c>
      <c r="BH37" s="17">
        <v>68.599999999999994</v>
      </c>
      <c r="BI37" s="17">
        <v>60.19567</v>
      </c>
      <c r="BJ37" s="17">
        <v>60.19567</v>
      </c>
      <c r="BK37" s="17">
        <v>8.4043299999999999</v>
      </c>
      <c r="BL37" s="17">
        <v>548.29999999999995</v>
      </c>
      <c r="BM37" s="17">
        <v>557.29154000000005</v>
      </c>
      <c r="BN37" s="17">
        <v>557.29155000000003</v>
      </c>
      <c r="BO37" s="17">
        <v>-8.9915500000000002</v>
      </c>
      <c r="BP37" s="17">
        <v>10.3</v>
      </c>
      <c r="BQ37" s="17">
        <v>10.52094</v>
      </c>
      <c r="BR37" s="17">
        <v>3.45607</v>
      </c>
      <c r="BS37" s="17">
        <v>6.8439300000000003</v>
      </c>
      <c r="BT37" s="17"/>
      <c r="BU37" s="17"/>
      <c r="BV37" s="17"/>
      <c r="BW37" s="17">
        <v>0</v>
      </c>
      <c r="BX37" s="17"/>
      <c r="BY37" s="17"/>
      <c r="BZ37" s="17"/>
      <c r="CA37" s="17">
        <v>0</v>
      </c>
      <c r="CB37" s="17"/>
      <c r="CC37" s="17"/>
      <c r="CD37" s="17"/>
      <c r="CE37" s="17">
        <v>0</v>
      </c>
      <c r="CF37" s="17"/>
      <c r="CG37" s="17"/>
      <c r="CH37" s="17"/>
      <c r="CI37" s="17">
        <v>0</v>
      </c>
      <c r="CJ37" s="17">
        <v>167.8</v>
      </c>
      <c r="CK37" s="17">
        <v>164.06704999999999</v>
      </c>
      <c r="CL37" s="17">
        <v>151.13856999999999</v>
      </c>
      <c r="CM37" s="17">
        <v>16.661429999999999</v>
      </c>
      <c r="CN37" s="17">
        <v>7.1</v>
      </c>
      <c r="CO37" s="17">
        <v>5.1336000000000004</v>
      </c>
      <c r="CP37" s="17">
        <v>5.1336000000000004</v>
      </c>
      <c r="CQ37" s="17">
        <v>1.9663999999999999</v>
      </c>
      <c r="CR37" s="17">
        <v>5.3</v>
      </c>
      <c r="CS37" s="17">
        <v>2.8178999999999998</v>
      </c>
      <c r="CT37" s="17">
        <v>2.8178999999999998</v>
      </c>
      <c r="CU37" s="17">
        <v>2.4821</v>
      </c>
      <c r="CV37" s="17">
        <v>0</v>
      </c>
      <c r="CW37" s="17"/>
      <c r="CX37" s="17"/>
      <c r="CY37" s="17">
        <v>0</v>
      </c>
      <c r="CZ37" s="17">
        <v>0.1</v>
      </c>
      <c r="DA37" s="17"/>
      <c r="DB37" s="17">
        <v>6.8787000000000003</v>
      </c>
      <c r="DC37" s="17">
        <v>-6.7786999999999997</v>
      </c>
      <c r="DD37" s="17"/>
      <c r="DE37" s="17"/>
      <c r="DF37" s="17">
        <v>12</v>
      </c>
      <c r="DG37" s="17">
        <v>-12</v>
      </c>
      <c r="DH37" s="17">
        <v>142.19999999999999</v>
      </c>
      <c r="DI37" s="17">
        <v>142.44412</v>
      </c>
      <c r="DJ37" s="17">
        <v>142.44412</v>
      </c>
      <c r="DK37" s="17">
        <v>-0.24412</v>
      </c>
      <c r="DL37" s="17"/>
      <c r="DM37" s="17"/>
      <c r="DN37" s="17"/>
      <c r="DO37" s="17">
        <v>0</v>
      </c>
      <c r="DP37" s="17"/>
      <c r="DQ37" s="17"/>
      <c r="DR37" s="17"/>
      <c r="DS37" s="17">
        <v>0</v>
      </c>
      <c r="DT37" s="17"/>
      <c r="DU37" s="17"/>
      <c r="DV37" s="17"/>
      <c r="DW37" s="17">
        <v>0</v>
      </c>
      <c r="DX37" s="17"/>
      <c r="DY37" s="17"/>
      <c r="DZ37" s="17"/>
      <c r="EA37" s="17">
        <v>0</v>
      </c>
      <c r="EB37" s="17">
        <v>110.4</v>
      </c>
      <c r="EC37" s="17">
        <v>91.689149999999998</v>
      </c>
      <c r="ED37" s="17">
        <v>112.46647</v>
      </c>
      <c r="EE37" s="17">
        <v>-2.0664699999999998</v>
      </c>
      <c r="EF37" s="17">
        <v>151.5</v>
      </c>
      <c r="EG37" s="17">
        <v>164.74639999999999</v>
      </c>
      <c r="EH37" s="17">
        <v>180.56759</v>
      </c>
      <c r="EI37" s="17">
        <v>-29.067589999999999</v>
      </c>
      <c r="EJ37" s="17"/>
      <c r="EK37" s="17"/>
      <c r="EL37" s="17"/>
      <c r="EM37" s="17">
        <v>0</v>
      </c>
      <c r="EN37" s="17"/>
      <c r="EO37" s="17"/>
      <c r="EP37" s="17"/>
      <c r="EQ37" s="17">
        <v>0</v>
      </c>
      <c r="ER37" s="17"/>
      <c r="ES37" s="17"/>
      <c r="ET37" s="17"/>
      <c r="EU37" s="17">
        <v>0</v>
      </c>
      <c r="EV37" s="17">
        <v>6.5</v>
      </c>
      <c r="EW37" s="17">
        <v>6.39</v>
      </c>
      <c r="EX37" s="17">
        <v>6.39</v>
      </c>
      <c r="EY37" s="17">
        <v>0.11</v>
      </c>
      <c r="EZ37" s="17">
        <v>318.89999999999998</v>
      </c>
      <c r="FA37" s="17">
        <v>220.60253</v>
      </c>
      <c r="FB37" s="17">
        <v>449.28086000000002</v>
      </c>
      <c r="FC37" s="17">
        <v>-130.38086000000001</v>
      </c>
      <c r="FD37" s="17">
        <v>74.5</v>
      </c>
      <c r="FE37" s="17">
        <v>81.635570000000001</v>
      </c>
      <c r="FF37" s="17">
        <v>81.635570000000001</v>
      </c>
      <c r="FG37" s="17">
        <v>-7.1355700000000004</v>
      </c>
      <c r="FH37" s="17">
        <v>131.6</v>
      </c>
      <c r="FI37" s="17">
        <v>142.04259999999999</v>
      </c>
      <c r="FJ37" s="17">
        <v>142.04259999999999</v>
      </c>
      <c r="FK37" s="17">
        <v>-10.442600000000001</v>
      </c>
      <c r="FL37" s="17">
        <v>42.2</v>
      </c>
      <c r="FM37" s="17">
        <v>41.89893</v>
      </c>
      <c r="FN37" s="17">
        <v>41.89893</v>
      </c>
      <c r="FO37" s="17">
        <v>0.30107</v>
      </c>
      <c r="FP37" s="17">
        <v>18.399999999999999</v>
      </c>
      <c r="FQ37" s="17">
        <v>19.21088</v>
      </c>
      <c r="FR37" s="17">
        <v>19.21088</v>
      </c>
      <c r="FS37" s="17">
        <v>-0.81088000000000005</v>
      </c>
      <c r="FT37" s="17">
        <v>18.8</v>
      </c>
      <c r="FU37" s="17">
        <v>18.172979999999999</v>
      </c>
      <c r="FV37" s="17">
        <v>18.172979999999999</v>
      </c>
      <c r="FW37" s="17">
        <v>0.62702000000000002</v>
      </c>
      <c r="FX37" s="17">
        <v>92.2</v>
      </c>
      <c r="FY37" s="17">
        <v>87.773570000000007</v>
      </c>
      <c r="FZ37" s="17">
        <v>82.668049999999994</v>
      </c>
      <c r="GA37" s="17">
        <v>9.5319500000000001</v>
      </c>
      <c r="GB37" s="17">
        <v>129.4</v>
      </c>
      <c r="GC37" s="17">
        <v>139.23584</v>
      </c>
      <c r="GD37" s="17">
        <v>174.42857000000001</v>
      </c>
      <c r="GE37" s="17">
        <v>-45.028570000000002</v>
      </c>
      <c r="GF37" s="17">
        <v>129.30000000000001</v>
      </c>
      <c r="GG37" s="17">
        <v>139.23584</v>
      </c>
      <c r="GH37" s="17">
        <v>174.42857000000001</v>
      </c>
      <c r="GI37" s="17">
        <v>-45.128570000000003</v>
      </c>
      <c r="GJ37" s="17">
        <v>156.19999999999999</v>
      </c>
      <c r="GK37" s="17">
        <v>139.65396000000001</v>
      </c>
      <c r="GL37" s="17">
        <v>174.95238000000001</v>
      </c>
      <c r="GM37" s="17">
        <v>-18.752379999999999</v>
      </c>
      <c r="GN37" s="17">
        <v>86.1</v>
      </c>
      <c r="GO37" s="17">
        <v>110.48202000000001</v>
      </c>
      <c r="GP37" s="17">
        <v>110.48202000000001</v>
      </c>
      <c r="GQ37" s="17">
        <v>-24.382020000000001</v>
      </c>
      <c r="GR37" s="17">
        <v>29.8</v>
      </c>
      <c r="GS37" s="17">
        <v>45</v>
      </c>
      <c r="GT37" s="17">
        <v>37.900869999999998</v>
      </c>
      <c r="GU37" s="17">
        <v>-8.1008700000000005</v>
      </c>
      <c r="GV37" s="17">
        <v>35.4</v>
      </c>
      <c r="GW37" s="17">
        <v>27.21088</v>
      </c>
      <c r="GX37" s="17">
        <v>38.272109999999998</v>
      </c>
      <c r="GY37" s="17">
        <v>-2.8721100000000002</v>
      </c>
      <c r="GZ37" s="17">
        <v>4</v>
      </c>
      <c r="HA37" s="17"/>
      <c r="HB37" s="17"/>
      <c r="HC37" s="17">
        <v>4</v>
      </c>
      <c r="HD37" s="17">
        <v>31</v>
      </c>
      <c r="HE37" s="17">
        <v>30.300550000000001</v>
      </c>
      <c r="HF37" s="17">
        <v>30.300550000000001</v>
      </c>
      <c r="HG37" s="17">
        <v>0.69945000000000002</v>
      </c>
      <c r="HH37" s="17">
        <v>154.69999999999999</v>
      </c>
      <c r="HI37" s="17">
        <v>164.13148000000001</v>
      </c>
      <c r="HJ37" s="17">
        <v>164.13149000000001</v>
      </c>
      <c r="HK37" s="17">
        <v>-9.4314900000000002</v>
      </c>
      <c r="HL37" s="17"/>
      <c r="HM37" s="17"/>
      <c r="HN37" s="17"/>
      <c r="HO37" s="17">
        <v>0</v>
      </c>
      <c r="HP37" s="17"/>
      <c r="HQ37" s="17"/>
      <c r="HR37" s="17"/>
      <c r="HS37" s="17">
        <v>0</v>
      </c>
      <c r="HT37" s="17">
        <v>14.1</v>
      </c>
      <c r="HU37" s="17">
        <v>4.6344000000000003</v>
      </c>
      <c r="HV37" s="17">
        <v>35.6646</v>
      </c>
      <c r="HW37" s="17">
        <v>-21.564599999999999</v>
      </c>
      <c r="HX37" s="17"/>
      <c r="HY37" s="17"/>
      <c r="HZ37" s="17"/>
      <c r="IA37" s="17">
        <v>0</v>
      </c>
      <c r="IB37" s="17"/>
      <c r="IC37" s="17"/>
      <c r="ID37" s="17"/>
      <c r="IE37" s="17">
        <v>0</v>
      </c>
      <c r="IF37" s="17">
        <v>0</v>
      </c>
      <c r="IG37" s="17"/>
      <c r="IH37" s="17"/>
      <c r="II37" s="17">
        <v>0</v>
      </c>
      <c r="IJ37" s="17"/>
      <c r="IK37" s="17"/>
      <c r="IL37" s="17"/>
      <c r="IM37" s="17">
        <v>0</v>
      </c>
      <c r="IN37" s="17"/>
      <c r="IO37" s="17"/>
      <c r="IP37" s="17"/>
      <c r="IQ37" s="17">
        <v>0</v>
      </c>
      <c r="IR37" s="17"/>
      <c r="IS37" s="17"/>
      <c r="IT37" s="17"/>
      <c r="IU37" s="17">
        <v>0</v>
      </c>
      <c r="IV37" s="17">
        <v>127.7</v>
      </c>
      <c r="IW37" s="17">
        <v>132.83837</v>
      </c>
      <c r="IX37" s="17">
        <v>88.73603</v>
      </c>
      <c r="IY37" s="17">
        <v>38.963970000000003</v>
      </c>
      <c r="IZ37" s="17"/>
      <c r="JA37" s="17"/>
      <c r="JB37" s="17"/>
      <c r="JC37" s="17">
        <v>0</v>
      </c>
      <c r="JD37" s="17">
        <v>0</v>
      </c>
      <c r="JE37" s="17"/>
      <c r="JF37" s="17"/>
      <c r="JG37" s="17">
        <v>0</v>
      </c>
      <c r="JH37" s="17">
        <v>0</v>
      </c>
      <c r="JI37" s="17"/>
      <c r="JJ37" s="17"/>
      <c r="JK37" s="17">
        <v>0</v>
      </c>
      <c r="JL37" s="17"/>
      <c r="JM37" s="17"/>
      <c r="JN37" s="17"/>
      <c r="JO37" s="17">
        <v>0</v>
      </c>
      <c r="JP37" s="17">
        <v>39.6</v>
      </c>
      <c r="JQ37" s="17">
        <v>44.848439999999997</v>
      </c>
      <c r="JR37" s="17"/>
      <c r="JS37" s="17">
        <v>39.6</v>
      </c>
      <c r="JT37" s="17">
        <v>28.1</v>
      </c>
      <c r="JU37" s="17">
        <v>22.49156</v>
      </c>
      <c r="JV37" s="17"/>
      <c r="JW37" s="17">
        <v>28.1</v>
      </c>
      <c r="JX37" s="17"/>
      <c r="JY37" s="17"/>
      <c r="JZ37" s="17"/>
      <c r="KA37" s="17">
        <v>0</v>
      </c>
      <c r="KB37" s="17"/>
      <c r="KC37" s="17"/>
      <c r="KD37" s="17"/>
      <c r="KE37" s="17">
        <v>0</v>
      </c>
      <c r="KF37" s="17"/>
      <c r="KG37" s="17"/>
      <c r="KH37" s="17"/>
      <c r="KI37" s="17">
        <v>0</v>
      </c>
      <c r="KJ37" s="17">
        <v>15.5</v>
      </c>
      <c r="KK37" s="17"/>
      <c r="KL37" s="17">
        <v>36</v>
      </c>
      <c r="KM37" s="17">
        <v>-20.5</v>
      </c>
      <c r="KN37" s="17">
        <v>10.9</v>
      </c>
      <c r="KO37" s="17"/>
      <c r="KP37" s="17">
        <v>15.452999999999999</v>
      </c>
      <c r="KQ37" s="17">
        <v>-4.5529999999999999</v>
      </c>
      <c r="KR37" s="17"/>
      <c r="KS37" s="17"/>
      <c r="KT37" s="17"/>
      <c r="KU37" s="17">
        <v>0</v>
      </c>
      <c r="KV37" s="17">
        <v>2.2999999999999998</v>
      </c>
      <c r="KW37" s="17">
        <v>2.04081</v>
      </c>
      <c r="KX37" s="17">
        <v>2.04081</v>
      </c>
      <c r="KY37" s="17">
        <v>0.25918999999999998</v>
      </c>
      <c r="KZ37" s="17">
        <v>130.80000000000001</v>
      </c>
      <c r="LA37" s="17">
        <v>181.75315000000001</v>
      </c>
      <c r="LB37" s="17">
        <v>110.18779000000001</v>
      </c>
      <c r="LC37" s="17">
        <v>20.612210000000001</v>
      </c>
      <c r="LD37" s="17">
        <v>102.6</v>
      </c>
      <c r="LE37" s="17">
        <v>108.13</v>
      </c>
      <c r="LF37" s="17">
        <v>117.07134000000001</v>
      </c>
      <c r="LG37" s="17">
        <v>-14.47134</v>
      </c>
      <c r="LH37" s="17">
        <v>65.7</v>
      </c>
      <c r="LI37" s="17">
        <v>67.199219999999997</v>
      </c>
      <c r="LJ37" s="17">
        <v>67.199219999999997</v>
      </c>
      <c r="LK37" s="17">
        <v>-1.49922</v>
      </c>
      <c r="LL37" s="17">
        <v>60</v>
      </c>
      <c r="LM37" s="17">
        <v>65.712459999999993</v>
      </c>
      <c r="LN37" s="17">
        <v>65.712459999999993</v>
      </c>
      <c r="LO37" s="17">
        <v>-5.7124600000000001</v>
      </c>
      <c r="LP37" s="17">
        <v>29.8</v>
      </c>
      <c r="LQ37" s="17">
        <v>29.980560000000001</v>
      </c>
      <c r="LR37" s="17">
        <v>29.980560000000001</v>
      </c>
      <c r="LS37" s="17">
        <v>-0.18056</v>
      </c>
      <c r="LT37" s="17"/>
      <c r="LU37" s="17"/>
      <c r="LV37" s="17"/>
      <c r="LW37" s="17">
        <v>0</v>
      </c>
      <c r="LX37" s="17">
        <v>0</v>
      </c>
      <c r="LY37" s="17"/>
      <c r="LZ37" s="17"/>
      <c r="MA37" s="17">
        <v>0</v>
      </c>
      <c r="MB37" s="17">
        <v>0</v>
      </c>
      <c r="MC37" s="17"/>
      <c r="MD37" s="17"/>
      <c r="ME37" s="17">
        <v>0</v>
      </c>
      <c r="MF37" s="17">
        <v>103</v>
      </c>
      <c r="MG37" s="17">
        <v>109.89</v>
      </c>
      <c r="MH37" s="17">
        <v>109.89</v>
      </c>
      <c r="MI37" s="17">
        <v>-6.89</v>
      </c>
      <c r="MJ37" s="17">
        <v>99.5</v>
      </c>
      <c r="MK37" s="17">
        <v>109.89</v>
      </c>
      <c r="ML37" s="17">
        <v>109.89</v>
      </c>
      <c r="MM37" s="17">
        <v>-10.39</v>
      </c>
      <c r="MN37" s="17">
        <v>122.1</v>
      </c>
      <c r="MO37" s="17">
        <v>110.22</v>
      </c>
      <c r="MP37" s="17">
        <v>110.22</v>
      </c>
      <c r="MQ37" s="17">
        <v>11.88</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0</v>
      </c>
      <c r="NM37" s="17"/>
      <c r="NN37" s="17">
        <v>150.92455000000001</v>
      </c>
      <c r="NO37" s="17">
        <v>-150.92455000000001</v>
      </c>
      <c r="NP37" s="17"/>
      <c r="NQ37" s="17"/>
      <c r="NR37" s="17">
        <v>75.688890000000001</v>
      </c>
      <c r="NS37" s="17">
        <v>-75.688890000000001</v>
      </c>
      <c r="NT37" s="17">
        <v>6.9</v>
      </c>
      <c r="NU37" s="17">
        <v>7.2163700000000004</v>
      </c>
      <c r="NV37" s="17">
        <v>9.09</v>
      </c>
      <c r="NW37" s="17">
        <v>-2.19</v>
      </c>
      <c r="NX37" s="17">
        <v>4.3</v>
      </c>
      <c r="NY37" s="17">
        <v>4.0686799999999996</v>
      </c>
      <c r="NZ37" s="17">
        <v>9.9490999999999996</v>
      </c>
      <c r="OA37" s="17">
        <v>-5.6490999999999998</v>
      </c>
      <c r="OB37" s="17">
        <v>20</v>
      </c>
      <c r="OC37" s="17">
        <v>20</v>
      </c>
      <c r="OD37" s="17">
        <v>17.492709999999999</v>
      </c>
      <c r="OE37" s="17">
        <v>2.5072899999999998</v>
      </c>
      <c r="OF37" s="17">
        <v>0.6</v>
      </c>
      <c r="OG37" s="17"/>
      <c r="OH37" s="17">
        <v>0.63200000000000001</v>
      </c>
      <c r="OI37" s="17">
        <v>-3.2000000000000001E-2</v>
      </c>
      <c r="OJ37" s="17">
        <v>48.9</v>
      </c>
      <c r="OK37" s="17">
        <v>40.200000000000003</v>
      </c>
      <c r="OL37" s="17">
        <v>28.11</v>
      </c>
      <c r="OM37" s="17">
        <v>20.79</v>
      </c>
      <c r="ON37" s="17">
        <v>64.400000000000006</v>
      </c>
      <c r="OO37" s="17"/>
      <c r="OP37" s="17">
        <v>57.546999999999997</v>
      </c>
      <c r="OQ37" s="17">
        <v>6.8529999999999998</v>
      </c>
      <c r="OR37" s="17">
        <v>1.6</v>
      </c>
      <c r="OS37" s="17">
        <v>3.2629999999999999</v>
      </c>
      <c r="OT37" s="17">
        <v>3.2629999999999999</v>
      </c>
      <c r="OU37" s="17">
        <v>-1.663</v>
      </c>
      <c r="OV37" s="17">
        <v>0.1</v>
      </c>
      <c r="OW37" s="17"/>
      <c r="OX37" s="17">
        <v>0.2</v>
      </c>
      <c r="OY37" s="17">
        <v>-0.1</v>
      </c>
      <c r="OZ37" s="17">
        <v>20.2</v>
      </c>
      <c r="PA37" s="17">
        <v>19.436350000000001</v>
      </c>
      <c r="PB37" s="17">
        <v>19.436350000000001</v>
      </c>
      <c r="PC37" s="17">
        <v>0.76365000000000005</v>
      </c>
      <c r="PD37" s="17">
        <v>9.9</v>
      </c>
      <c r="PE37" s="17">
        <v>9.9830000000000005</v>
      </c>
      <c r="PF37" s="17">
        <v>9.9830000000000005</v>
      </c>
      <c r="PG37" s="17">
        <v>-8.3000000000000004E-2</v>
      </c>
      <c r="PH37" s="17">
        <v>5.6</v>
      </c>
      <c r="PI37" s="17">
        <v>5.67</v>
      </c>
      <c r="PJ37" s="17">
        <v>5.67</v>
      </c>
      <c r="PK37" s="17">
        <v>-7.0000000000000007E-2</v>
      </c>
      <c r="PL37" s="17">
        <v>87.8</v>
      </c>
      <c r="PM37" s="17"/>
      <c r="PN37" s="17">
        <v>185</v>
      </c>
      <c r="PO37" s="17">
        <v>-97.2</v>
      </c>
      <c r="PP37" s="17">
        <v>1.6</v>
      </c>
      <c r="PQ37" s="17">
        <v>1</v>
      </c>
      <c r="PR37" s="17">
        <v>1</v>
      </c>
      <c r="PS37" s="17">
        <v>0.6</v>
      </c>
      <c r="PT37" s="17">
        <v>3.6</v>
      </c>
      <c r="PU37" s="17">
        <v>3.55</v>
      </c>
      <c r="PV37" s="17">
        <v>3.55</v>
      </c>
      <c r="PW37" s="17">
        <v>0.05</v>
      </c>
      <c r="PX37" s="17">
        <v>5.0999999999999996</v>
      </c>
      <c r="PY37" s="17">
        <v>5</v>
      </c>
      <c r="PZ37" s="17">
        <v>5</v>
      </c>
      <c r="QA37" s="17">
        <v>0.1</v>
      </c>
      <c r="QB37" s="17">
        <v>20</v>
      </c>
      <c r="QC37" s="17">
        <v>20.274049999999999</v>
      </c>
      <c r="QD37" s="17">
        <v>20.274049999999999</v>
      </c>
      <c r="QE37" s="17">
        <v>-0.27405000000000002</v>
      </c>
      <c r="QF37" s="17">
        <v>20</v>
      </c>
      <c r="QG37" s="17">
        <v>19.436350000000001</v>
      </c>
      <c r="QH37" s="17">
        <v>19.436350000000001</v>
      </c>
      <c r="QI37" s="17">
        <v>0.56364999999999998</v>
      </c>
      <c r="QJ37" s="17">
        <v>18.600000000000001</v>
      </c>
      <c r="QK37" s="17">
        <v>17.492709999999999</v>
      </c>
      <c r="QL37" s="17">
        <v>17.492709999999999</v>
      </c>
      <c r="QM37" s="17">
        <v>1.1072900000000001</v>
      </c>
      <c r="QN37" s="17">
        <v>3.2</v>
      </c>
      <c r="QO37" s="17">
        <v>3.4</v>
      </c>
      <c r="QP37" s="17">
        <v>3.4</v>
      </c>
      <c r="QQ37" s="17">
        <v>-0.2</v>
      </c>
      <c r="QR37" s="17">
        <v>18.5</v>
      </c>
      <c r="QS37" s="17">
        <v>17.881440000000001</v>
      </c>
      <c r="QT37" s="17">
        <v>17.881440000000001</v>
      </c>
      <c r="QU37" s="17">
        <v>0.61856</v>
      </c>
      <c r="QV37" s="17">
        <v>11.292999999999999</v>
      </c>
      <c r="QW37" s="17"/>
      <c r="QX37" s="17">
        <v>8.7279999999999998</v>
      </c>
      <c r="QY37" s="17">
        <v>2.5649999999999999</v>
      </c>
      <c r="QZ37" s="17">
        <v>13.382999999999999</v>
      </c>
      <c r="RA37" s="17"/>
      <c r="RB37" s="17">
        <v>13.217000000000001</v>
      </c>
      <c r="RC37" s="17">
        <v>0.16600000000000001</v>
      </c>
      <c r="RD37" s="17">
        <v>10</v>
      </c>
      <c r="RE37" s="17">
        <v>8.5</v>
      </c>
      <c r="RF37" s="17">
        <v>8.7609999999999992</v>
      </c>
      <c r="RG37" s="17">
        <v>1.2390000000000001</v>
      </c>
      <c r="RH37" s="17">
        <v>38.6</v>
      </c>
      <c r="RI37" s="17">
        <v>32.6</v>
      </c>
      <c r="RJ37" s="17">
        <v>32.950000000000003</v>
      </c>
      <c r="RK37" s="17">
        <v>5.65</v>
      </c>
      <c r="RL37" s="17">
        <v>17.600000000000001</v>
      </c>
      <c r="RM37" s="17"/>
      <c r="RN37" s="17">
        <v>14.318</v>
      </c>
      <c r="RO37" s="17">
        <v>3.282</v>
      </c>
      <c r="RP37" s="17">
        <v>3.3</v>
      </c>
      <c r="RQ37" s="17">
        <v>3.5489999999999999</v>
      </c>
      <c r="RR37" s="17">
        <v>3.5489999999999999</v>
      </c>
      <c r="RS37" s="17">
        <v>-0.249</v>
      </c>
      <c r="RT37" s="17">
        <v>18.100000000000001</v>
      </c>
      <c r="RU37" s="17">
        <v>6.3730700000000002</v>
      </c>
      <c r="RV37" s="17">
        <v>13.55758</v>
      </c>
      <c r="RW37" s="17">
        <v>4.5424199999999999</v>
      </c>
      <c r="RX37" s="17">
        <v>3</v>
      </c>
      <c r="RY37" s="17">
        <v>2</v>
      </c>
      <c r="RZ37" s="17">
        <v>2</v>
      </c>
      <c r="SA37" s="17">
        <v>1</v>
      </c>
      <c r="SB37" s="17">
        <v>0.4</v>
      </c>
      <c r="SC37" s="17">
        <v>0.4</v>
      </c>
      <c r="SD37" s="17">
        <v>0.4</v>
      </c>
      <c r="SE37" s="17">
        <v>0</v>
      </c>
      <c r="SF37" s="17">
        <v>0.3</v>
      </c>
      <c r="SG37" s="17"/>
      <c r="SH37" s="17">
        <v>0.34699999999999998</v>
      </c>
      <c r="SI37" s="17">
        <v>-4.7E-2</v>
      </c>
      <c r="SJ37" s="17">
        <v>19.8</v>
      </c>
      <c r="SK37" s="17">
        <v>19.1448</v>
      </c>
      <c r="SL37" s="17">
        <v>19.1448</v>
      </c>
      <c r="SM37" s="17">
        <v>0.6552</v>
      </c>
      <c r="SN37" s="17">
        <v>12.9</v>
      </c>
      <c r="SO37" s="17">
        <v>10.88435</v>
      </c>
      <c r="SP37" s="17">
        <v>10.88435</v>
      </c>
      <c r="SQ37" s="17">
        <v>2.0156499999999999</v>
      </c>
      <c r="SR37" s="17">
        <v>20</v>
      </c>
      <c r="SS37" s="17">
        <v>19.436350000000001</v>
      </c>
      <c r="ST37" s="17">
        <v>19.436350000000001</v>
      </c>
      <c r="SU37" s="17">
        <v>0.56364999999999998</v>
      </c>
      <c r="SV37" s="17">
        <v>20.2</v>
      </c>
      <c r="SW37" s="17">
        <v>19.436350000000001</v>
      </c>
      <c r="SX37" s="17">
        <v>19.436350000000001</v>
      </c>
      <c r="SY37" s="17">
        <v>0.76365000000000005</v>
      </c>
      <c r="SZ37" s="17">
        <v>20</v>
      </c>
      <c r="TA37" s="17">
        <v>20</v>
      </c>
      <c r="TB37" s="17">
        <v>19.241980000000002</v>
      </c>
      <c r="TC37" s="17">
        <v>0.75802000000000003</v>
      </c>
      <c r="TD37" s="17">
        <v>18.899999999999999</v>
      </c>
      <c r="TE37" s="17">
        <v>16.899999999999999</v>
      </c>
      <c r="TF37" s="17">
        <v>11.644</v>
      </c>
      <c r="TG37" s="17">
        <v>7.2560000000000002</v>
      </c>
      <c r="TH37" s="17">
        <v>20.100000000000001</v>
      </c>
      <c r="TI37" s="17">
        <v>25.3</v>
      </c>
      <c r="TJ37" s="17">
        <v>17.015999999999998</v>
      </c>
      <c r="TK37" s="17">
        <v>3.0840000000000001</v>
      </c>
      <c r="TL37" s="17">
        <v>5.5</v>
      </c>
      <c r="TM37" s="17"/>
      <c r="TN37" s="17">
        <v>6.7789999999999999</v>
      </c>
      <c r="TO37" s="17">
        <v>-1.2789999999999999</v>
      </c>
      <c r="TP37" s="17">
        <v>41.16</v>
      </c>
      <c r="TQ37" s="17">
        <v>47.7</v>
      </c>
      <c r="TR37" s="17">
        <v>30.099</v>
      </c>
      <c r="TS37" s="17">
        <v>11.061</v>
      </c>
      <c r="TT37" s="17">
        <v>43.54</v>
      </c>
      <c r="TU37" s="17">
        <v>38.6</v>
      </c>
      <c r="TV37" s="17">
        <v>33.069000000000003</v>
      </c>
      <c r="TW37" s="17">
        <v>10.471</v>
      </c>
      <c r="TX37" s="17">
        <v>5.45</v>
      </c>
      <c r="TY37" s="17">
        <v>1.458</v>
      </c>
      <c r="TZ37" s="17">
        <v>1.458</v>
      </c>
      <c r="UA37" s="17">
        <v>3.992</v>
      </c>
      <c r="UB37" s="17">
        <v>4.54</v>
      </c>
      <c r="UC37" s="17">
        <v>2.9129999999999998</v>
      </c>
      <c r="UD37" s="17">
        <v>2.9129999999999998</v>
      </c>
      <c r="UE37" s="17">
        <v>1.627</v>
      </c>
      <c r="UF37" s="17">
        <v>11.1</v>
      </c>
      <c r="UG37" s="17"/>
      <c r="UH37" s="17">
        <v>8.7899999999999991</v>
      </c>
      <c r="UI37" s="17">
        <v>2.31</v>
      </c>
      <c r="UJ37" s="17">
        <v>20.9</v>
      </c>
      <c r="UK37" s="17">
        <v>20.408159999999999</v>
      </c>
      <c r="UL37" s="17">
        <v>20.408159999999999</v>
      </c>
      <c r="UM37" s="17">
        <v>0.49184</v>
      </c>
      <c r="UN37" s="17">
        <v>8.1</v>
      </c>
      <c r="UO37" s="17">
        <v>8.1999999999999993</v>
      </c>
      <c r="UP37" s="17">
        <v>8.1999999999999993</v>
      </c>
      <c r="UQ37" s="17">
        <v>-0.1</v>
      </c>
      <c r="UR37" s="17"/>
      <c r="US37" s="17"/>
      <c r="UT37" s="17">
        <v>6.3</v>
      </c>
      <c r="UU37" s="17">
        <v>-6.3</v>
      </c>
      <c r="UV37" s="17">
        <v>20.399999999999999</v>
      </c>
      <c r="UW37" s="17">
        <v>20</v>
      </c>
      <c r="UX37" s="17">
        <v>19.436350000000001</v>
      </c>
      <c r="UY37" s="17">
        <v>0.96365000000000001</v>
      </c>
      <c r="UZ37" s="17">
        <v>20.399999999999999</v>
      </c>
      <c r="VA37" s="17">
        <v>20</v>
      </c>
      <c r="VB37" s="17">
        <v>19.436350000000001</v>
      </c>
      <c r="VC37" s="17">
        <v>0.96365000000000001</v>
      </c>
      <c r="VD37" s="17">
        <v>20.100000000000001</v>
      </c>
      <c r="VE37" s="17">
        <v>20</v>
      </c>
      <c r="VF37" s="17">
        <v>19.436350000000001</v>
      </c>
      <c r="VG37" s="17">
        <v>0.66364999999999996</v>
      </c>
      <c r="VH37" s="17">
        <v>6</v>
      </c>
      <c r="VI37" s="17">
        <v>2.95</v>
      </c>
      <c r="VJ37" s="17">
        <v>2.95</v>
      </c>
      <c r="VK37" s="17">
        <v>3.05</v>
      </c>
      <c r="VL37" s="17">
        <v>253.2</v>
      </c>
      <c r="VM37" s="17"/>
      <c r="VN37" s="17">
        <v>173.76499999999999</v>
      </c>
      <c r="VO37" s="17">
        <v>79.435000000000002</v>
      </c>
      <c r="VP37" s="17">
        <v>14.3</v>
      </c>
      <c r="VQ37" s="17"/>
      <c r="VR37" s="17">
        <v>11.544</v>
      </c>
      <c r="VS37" s="17">
        <v>2.7559999999999998</v>
      </c>
      <c r="VT37" s="17">
        <v>116.4</v>
      </c>
      <c r="VU37" s="17"/>
      <c r="VV37" s="17">
        <v>58.168999999999997</v>
      </c>
      <c r="VW37" s="17">
        <v>58.231000000000002</v>
      </c>
      <c r="VX37" s="17">
        <v>0.3</v>
      </c>
      <c r="VY37" s="17">
        <v>0.6</v>
      </c>
      <c r="VZ37" s="17">
        <v>0.6</v>
      </c>
      <c r="WA37" s="17">
        <v>-0.3</v>
      </c>
      <c r="WB37" s="17">
        <v>83.5</v>
      </c>
      <c r="WC37" s="17">
        <v>113.4</v>
      </c>
      <c r="WD37" s="17">
        <v>107.31</v>
      </c>
      <c r="WE37" s="17">
        <v>-23.81</v>
      </c>
      <c r="WF37" s="17">
        <v>82.5</v>
      </c>
      <c r="WG37" s="17">
        <v>119.2</v>
      </c>
      <c r="WH37" s="17">
        <v>106</v>
      </c>
      <c r="WI37" s="17">
        <v>-23.5</v>
      </c>
      <c r="WJ37" s="17">
        <v>85.6</v>
      </c>
      <c r="WK37" s="17"/>
      <c r="WL37" s="17">
        <v>49.384</v>
      </c>
      <c r="WM37" s="17">
        <v>36.216000000000001</v>
      </c>
      <c r="WN37" s="17">
        <v>3.4</v>
      </c>
      <c r="WO37" s="17">
        <v>4.2</v>
      </c>
      <c r="WP37" s="17">
        <v>4.2</v>
      </c>
      <c r="WQ37" s="17">
        <v>-0.8</v>
      </c>
      <c r="WR37" s="17">
        <v>1.1000000000000001</v>
      </c>
      <c r="WS37" s="17">
        <v>1.2</v>
      </c>
      <c r="WT37" s="17">
        <v>1.2</v>
      </c>
      <c r="WU37" s="17">
        <v>-0.1</v>
      </c>
      <c r="WV37" s="17">
        <v>1.2</v>
      </c>
      <c r="WW37" s="17">
        <v>1.2</v>
      </c>
      <c r="WX37" s="17">
        <v>1.2</v>
      </c>
      <c r="WY37" s="17">
        <v>0</v>
      </c>
      <c r="WZ37" s="17">
        <v>1.1000000000000001</v>
      </c>
      <c r="XA37" s="17">
        <v>1.4</v>
      </c>
      <c r="XB37" s="17">
        <v>1.4</v>
      </c>
      <c r="XC37" s="17">
        <v>-0.3</v>
      </c>
      <c r="XD37" s="17">
        <v>7.7</v>
      </c>
      <c r="XE37" s="17"/>
      <c r="XF37" s="17">
        <v>7.5380000000000003</v>
      </c>
      <c r="XG37" s="17">
        <v>0.16200000000000001</v>
      </c>
      <c r="XH37" s="17">
        <v>8.9</v>
      </c>
      <c r="XI37" s="17">
        <v>9</v>
      </c>
      <c r="XJ37" s="17">
        <v>9</v>
      </c>
      <c r="XK37" s="17">
        <v>-0.1</v>
      </c>
      <c r="XL37" s="17">
        <v>20</v>
      </c>
      <c r="XM37" s="17">
        <v>20</v>
      </c>
      <c r="XN37" s="17">
        <v>19.241980000000002</v>
      </c>
      <c r="XO37" s="17">
        <v>0.75802000000000003</v>
      </c>
      <c r="XP37" s="17">
        <v>9</v>
      </c>
      <c r="XQ37" s="17">
        <v>9</v>
      </c>
      <c r="XR37" s="17">
        <v>10.7</v>
      </c>
      <c r="XS37" s="17">
        <v>-1.7</v>
      </c>
      <c r="XT37" s="17">
        <v>26.8</v>
      </c>
      <c r="XU37" s="17">
        <v>30.5</v>
      </c>
      <c r="XV37" s="17">
        <v>30.5</v>
      </c>
      <c r="XW37" s="17">
        <v>-3.7</v>
      </c>
      <c r="XX37" s="17">
        <v>33.799999999999997</v>
      </c>
      <c r="XY37" s="17">
        <v>30.5</v>
      </c>
      <c r="XZ37" s="17">
        <v>30.5</v>
      </c>
      <c r="YA37" s="17">
        <v>3.3</v>
      </c>
      <c r="YB37" s="17">
        <v>0</v>
      </c>
      <c r="YC37" s="17"/>
      <c r="YD37" s="17"/>
      <c r="YE37" s="17">
        <v>0</v>
      </c>
      <c r="YF37" s="17">
        <v>4</v>
      </c>
      <c r="YG37" s="17">
        <v>8</v>
      </c>
      <c r="YH37" s="17">
        <v>16</v>
      </c>
      <c r="YI37" s="17">
        <v>-12</v>
      </c>
      <c r="YJ37" s="17">
        <v>6.5</v>
      </c>
      <c r="YK37" s="17">
        <v>7.96</v>
      </c>
      <c r="YL37" s="17">
        <v>7.96</v>
      </c>
      <c r="YM37" s="17">
        <v>-1.46</v>
      </c>
      <c r="YN37" s="17">
        <v>7</v>
      </c>
      <c r="YO37" s="17">
        <v>5</v>
      </c>
      <c r="YP37" s="17">
        <v>5</v>
      </c>
      <c r="YQ37" s="17">
        <v>2</v>
      </c>
      <c r="YR37" s="17">
        <v>22</v>
      </c>
      <c r="YS37" s="17">
        <v>22</v>
      </c>
      <c r="YT37" s="17">
        <v>22</v>
      </c>
      <c r="YU37" s="17">
        <v>0</v>
      </c>
    </row>
    <row r="38" spans="1:671" ht="24" customHeight="1" x14ac:dyDescent="0.3">
      <c r="A38" s="1"/>
      <c r="B38" s="16" t="s">
        <v>86</v>
      </c>
      <c r="C38" s="16" t="s">
        <v>878</v>
      </c>
      <c r="D38" s="17">
        <v>204.7</v>
      </c>
      <c r="E38" s="17">
        <v>203.40136000000001</v>
      </c>
      <c r="F38" s="17">
        <v>203.40136000000001</v>
      </c>
      <c r="G38" s="17">
        <v>1.29864</v>
      </c>
      <c r="H38" s="17">
        <v>638.4</v>
      </c>
      <c r="I38" s="17">
        <v>627.79395999999997</v>
      </c>
      <c r="J38" s="17">
        <v>627.79395999999997</v>
      </c>
      <c r="K38" s="17">
        <v>10.60604</v>
      </c>
      <c r="L38" s="17">
        <v>215.2</v>
      </c>
      <c r="M38" s="17">
        <v>204.43100999999999</v>
      </c>
      <c r="N38" s="17">
        <v>204.43100999999999</v>
      </c>
      <c r="O38" s="17">
        <v>10.768990000000001</v>
      </c>
      <c r="P38" s="17"/>
      <c r="Q38" s="17"/>
      <c r="R38" s="17"/>
      <c r="S38" s="17">
        <v>0</v>
      </c>
      <c r="T38" s="17"/>
      <c r="U38" s="17"/>
      <c r="V38" s="17"/>
      <c r="W38" s="17">
        <v>0</v>
      </c>
      <c r="X38" s="17">
        <v>91.2</v>
      </c>
      <c r="Y38" s="17">
        <v>91.867829999999998</v>
      </c>
      <c r="Z38" s="17">
        <v>91.867829999999998</v>
      </c>
      <c r="AA38" s="17">
        <v>-0.66783000000000003</v>
      </c>
      <c r="AB38" s="17">
        <v>241.9</v>
      </c>
      <c r="AC38" s="17">
        <v>242</v>
      </c>
      <c r="AD38" s="17">
        <v>242</v>
      </c>
      <c r="AE38" s="17">
        <v>-0.1</v>
      </c>
      <c r="AF38" s="17"/>
      <c r="AG38" s="17"/>
      <c r="AH38" s="17"/>
      <c r="AI38" s="17">
        <v>0</v>
      </c>
      <c r="AJ38" s="17"/>
      <c r="AK38" s="17"/>
      <c r="AL38" s="17"/>
      <c r="AM38" s="17">
        <v>0</v>
      </c>
      <c r="AN38" s="17">
        <v>0</v>
      </c>
      <c r="AO38" s="17"/>
      <c r="AP38" s="17"/>
      <c r="AQ38" s="17">
        <v>0</v>
      </c>
      <c r="AR38" s="17">
        <v>0</v>
      </c>
      <c r="AS38" s="17"/>
      <c r="AT38" s="17"/>
      <c r="AU38" s="17">
        <v>0</v>
      </c>
      <c r="AV38" s="17">
        <v>0</v>
      </c>
      <c r="AW38" s="17"/>
      <c r="AX38" s="17"/>
      <c r="AY38" s="17">
        <v>0</v>
      </c>
      <c r="AZ38" s="17">
        <v>0</v>
      </c>
      <c r="BA38" s="17"/>
      <c r="BB38" s="17"/>
      <c r="BC38" s="17">
        <v>0</v>
      </c>
      <c r="BD38" s="17">
        <v>108</v>
      </c>
      <c r="BE38" s="17">
        <v>120.0309</v>
      </c>
      <c r="BF38" s="17">
        <v>120.0309</v>
      </c>
      <c r="BG38" s="17">
        <v>-12.030900000000001</v>
      </c>
      <c r="BH38" s="17">
        <v>68.3</v>
      </c>
      <c r="BI38" s="17">
        <v>60.19567</v>
      </c>
      <c r="BJ38" s="17">
        <v>60.19567</v>
      </c>
      <c r="BK38" s="17">
        <v>8.1043299999999991</v>
      </c>
      <c r="BL38" s="17">
        <v>551</v>
      </c>
      <c r="BM38" s="17">
        <v>557.29154000000005</v>
      </c>
      <c r="BN38" s="17">
        <v>557.29155000000003</v>
      </c>
      <c r="BO38" s="17">
        <v>-6.29155</v>
      </c>
      <c r="BP38" s="17">
        <v>10.3</v>
      </c>
      <c r="BQ38" s="17">
        <v>10.52094</v>
      </c>
      <c r="BR38" s="17">
        <v>3.45607</v>
      </c>
      <c r="BS38" s="17">
        <v>6.8439300000000003</v>
      </c>
      <c r="BT38" s="17"/>
      <c r="BU38" s="17"/>
      <c r="BV38" s="17"/>
      <c r="BW38" s="17">
        <v>0</v>
      </c>
      <c r="BX38" s="17"/>
      <c r="BY38" s="17"/>
      <c r="BZ38" s="17"/>
      <c r="CA38" s="17">
        <v>0</v>
      </c>
      <c r="CB38" s="17"/>
      <c r="CC38" s="17"/>
      <c r="CD38" s="17"/>
      <c r="CE38" s="17">
        <v>0</v>
      </c>
      <c r="CF38" s="17"/>
      <c r="CG38" s="17"/>
      <c r="CH38" s="17"/>
      <c r="CI38" s="17">
        <v>0</v>
      </c>
      <c r="CJ38" s="17">
        <v>165.9</v>
      </c>
      <c r="CK38" s="17">
        <v>164.06704999999999</v>
      </c>
      <c r="CL38" s="17">
        <v>151.13856999999999</v>
      </c>
      <c r="CM38" s="17">
        <v>14.761430000000001</v>
      </c>
      <c r="CN38" s="17">
        <v>7.8</v>
      </c>
      <c r="CO38" s="17">
        <v>5.1336000000000004</v>
      </c>
      <c r="CP38" s="17">
        <v>5.1336000000000004</v>
      </c>
      <c r="CQ38" s="17">
        <v>2.6663999999999999</v>
      </c>
      <c r="CR38" s="17">
        <v>5.2</v>
      </c>
      <c r="CS38" s="17">
        <v>2.8178999999999998</v>
      </c>
      <c r="CT38" s="17">
        <v>2.8178999999999998</v>
      </c>
      <c r="CU38" s="17">
        <v>2.3820999999999999</v>
      </c>
      <c r="CV38" s="17">
        <v>0</v>
      </c>
      <c r="CW38" s="17"/>
      <c r="CX38" s="17"/>
      <c r="CY38" s="17">
        <v>0</v>
      </c>
      <c r="CZ38" s="17">
        <v>0</v>
      </c>
      <c r="DA38" s="17"/>
      <c r="DB38" s="17">
        <v>6.8787000000000003</v>
      </c>
      <c r="DC38" s="17">
        <v>-6.8787000000000003</v>
      </c>
      <c r="DD38" s="17"/>
      <c r="DE38" s="17"/>
      <c r="DF38" s="17">
        <v>12</v>
      </c>
      <c r="DG38" s="17">
        <v>-12</v>
      </c>
      <c r="DH38" s="17">
        <v>142.69999999999999</v>
      </c>
      <c r="DI38" s="17">
        <v>142.44412</v>
      </c>
      <c r="DJ38" s="17">
        <v>142.44412</v>
      </c>
      <c r="DK38" s="17">
        <v>0.25588</v>
      </c>
      <c r="DL38" s="17"/>
      <c r="DM38" s="17"/>
      <c r="DN38" s="17"/>
      <c r="DO38" s="17">
        <v>0</v>
      </c>
      <c r="DP38" s="17"/>
      <c r="DQ38" s="17"/>
      <c r="DR38" s="17"/>
      <c r="DS38" s="17">
        <v>0</v>
      </c>
      <c r="DT38" s="17"/>
      <c r="DU38" s="17"/>
      <c r="DV38" s="17"/>
      <c r="DW38" s="17">
        <v>0</v>
      </c>
      <c r="DX38" s="17"/>
      <c r="DY38" s="17"/>
      <c r="DZ38" s="17"/>
      <c r="EA38" s="17">
        <v>0</v>
      </c>
      <c r="EB38" s="17">
        <v>110.7</v>
      </c>
      <c r="EC38" s="17">
        <v>102.91158</v>
      </c>
      <c r="ED38" s="17">
        <v>112.46647</v>
      </c>
      <c r="EE38" s="17">
        <v>-1.76647</v>
      </c>
      <c r="EF38" s="17">
        <v>163</v>
      </c>
      <c r="EG38" s="17">
        <v>164.74639999999999</v>
      </c>
      <c r="EH38" s="17">
        <v>180.56759</v>
      </c>
      <c r="EI38" s="17">
        <v>-17.567589999999999</v>
      </c>
      <c r="EJ38" s="17"/>
      <c r="EK38" s="17"/>
      <c r="EL38" s="17"/>
      <c r="EM38" s="17">
        <v>0</v>
      </c>
      <c r="EN38" s="17"/>
      <c r="EO38" s="17"/>
      <c r="EP38" s="17"/>
      <c r="EQ38" s="17">
        <v>0</v>
      </c>
      <c r="ER38" s="17"/>
      <c r="ES38" s="17"/>
      <c r="ET38" s="17"/>
      <c r="EU38" s="17">
        <v>0</v>
      </c>
      <c r="EV38" s="17">
        <v>6.5</v>
      </c>
      <c r="EW38" s="17">
        <v>6.39</v>
      </c>
      <c r="EX38" s="17">
        <v>6.39</v>
      </c>
      <c r="EY38" s="17">
        <v>0.11</v>
      </c>
      <c r="EZ38" s="17">
        <v>446.9</v>
      </c>
      <c r="FA38" s="17">
        <v>220.60253</v>
      </c>
      <c r="FB38" s="17">
        <v>449.28086000000002</v>
      </c>
      <c r="FC38" s="17">
        <v>-2.3808600000000002</v>
      </c>
      <c r="FD38" s="17">
        <v>67.3</v>
      </c>
      <c r="FE38" s="17">
        <v>81.635570000000001</v>
      </c>
      <c r="FF38" s="17">
        <v>81.635570000000001</v>
      </c>
      <c r="FG38" s="17">
        <v>-14.335570000000001</v>
      </c>
      <c r="FH38" s="17">
        <v>131.9</v>
      </c>
      <c r="FI38" s="17">
        <v>142.04259999999999</v>
      </c>
      <c r="FJ38" s="17">
        <v>142.04259999999999</v>
      </c>
      <c r="FK38" s="17">
        <v>-10.1426</v>
      </c>
      <c r="FL38" s="17">
        <v>42.2</v>
      </c>
      <c r="FM38" s="17">
        <v>41.89893</v>
      </c>
      <c r="FN38" s="17">
        <v>41.89893</v>
      </c>
      <c r="FO38" s="17">
        <v>0.30107</v>
      </c>
      <c r="FP38" s="17">
        <v>18.5</v>
      </c>
      <c r="FQ38" s="17">
        <v>19.21088</v>
      </c>
      <c r="FR38" s="17">
        <v>19.21088</v>
      </c>
      <c r="FS38" s="17">
        <v>-0.71087999999999996</v>
      </c>
      <c r="FT38" s="17">
        <v>18.8</v>
      </c>
      <c r="FU38" s="17">
        <v>18.172979999999999</v>
      </c>
      <c r="FV38" s="17">
        <v>18.172979999999999</v>
      </c>
      <c r="FW38" s="17">
        <v>0.62702000000000002</v>
      </c>
      <c r="FX38" s="17">
        <v>87.9</v>
      </c>
      <c r="FY38" s="17">
        <v>87.773570000000007</v>
      </c>
      <c r="FZ38" s="17">
        <v>82.668049999999994</v>
      </c>
      <c r="GA38" s="17">
        <v>5.2319500000000003</v>
      </c>
      <c r="GB38" s="17">
        <v>132.5</v>
      </c>
      <c r="GC38" s="17">
        <v>139.23584</v>
      </c>
      <c r="GD38" s="17">
        <v>174.42857000000001</v>
      </c>
      <c r="GE38" s="17">
        <v>-41.928570000000001</v>
      </c>
      <c r="GF38" s="17">
        <v>132.6</v>
      </c>
      <c r="GG38" s="17">
        <v>139.23584</v>
      </c>
      <c r="GH38" s="17">
        <v>174.42857000000001</v>
      </c>
      <c r="GI38" s="17">
        <v>-41.828569999999999</v>
      </c>
      <c r="GJ38" s="17">
        <v>156</v>
      </c>
      <c r="GK38" s="17">
        <v>139.65396000000001</v>
      </c>
      <c r="GL38" s="17">
        <v>174.95238000000001</v>
      </c>
      <c r="GM38" s="17">
        <v>-18.952380000000002</v>
      </c>
      <c r="GN38" s="17">
        <v>106.9</v>
      </c>
      <c r="GO38" s="17">
        <v>110.48202000000001</v>
      </c>
      <c r="GP38" s="17">
        <v>110.48202000000001</v>
      </c>
      <c r="GQ38" s="17">
        <v>-3.58202</v>
      </c>
      <c r="GR38" s="17">
        <v>33.200000000000003</v>
      </c>
      <c r="GS38" s="17">
        <v>45</v>
      </c>
      <c r="GT38" s="17">
        <v>37.900869999999998</v>
      </c>
      <c r="GU38" s="17">
        <v>-4.7008700000000001</v>
      </c>
      <c r="GV38" s="17">
        <v>36.6</v>
      </c>
      <c r="GW38" s="17">
        <v>27.21088</v>
      </c>
      <c r="GX38" s="17">
        <v>38.272109999999998</v>
      </c>
      <c r="GY38" s="17">
        <v>-1.67211</v>
      </c>
      <c r="GZ38" s="17">
        <v>4</v>
      </c>
      <c r="HA38" s="17"/>
      <c r="HB38" s="17"/>
      <c r="HC38" s="17">
        <v>4</v>
      </c>
      <c r="HD38" s="17">
        <v>31.1</v>
      </c>
      <c r="HE38" s="17">
        <v>30.300550000000001</v>
      </c>
      <c r="HF38" s="17">
        <v>30.300550000000001</v>
      </c>
      <c r="HG38" s="17">
        <v>0.79944999999999999</v>
      </c>
      <c r="HH38" s="17">
        <v>158.19999999999999</v>
      </c>
      <c r="HI38" s="17">
        <v>164.13149000000001</v>
      </c>
      <c r="HJ38" s="17">
        <v>164.13149000000001</v>
      </c>
      <c r="HK38" s="17">
        <v>-5.9314900000000002</v>
      </c>
      <c r="HL38" s="17"/>
      <c r="HM38" s="17"/>
      <c r="HN38" s="17"/>
      <c r="HO38" s="17">
        <v>0</v>
      </c>
      <c r="HP38" s="17"/>
      <c r="HQ38" s="17"/>
      <c r="HR38" s="17"/>
      <c r="HS38" s="17">
        <v>0</v>
      </c>
      <c r="HT38" s="17">
        <v>16.2</v>
      </c>
      <c r="HU38" s="17">
        <v>4.6344000000000003</v>
      </c>
      <c r="HV38" s="17">
        <v>36.111899999999999</v>
      </c>
      <c r="HW38" s="17">
        <v>-19.911899999999999</v>
      </c>
      <c r="HX38" s="17"/>
      <c r="HY38" s="17"/>
      <c r="HZ38" s="17"/>
      <c r="IA38" s="17">
        <v>0</v>
      </c>
      <c r="IB38" s="17"/>
      <c r="IC38" s="17"/>
      <c r="ID38" s="17"/>
      <c r="IE38" s="17">
        <v>0</v>
      </c>
      <c r="IF38" s="17">
        <v>0</v>
      </c>
      <c r="IG38" s="17"/>
      <c r="IH38" s="17"/>
      <c r="II38" s="17">
        <v>0</v>
      </c>
      <c r="IJ38" s="17"/>
      <c r="IK38" s="17"/>
      <c r="IL38" s="17"/>
      <c r="IM38" s="17">
        <v>0</v>
      </c>
      <c r="IN38" s="17"/>
      <c r="IO38" s="17"/>
      <c r="IP38" s="17"/>
      <c r="IQ38" s="17">
        <v>0</v>
      </c>
      <c r="IR38" s="17"/>
      <c r="IS38" s="17"/>
      <c r="IT38" s="17"/>
      <c r="IU38" s="17">
        <v>0</v>
      </c>
      <c r="IV38" s="17">
        <v>128.4</v>
      </c>
      <c r="IW38" s="17">
        <v>132.83837</v>
      </c>
      <c r="IX38" s="17">
        <v>88.73603</v>
      </c>
      <c r="IY38" s="17">
        <v>39.663969999999999</v>
      </c>
      <c r="IZ38" s="17"/>
      <c r="JA38" s="17"/>
      <c r="JB38" s="17"/>
      <c r="JC38" s="17">
        <v>0</v>
      </c>
      <c r="JD38" s="17">
        <v>0</v>
      </c>
      <c r="JE38" s="17"/>
      <c r="JF38" s="17"/>
      <c r="JG38" s="17">
        <v>0</v>
      </c>
      <c r="JH38" s="17">
        <v>0</v>
      </c>
      <c r="JI38" s="17"/>
      <c r="JJ38" s="17"/>
      <c r="JK38" s="17">
        <v>0</v>
      </c>
      <c r="JL38" s="17"/>
      <c r="JM38" s="17"/>
      <c r="JN38" s="17"/>
      <c r="JO38" s="17">
        <v>0</v>
      </c>
      <c r="JP38" s="17">
        <v>39.5</v>
      </c>
      <c r="JQ38" s="17">
        <v>44.848439999999997</v>
      </c>
      <c r="JR38" s="17"/>
      <c r="JS38" s="17">
        <v>39.5</v>
      </c>
      <c r="JT38" s="17">
        <v>28</v>
      </c>
      <c r="JU38" s="17">
        <v>22.49156</v>
      </c>
      <c r="JV38" s="17"/>
      <c r="JW38" s="17">
        <v>28</v>
      </c>
      <c r="JX38" s="17"/>
      <c r="JY38" s="17"/>
      <c r="JZ38" s="17"/>
      <c r="KA38" s="17">
        <v>0</v>
      </c>
      <c r="KB38" s="17"/>
      <c r="KC38" s="17"/>
      <c r="KD38" s="17"/>
      <c r="KE38" s="17">
        <v>0</v>
      </c>
      <c r="KF38" s="17"/>
      <c r="KG38" s="17"/>
      <c r="KH38" s="17"/>
      <c r="KI38" s="17">
        <v>0</v>
      </c>
      <c r="KJ38" s="17">
        <v>0</v>
      </c>
      <c r="KK38" s="17"/>
      <c r="KL38" s="17">
        <v>36</v>
      </c>
      <c r="KM38" s="17">
        <v>-36</v>
      </c>
      <c r="KN38" s="17">
        <v>10.9</v>
      </c>
      <c r="KO38" s="17"/>
      <c r="KP38" s="17">
        <v>15.371</v>
      </c>
      <c r="KQ38" s="17">
        <v>-4.4710000000000001</v>
      </c>
      <c r="KR38" s="17"/>
      <c r="KS38" s="17"/>
      <c r="KT38" s="17"/>
      <c r="KU38" s="17">
        <v>0</v>
      </c>
      <c r="KV38" s="17">
        <v>2.2999999999999998</v>
      </c>
      <c r="KW38" s="17">
        <v>2.04081</v>
      </c>
      <c r="KX38" s="17">
        <v>2.04081</v>
      </c>
      <c r="KY38" s="17">
        <v>0.25918999999999998</v>
      </c>
      <c r="KZ38" s="17">
        <v>140.1</v>
      </c>
      <c r="LA38" s="17">
        <v>181.18950000000001</v>
      </c>
      <c r="LB38" s="17">
        <v>110.18779000000001</v>
      </c>
      <c r="LC38" s="17">
        <v>29.912210000000002</v>
      </c>
      <c r="LD38" s="17">
        <v>111.1</v>
      </c>
      <c r="LE38" s="17">
        <v>117.07134000000001</v>
      </c>
      <c r="LF38" s="17">
        <v>117.07134000000001</v>
      </c>
      <c r="LG38" s="17">
        <v>-5.9713399999999996</v>
      </c>
      <c r="LH38" s="17">
        <v>66.5</v>
      </c>
      <c r="LI38" s="17">
        <v>67.199219999999997</v>
      </c>
      <c r="LJ38" s="17">
        <v>67.199219999999997</v>
      </c>
      <c r="LK38" s="17">
        <v>-0.69921999999999995</v>
      </c>
      <c r="LL38" s="17">
        <v>60.1</v>
      </c>
      <c r="LM38" s="17">
        <v>65.712459999999993</v>
      </c>
      <c r="LN38" s="17">
        <v>65.712459999999993</v>
      </c>
      <c r="LO38" s="17">
        <v>-5.6124599999999996</v>
      </c>
      <c r="LP38" s="17">
        <v>30.4</v>
      </c>
      <c r="LQ38" s="17">
        <v>29.980560000000001</v>
      </c>
      <c r="LR38" s="17">
        <v>29.980560000000001</v>
      </c>
      <c r="LS38" s="17">
        <v>0.41943999999999998</v>
      </c>
      <c r="LT38" s="17"/>
      <c r="LU38" s="17"/>
      <c r="LV38" s="17"/>
      <c r="LW38" s="17">
        <v>0</v>
      </c>
      <c r="LX38" s="17">
        <v>0</v>
      </c>
      <c r="LY38" s="17"/>
      <c r="LZ38" s="17"/>
      <c r="MA38" s="17">
        <v>0</v>
      </c>
      <c r="MB38" s="17">
        <v>0</v>
      </c>
      <c r="MC38" s="17"/>
      <c r="MD38" s="17"/>
      <c r="ME38" s="17">
        <v>0</v>
      </c>
      <c r="MF38" s="17">
        <v>102</v>
      </c>
      <c r="MG38" s="17">
        <v>109.89</v>
      </c>
      <c r="MH38" s="17">
        <v>109.89</v>
      </c>
      <c r="MI38" s="17">
        <v>-7.89</v>
      </c>
      <c r="MJ38" s="17">
        <v>99.3</v>
      </c>
      <c r="MK38" s="17">
        <v>109.89</v>
      </c>
      <c r="ML38" s="17">
        <v>109.89</v>
      </c>
      <c r="MM38" s="17">
        <v>-10.59</v>
      </c>
      <c r="MN38" s="17">
        <v>121.3</v>
      </c>
      <c r="MO38" s="17">
        <v>110.22</v>
      </c>
      <c r="MP38" s="17">
        <v>110.22</v>
      </c>
      <c r="MQ38" s="17">
        <v>11.08</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0</v>
      </c>
      <c r="NM38" s="17"/>
      <c r="NN38" s="17">
        <v>168.48509999999999</v>
      </c>
      <c r="NO38" s="17">
        <v>-168.48509999999999</v>
      </c>
      <c r="NP38" s="17"/>
      <c r="NQ38" s="17"/>
      <c r="NR38" s="17">
        <v>84.495530000000002</v>
      </c>
      <c r="NS38" s="17">
        <v>-84.495530000000002</v>
      </c>
      <c r="NT38" s="17">
        <v>6.9</v>
      </c>
      <c r="NU38" s="17">
        <v>7.2163700000000004</v>
      </c>
      <c r="NV38" s="17">
        <v>9.09</v>
      </c>
      <c r="NW38" s="17">
        <v>-2.19</v>
      </c>
      <c r="NX38" s="17">
        <v>4.2</v>
      </c>
      <c r="NY38" s="17">
        <v>4.0686799999999996</v>
      </c>
      <c r="NZ38" s="17">
        <v>9.9490999999999996</v>
      </c>
      <c r="OA38" s="17">
        <v>-5.7491000000000003</v>
      </c>
      <c r="OB38" s="17">
        <v>20</v>
      </c>
      <c r="OC38" s="17">
        <v>20</v>
      </c>
      <c r="OD38" s="17">
        <v>17.492709999999999</v>
      </c>
      <c r="OE38" s="17">
        <v>2.5072899999999998</v>
      </c>
      <c r="OF38" s="17">
        <v>0.2</v>
      </c>
      <c r="OG38" s="17"/>
      <c r="OH38" s="17">
        <v>0.59099999999999997</v>
      </c>
      <c r="OI38" s="17">
        <v>-0.39100000000000001</v>
      </c>
      <c r="OJ38" s="17">
        <v>43.2</v>
      </c>
      <c r="OK38" s="17">
        <v>40.9</v>
      </c>
      <c r="OL38" s="17">
        <v>29.5</v>
      </c>
      <c r="OM38" s="17">
        <v>13.7</v>
      </c>
      <c r="ON38" s="17">
        <v>76.2</v>
      </c>
      <c r="OO38" s="17"/>
      <c r="OP38" s="17">
        <v>57.756999999999998</v>
      </c>
      <c r="OQ38" s="17">
        <v>18.443000000000001</v>
      </c>
      <c r="OR38" s="17">
        <v>0</v>
      </c>
      <c r="OS38" s="17">
        <v>3.4039999999999999</v>
      </c>
      <c r="OT38" s="17">
        <v>3.4039999999999999</v>
      </c>
      <c r="OU38" s="17">
        <v>-3.4039999999999999</v>
      </c>
      <c r="OV38" s="17">
        <v>0</v>
      </c>
      <c r="OW38" s="17"/>
      <c r="OX38" s="17">
        <v>0.1</v>
      </c>
      <c r="OY38" s="17">
        <v>-0.1</v>
      </c>
      <c r="OZ38" s="17">
        <v>20.2</v>
      </c>
      <c r="PA38" s="17">
        <v>19.436350000000001</v>
      </c>
      <c r="PB38" s="17">
        <v>19.436350000000001</v>
      </c>
      <c r="PC38" s="17">
        <v>0.76365000000000005</v>
      </c>
      <c r="PD38" s="17">
        <v>9.9</v>
      </c>
      <c r="PE38" s="17">
        <v>9.9830000000000005</v>
      </c>
      <c r="PF38" s="17">
        <v>9.9830000000000005</v>
      </c>
      <c r="PG38" s="17">
        <v>-8.3000000000000004E-2</v>
      </c>
      <c r="PH38" s="17">
        <v>5.6</v>
      </c>
      <c r="PI38" s="17">
        <v>5.67</v>
      </c>
      <c r="PJ38" s="17">
        <v>5.67</v>
      </c>
      <c r="PK38" s="17">
        <v>-7.0000000000000007E-2</v>
      </c>
      <c r="PL38" s="17">
        <v>156.80000000000001</v>
      </c>
      <c r="PM38" s="17"/>
      <c r="PN38" s="17">
        <v>176</v>
      </c>
      <c r="PO38" s="17">
        <v>-19.2</v>
      </c>
      <c r="PP38" s="17">
        <v>1.6</v>
      </c>
      <c r="PQ38" s="17">
        <v>1</v>
      </c>
      <c r="PR38" s="17">
        <v>1</v>
      </c>
      <c r="PS38" s="17">
        <v>0.6</v>
      </c>
      <c r="PT38" s="17">
        <v>3.7</v>
      </c>
      <c r="PU38" s="17">
        <v>3.55</v>
      </c>
      <c r="PV38" s="17">
        <v>3.55</v>
      </c>
      <c r="PW38" s="17">
        <v>0.15</v>
      </c>
      <c r="PX38" s="17">
        <v>5.0999999999999996</v>
      </c>
      <c r="PY38" s="17">
        <v>5</v>
      </c>
      <c r="PZ38" s="17">
        <v>5</v>
      </c>
      <c r="QA38" s="17">
        <v>0.1</v>
      </c>
      <c r="QB38" s="17">
        <v>20.5</v>
      </c>
      <c r="QC38" s="17">
        <v>20.274049999999999</v>
      </c>
      <c r="QD38" s="17">
        <v>20.274049999999999</v>
      </c>
      <c r="QE38" s="17">
        <v>0.22595000000000001</v>
      </c>
      <c r="QF38" s="17">
        <v>20</v>
      </c>
      <c r="QG38" s="17">
        <v>19.436350000000001</v>
      </c>
      <c r="QH38" s="17">
        <v>19.436350000000001</v>
      </c>
      <c r="QI38" s="17">
        <v>0.56364999999999998</v>
      </c>
      <c r="QJ38" s="17">
        <v>18.600000000000001</v>
      </c>
      <c r="QK38" s="17">
        <v>17.492709999999999</v>
      </c>
      <c r="QL38" s="17">
        <v>17.492709999999999</v>
      </c>
      <c r="QM38" s="17">
        <v>1.1072900000000001</v>
      </c>
      <c r="QN38" s="17">
        <v>3.3</v>
      </c>
      <c r="QO38" s="17">
        <v>3.4</v>
      </c>
      <c r="QP38" s="17">
        <v>3.4</v>
      </c>
      <c r="QQ38" s="17">
        <v>-0.1</v>
      </c>
      <c r="QR38" s="17">
        <v>18.5</v>
      </c>
      <c r="QS38" s="17">
        <v>17.881440000000001</v>
      </c>
      <c r="QT38" s="17">
        <v>17.881440000000001</v>
      </c>
      <c r="QU38" s="17">
        <v>0.61856</v>
      </c>
      <c r="QV38" s="17">
        <v>8.8800000000000008</v>
      </c>
      <c r="QW38" s="17"/>
      <c r="QX38" s="17">
        <v>7.9189999999999996</v>
      </c>
      <c r="QY38" s="17">
        <v>0.96099999999999997</v>
      </c>
      <c r="QZ38" s="17">
        <v>8.5790000000000006</v>
      </c>
      <c r="RA38" s="17"/>
      <c r="RB38" s="17">
        <v>12.384</v>
      </c>
      <c r="RC38" s="17">
        <v>-3.8050000000000002</v>
      </c>
      <c r="RD38" s="17">
        <v>6.8</v>
      </c>
      <c r="RE38" s="17">
        <v>8.1</v>
      </c>
      <c r="RF38" s="17">
        <v>8.2799999999999994</v>
      </c>
      <c r="RG38" s="17">
        <v>-1.48</v>
      </c>
      <c r="RH38" s="17">
        <v>31.8</v>
      </c>
      <c r="RI38" s="17">
        <v>30.9</v>
      </c>
      <c r="RJ38" s="17">
        <v>31.672000000000001</v>
      </c>
      <c r="RK38" s="17">
        <v>0.128</v>
      </c>
      <c r="RL38" s="17">
        <v>13.9</v>
      </c>
      <c r="RM38" s="17"/>
      <c r="RN38" s="17">
        <v>13.593</v>
      </c>
      <c r="RO38" s="17">
        <v>0.307</v>
      </c>
      <c r="RP38" s="17">
        <v>3.3</v>
      </c>
      <c r="RQ38" s="17">
        <v>3.5489999999999999</v>
      </c>
      <c r="RR38" s="17">
        <v>3.5489999999999999</v>
      </c>
      <c r="RS38" s="17">
        <v>-0.249</v>
      </c>
      <c r="RT38" s="17">
        <v>10.7</v>
      </c>
      <c r="RU38" s="17">
        <v>6.3730700000000002</v>
      </c>
      <c r="RV38" s="17">
        <v>13.66114</v>
      </c>
      <c r="RW38" s="17">
        <v>-2.9611399999999999</v>
      </c>
      <c r="RX38" s="17">
        <v>3</v>
      </c>
      <c r="RY38" s="17">
        <v>2</v>
      </c>
      <c r="RZ38" s="17">
        <v>2</v>
      </c>
      <c r="SA38" s="17">
        <v>1</v>
      </c>
      <c r="SB38" s="17">
        <v>0.4</v>
      </c>
      <c r="SC38" s="17">
        <v>0.4</v>
      </c>
      <c r="SD38" s="17">
        <v>0.4</v>
      </c>
      <c r="SE38" s="17">
        <v>0</v>
      </c>
      <c r="SF38" s="17">
        <v>0.3</v>
      </c>
      <c r="SG38" s="17"/>
      <c r="SH38" s="17">
        <v>0.33300000000000002</v>
      </c>
      <c r="SI38" s="17">
        <v>-3.3000000000000002E-2</v>
      </c>
      <c r="SJ38" s="17">
        <v>19.7</v>
      </c>
      <c r="SK38" s="17">
        <v>19.1448</v>
      </c>
      <c r="SL38" s="17">
        <v>19.1448</v>
      </c>
      <c r="SM38" s="17">
        <v>0.55520000000000003</v>
      </c>
      <c r="SN38" s="17">
        <v>12.8</v>
      </c>
      <c r="SO38" s="17">
        <v>10.88435</v>
      </c>
      <c r="SP38" s="17">
        <v>10.88435</v>
      </c>
      <c r="SQ38" s="17">
        <v>1.9156500000000001</v>
      </c>
      <c r="SR38" s="17">
        <v>20.100000000000001</v>
      </c>
      <c r="SS38" s="17">
        <v>19.436350000000001</v>
      </c>
      <c r="ST38" s="17">
        <v>19.436350000000001</v>
      </c>
      <c r="SU38" s="17">
        <v>0.66364999999999996</v>
      </c>
      <c r="SV38" s="17">
        <v>20.3</v>
      </c>
      <c r="SW38" s="17">
        <v>19.436350000000001</v>
      </c>
      <c r="SX38" s="17">
        <v>19.436350000000001</v>
      </c>
      <c r="SY38" s="17">
        <v>0.86365000000000003</v>
      </c>
      <c r="SZ38" s="17">
        <v>20</v>
      </c>
      <c r="TA38" s="17">
        <v>20</v>
      </c>
      <c r="TB38" s="17">
        <v>19.241980000000002</v>
      </c>
      <c r="TC38" s="17">
        <v>0.75802000000000003</v>
      </c>
      <c r="TD38" s="17">
        <v>18.3</v>
      </c>
      <c r="TE38" s="17">
        <v>16.3</v>
      </c>
      <c r="TF38" s="17">
        <v>12.291</v>
      </c>
      <c r="TG38" s="17">
        <v>6.0090000000000003</v>
      </c>
      <c r="TH38" s="17">
        <v>29.3</v>
      </c>
      <c r="TI38" s="17">
        <v>25.6</v>
      </c>
      <c r="TJ38" s="17">
        <v>15.976000000000001</v>
      </c>
      <c r="TK38" s="17">
        <v>13.324</v>
      </c>
      <c r="TL38" s="17">
        <v>6.6</v>
      </c>
      <c r="TM38" s="17"/>
      <c r="TN38" s="17">
        <v>5.89</v>
      </c>
      <c r="TO38" s="17">
        <v>0.71</v>
      </c>
      <c r="TP38" s="17">
        <v>39.46</v>
      </c>
      <c r="TQ38" s="17">
        <v>47.9</v>
      </c>
      <c r="TR38" s="17">
        <v>28.545999999999999</v>
      </c>
      <c r="TS38" s="17">
        <v>10.914</v>
      </c>
      <c r="TT38" s="17">
        <v>41.04</v>
      </c>
      <c r="TU38" s="17">
        <v>38</v>
      </c>
      <c r="TV38" s="17">
        <v>31.734000000000002</v>
      </c>
      <c r="TW38" s="17">
        <v>9.3059999999999992</v>
      </c>
      <c r="TX38" s="17">
        <v>4.62</v>
      </c>
      <c r="TY38" s="17">
        <v>1.319</v>
      </c>
      <c r="TZ38" s="17">
        <v>1.319</v>
      </c>
      <c r="UA38" s="17">
        <v>3.3010000000000002</v>
      </c>
      <c r="UB38" s="17">
        <v>4.18</v>
      </c>
      <c r="UC38" s="17">
        <v>2.2949999999999999</v>
      </c>
      <c r="UD38" s="17">
        <v>2.2949999999999999</v>
      </c>
      <c r="UE38" s="17">
        <v>1.885</v>
      </c>
      <c r="UF38" s="17">
        <v>9.5</v>
      </c>
      <c r="UG38" s="17"/>
      <c r="UH38" s="17">
        <v>9.26</v>
      </c>
      <c r="UI38" s="17">
        <v>0.24</v>
      </c>
      <c r="UJ38" s="17">
        <v>20.9</v>
      </c>
      <c r="UK38" s="17">
        <v>20.408159999999999</v>
      </c>
      <c r="UL38" s="17">
        <v>20.408159999999999</v>
      </c>
      <c r="UM38" s="17">
        <v>0.49184</v>
      </c>
      <c r="UN38" s="17">
        <v>8.1</v>
      </c>
      <c r="UO38" s="17">
        <v>8.1999999999999993</v>
      </c>
      <c r="UP38" s="17">
        <v>8.1999999999999993</v>
      </c>
      <c r="UQ38" s="17">
        <v>-0.1</v>
      </c>
      <c r="UR38" s="17"/>
      <c r="US38" s="17"/>
      <c r="UT38" s="17">
        <v>6.3</v>
      </c>
      <c r="UU38" s="17">
        <v>-6.3</v>
      </c>
      <c r="UV38" s="17">
        <v>20.399999999999999</v>
      </c>
      <c r="UW38" s="17">
        <v>20</v>
      </c>
      <c r="UX38" s="17">
        <v>19.436350000000001</v>
      </c>
      <c r="UY38" s="17">
        <v>0.96365000000000001</v>
      </c>
      <c r="UZ38" s="17">
        <v>20.399999999999999</v>
      </c>
      <c r="VA38" s="17">
        <v>20</v>
      </c>
      <c r="VB38" s="17">
        <v>19.436350000000001</v>
      </c>
      <c r="VC38" s="17">
        <v>0.96365000000000001</v>
      </c>
      <c r="VD38" s="17">
        <v>20.100000000000001</v>
      </c>
      <c r="VE38" s="17">
        <v>20</v>
      </c>
      <c r="VF38" s="17">
        <v>19.436350000000001</v>
      </c>
      <c r="VG38" s="17">
        <v>0.66364999999999996</v>
      </c>
      <c r="VH38" s="17">
        <v>0</v>
      </c>
      <c r="VI38" s="17">
        <v>2.9180000000000001</v>
      </c>
      <c r="VJ38" s="17">
        <v>2.9180000000000001</v>
      </c>
      <c r="VK38" s="17">
        <v>-2.9180000000000001</v>
      </c>
      <c r="VL38" s="17">
        <v>219.6</v>
      </c>
      <c r="VM38" s="17"/>
      <c r="VN38" s="17">
        <v>163.33199999999999</v>
      </c>
      <c r="VO38" s="17">
        <v>56.268000000000001</v>
      </c>
      <c r="VP38" s="17">
        <v>15.4</v>
      </c>
      <c r="VQ38" s="17"/>
      <c r="VR38" s="17">
        <v>9.2840000000000007</v>
      </c>
      <c r="VS38" s="17">
        <v>6.1159999999999997</v>
      </c>
      <c r="VT38" s="17">
        <v>72.2</v>
      </c>
      <c r="VU38" s="17"/>
      <c r="VV38" s="17">
        <v>48.368000000000002</v>
      </c>
      <c r="VW38" s="17">
        <v>23.832000000000001</v>
      </c>
      <c r="VX38" s="17">
        <v>0.3</v>
      </c>
      <c r="VY38" s="17">
        <v>0.6</v>
      </c>
      <c r="VZ38" s="17">
        <v>0.6</v>
      </c>
      <c r="WA38" s="17">
        <v>-0.3</v>
      </c>
      <c r="WB38" s="17">
        <v>78.900000000000006</v>
      </c>
      <c r="WC38" s="17">
        <v>116.7</v>
      </c>
      <c r="WD38" s="17">
        <v>111.858</v>
      </c>
      <c r="WE38" s="17">
        <v>-32.957999999999998</v>
      </c>
      <c r="WF38" s="17">
        <v>80.400000000000006</v>
      </c>
      <c r="WG38" s="17">
        <v>121.4</v>
      </c>
      <c r="WH38" s="17">
        <v>109.398</v>
      </c>
      <c r="WI38" s="17">
        <v>-28.998000000000001</v>
      </c>
      <c r="WJ38" s="17">
        <v>52.2</v>
      </c>
      <c r="WK38" s="17"/>
      <c r="WL38" s="17">
        <v>40.679000000000002</v>
      </c>
      <c r="WM38" s="17">
        <v>11.521000000000001</v>
      </c>
      <c r="WN38" s="17">
        <v>3.4</v>
      </c>
      <c r="WO38" s="17">
        <v>4.2</v>
      </c>
      <c r="WP38" s="17">
        <v>4.2</v>
      </c>
      <c r="WQ38" s="17">
        <v>-0.8</v>
      </c>
      <c r="WR38" s="17">
        <v>1.1000000000000001</v>
      </c>
      <c r="WS38" s="17">
        <v>1.2</v>
      </c>
      <c r="WT38" s="17">
        <v>1.2</v>
      </c>
      <c r="WU38" s="17">
        <v>-0.1</v>
      </c>
      <c r="WV38" s="17">
        <v>1.2</v>
      </c>
      <c r="WW38" s="17">
        <v>1.2</v>
      </c>
      <c r="WX38" s="17">
        <v>1.2</v>
      </c>
      <c r="WY38" s="17">
        <v>0</v>
      </c>
      <c r="WZ38" s="17">
        <v>1.1000000000000001</v>
      </c>
      <c r="XA38" s="17">
        <v>1.4</v>
      </c>
      <c r="XB38" s="17">
        <v>1.4</v>
      </c>
      <c r="XC38" s="17">
        <v>-0.3</v>
      </c>
      <c r="XD38" s="17">
        <v>12.4</v>
      </c>
      <c r="XE38" s="17"/>
      <c r="XF38" s="17">
        <v>5.7409999999999997</v>
      </c>
      <c r="XG38" s="17">
        <v>6.6589999999999998</v>
      </c>
      <c r="XH38" s="17">
        <v>8.9</v>
      </c>
      <c r="XI38" s="17">
        <v>9</v>
      </c>
      <c r="XJ38" s="17">
        <v>9</v>
      </c>
      <c r="XK38" s="17">
        <v>-0.1</v>
      </c>
      <c r="XL38" s="17">
        <v>20</v>
      </c>
      <c r="XM38" s="17">
        <v>20</v>
      </c>
      <c r="XN38" s="17">
        <v>19.241980000000002</v>
      </c>
      <c r="XO38" s="17">
        <v>0.75802000000000003</v>
      </c>
      <c r="XP38" s="17">
        <v>9.3000000000000007</v>
      </c>
      <c r="XQ38" s="17">
        <v>9</v>
      </c>
      <c r="XR38" s="17">
        <v>10.7</v>
      </c>
      <c r="XS38" s="17">
        <v>-1.4</v>
      </c>
      <c r="XT38" s="17">
        <v>27.1</v>
      </c>
      <c r="XU38" s="17">
        <v>30.5</v>
      </c>
      <c r="XV38" s="17">
        <v>30.5</v>
      </c>
      <c r="XW38" s="17">
        <v>-3.4</v>
      </c>
      <c r="XX38" s="17">
        <v>34.200000000000003</v>
      </c>
      <c r="XY38" s="17">
        <v>30.5</v>
      </c>
      <c r="XZ38" s="17">
        <v>30.5</v>
      </c>
      <c r="YA38" s="17">
        <v>3.7</v>
      </c>
      <c r="YB38" s="17">
        <v>0</v>
      </c>
      <c r="YC38" s="17"/>
      <c r="YD38" s="17"/>
      <c r="YE38" s="17">
        <v>0</v>
      </c>
      <c r="YF38" s="17">
        <v>3.9</v>
      </c>
      <c r="YG38" s="17">
        <v>8</v>
      </c>
      <c r="YH38" s="17">
        <v>16</v>
      </c>
      <c r="YI38" s="17">
        <v>-12.1</v>
      </c>
      <c r="YJ38" s="17">
        <v>7.4</v>
      </c>
      <c r="YK38" s="17">
        <v>7.96</v>
      </c>
      <c r="YL38" s="17">
        <v>7.96</v>
      </c>
      <c r="YM38" s="17">
        <v>-0.56000000000000005</v>
      </c>
      <c r="YN38" s="17">
        <v>6.8</v>
      </c>
      <c r="YO38" s="17">
        <v>5</v>
      </c>
      <c r="YP38" s="17">
        <v>5</v>
      </c>
      <c r="YQ38" s="17">
        <v>1.8</v>
      </c>
      <c r="YR38" s="17">
        <v>22.9</v>
      </c>
      <c r="YS38" s="17">
        <v>22</v>
      </c>
      <c r="YT38" s="17">
        <v>22</v>
      </c>
      <c r="YU38" s="17">
        <v>0.9</v>
      </c>
    </row>
    <row r="39" spans="1:671" ht="24" customHeight="1" x14ac:dyDescent="0.3">
      <c r="A39" s="1"/>
      <c r="B39" s="16" t="s">
        <v>86</v>
      </c>
      <c r="C39" s="16" t="s">
        <v>879</v>
      </c>
      <c r="D39" s="17">
        <v>202.7</v>
      </c>
      <c r="E39" s="17">
        <v>203.40136000000001</v>
      </c>
      <c r="F39" s="17">
        <v>203.40136000000001</v>
      </c>
      <c r="G39" s="17">
        <v>-0.70135999999999998</v>
      </c>
      <c r="H39" s="17">
        <v>639.4</v>
      </c>
      <c r="I39" s="17">
        <v>627.79395999999997</v>
      </c>
      <c r="J39" s="17">
        <v>627.79395999999997</v>
      </c>
      <c r="K39" s="17">
        <v>11.60604</v>
      </c>
      <c r="L39" s="17">
        <v>215</v>
      </c>
      <c r="M39" s="17">
        <v>204.43100999999999</v>
      </c>
      <c r="N39" s="17">
        <v>204.43100999999999</v>
      </c>
      <c r="O39" s="17">
        <v>10.568989999999999</v>
      </c>
      <c r="P39" s="17"/>
      <c r="Q39" s="17"/>
      <c r="R39" s="17"/>
      <c r="S39" s="17">
        <v>0</v>
      </c>
      <c r="T39" s="17"/>
      <c r="U39" s="17"/>
      <c r="V39" s="17"/>
      <c r="W39" s="17">
        <v>0</v>
      </c>
      <c r="X39" s="17">
        <v>90.6</v>
      </c>
      <c r="Y39" s="17">
        <v>91.867829999999998</v>
      </c>
      <c r="Z39" s="17">
        <v>91.867829999999998</v>
      </c>
      <c r="AA39" s="17">
        <v>-1.26783</v>
      </c>
      <c r="AB39" s="17">
        <v>244.3</v>
      </c>
      <c r="AC39" s="17">
        <v>242</v>
      </c>
      <c r="AD39" s="17">
        <v>242</v>
      </c>
      <c r="AE39" s="17">
        <v>2.2999999999999998</v>
      </c>
      <c r="AF39" s="17"/>
      <c r="AG39" s="17"/>
      <c r="AH39" s="17"/>
      <c r="AI39" s="17">
        <v>0</v>
      </c>
      <c r="AJ39" s="17"/>
      <c r="AK39" s="17"/>
      <c r="AL39" s="17"/>
      <c r="AM39" s="17">
        <v>0</v>
      </c>
      <c r="AN39" s="17">
        <v>0</v>
      </c>
      <c r="AO39" s="17"/>
      <c r="AP39" s="17"/>
      <c r="AQ39" s="17">
        <v>0</v>
      </c>
      <c r="AR39" s="17">
        <v>0</v>
      </c>
      <c r="AS39" s="17"/>
      <c r="AT39" s="17"/>
      <c r="AU39" s="17">
        <v>0</v>
      </c>
      <c r="AV39" s="17">
        <v>0</v>
      </c>
      <c r="AW39" s="17"/>
      <c r="AX39" s="17"/>
      <c r="AY39" s="17">
        <v>0</v>
      </c>
      <c r="AZ39" s="17">
        <v>0</v>
      </c>
      <c r="BA39" s="17"/>
      <c r="BB39" s="17"/>
      <c r="BC39" s="17">
        <v>0</v>
      </c>
      <c r="BD39" s="17">
        <v>108.4</v>
      </c>
      <c r="BE39" s="17">
        <v>120.0309</v>
      </c>
      <c r="BF39" s="17">
        <v>120.0309</v>
      </c>
      <c r="BG39" s="17">
        <v>-11.6309</v>
      </c>
      <c r="BH39" s="17">
        <v>67.599999999999994</v>
      </c>
      <c r="BI39" s="17">
        <v>60.19567</v>
      </c>
      <c r="BJ39" s="17">
        <v>60.19567</v>
      </c>
      <c r="BK39" s="17">
        <v>7.4043299999999999</v>
      </c>
      <c r="BL39" s="17">
        <v>554.1</v>
      </c>
      <c r="BM39" s="17">
        <v>557.29155000000003</v>
      </c>
      <c r="BN39" s="17">
        <v>557.29155000000003</v>
      </c>
      <c r="BO39" s="17">
        <v>-3.1915499999999999</v>
      </c>
      <c r="BP39" s="17">
        <v>10.199999999999999</v>
      </c>
      <c r="BQ39" s="17">
        <v>10.52094</v>
      </c>
      <c r="BR39" s="17">
        <v>3.45607</v>
      </c>
      <c r="BS39" s="17">
        <v>6.7439299999999998</v>
      </c>
      <c r="BT39" s="17"/>
      <c r="BU39" s="17"/>
      <c r="BV39" s="17"/>
      <c r="BW39" s="17">
        <v>0</v>
      </c>
      <c r="BX39" s="17"/>
      <c r="BY39" s="17"/>
      <c r="BZ39" s="17"/>
      <c r="CA39" s="17">
        <v>0</v>
      </c>
      <c r="CB39" s="17"/>
      <c r="CC39" s="17"/>
      <c r="CD39" s="17"/>
      <c r="CE39" s="17">
        <v>0</v>
      </c>
      <c r="CF39" s="17"/>
      <c r="CG39" s="17"/>
      <c r="CH39" s="17"/>
      <c r="CI39" s="17">
        <v>0</v>
      </c>
      <c r="CJ39" s="17">
        <v>168.9</v>
      </c>
      <c r="CK39" s="17">
        <v>164.06706</v>
      </c>
      <c r="CL39" s="17">
        <v>151.13856999999999</v>
      </c>
      <c r="CM39" s="17">
        <v>17.761430000000001</v>
      </c>
      <c r="CN39" s="17">
        <v>8.9</v>
      </c>
      <c r="CO39" s="17">
        <v>5.1336000000000004</v>
      </c>
      <c r="CP39" s="17">
        <v>5.1336000000000004</v>
      </c>
      <c r="CQ39" s="17">
        <v>3.7664</v>
      </c>
      <c r="CR39" s="17">
        <v>5.0999999999999996</v>
      </c>
      <c r="CS39" s="17">
        <v>2.8178999999999998</v>
      </c>
      <c r="CT39" s="17">
        <v>2.8178999999999998</v>
      </c>
      <c r="CU39" s="17">
        <v>2.2820999999999998</v>
      </c>
      <c r="CV39" s="17">
        <v>0</v>
      </c>
      <c r="CW39" s="17"/>
      <c r="CX39" s="17"/>
      <c r="CY39" s="17">
        <v>0</v>
      </c>
      <c r="CZ39" s="17">
        <v>0</v>
      </c>
      <c r="DA39" s="17"/>
      <c r="DB39" s="17">
        <v>6.8787000000000003</v>
      </c>
      <c r="DC39" s="17">
        <v>-6.8787000000000003</v>
      </c>
      <c r="DD39" s="17"/>
      <c r="DE39" s="17"/>
      <c r="DF39" s="17">
        <v>12</v>
      </c>
      <c r="DG39" s="17">
        <v>-12</v>
      </c>
      <c r="DH39" s="17">
        <v>142.30000000000001</v>
      </c>
      <c r="DI39" s="17">
        <v>142.44412</v>
      </c>
      <c r="DJ39" s="17">
        <v>142.44412</v>
      </c>
      <c r="DK39" s="17">
        <v>-0.14412</v>
      </c>
      <c r="DL39" s="17"/>
      <c r="DM39" s="17"/>
      <c r="DN39" s="17"/>
      <c r="DO39" s="17">
        <v>0</v>
      </c>
      <c r="DP39" s="17"/>
      <c r="DQ39" s="17"/>
      <c r="DR39" s="17"/>
      <c r="DS39" s="17">
        <v>0</v>
      </c>
      <c r="DT39" s="17"/>
      <c r="DU39" s="17"/>
      <c r="DV39" s="17"/>
      <c r="DW39" s="17">
        <v>0</v>
      </c>
      <c r="DX39" s="17"/>
      <c r="DY39" s="17"/>
      <c r="DZ39" s="17"/>
      <c r="EA39" s="17">
        <v>0</v>
      </c>
      <c r="EB39" s="17">
        <v>110.8</v>
      </c>
      <c r="EC39" s="17">
        <v>112.46647</v>
      </c>
      <c r="ED39" s="17">
        <v>112.46647</v>
      </c>
      <c r="EE39" s="17">
        <v>-1.6664699999999999</v>
      </c>
      <c r="EF39" s="17">
        <v>156.6</v>
      </c>
      <c r="EG39" s="17">
        <v>158.91550000000001</v>
      </c>
      <c r="EH39" s="17">
        <v>187.10792000000001</v>
      </c>
      <c r="EI39" s="17">
        <v>-30.507919999999999</v>
      </c>
      <c r="EJ39" s="17"/>
      <c r="EK39" s="17"/>
      <c r="EL39" s="17"/>
      <c r="EM39" s="17">
        <v>0</v>
      </c>
      <c r="EN39" s="17"/>
      <c r="EO39" s="17"/>
      <c r="EP39" s="17"/>
      <c r="EQ39" s="17">
        <v>0</v>
      </c>
      <c r="ER39" s="17"/>
      <c r="ES39" s="17"/>
      <c r="ET39" s="17"/>
      <c r="EU39" s="17">
        <v>0</v>
      </c>
      <c r="EV39" s="17">
        <v>6.5</v>
      </c>
      <c r="EW39" s="17">
        <v>6.39</v>
      </c>
      <c r="EX39" s="17">
        <v>6.39</v>
      </c>
      <c r="EY39" s="17">
        <v>0.11</v>
      </c>
      <c r="EZ39" s="17">
        <v>451.2</v>
      </c>
      <c r="FA39" s="17">
        <v>220.60253</v>
      </c>
      <c r="FB39" s="17">
        <v>449.28086000000002</v>
      </c>
      <c r="FC39" s="17">
        <v>1.9191400000000001</v>
      </c>
      <c r="FD39" s="17">
        <v>81.3</v>
      </c>
      <c r="FE39" s="17">
        <v>81.635570000000001</v>
      </c>
      <c r="FF39" s="17">
        <v>81.635570000000001</v>
      </c>
      <c r="FG39" s="17">
        <v>-0.33556999999999998</v>
      </c>
      <c r="FH39" s="17">
        <v>136.69999999999999</v>
      </c>
      <c r="FI39" s="17">
        <v>142.04259999999999</v>
      </c>
      <c r="FJ39" s="17">
        <v>142.04259999999999</v>
      </c>
      <c r="FK39" s="17">
        <v>-5.3426</v>
      </c>
      <c r="FL39" s="17">
        <v>42.2</v>
      </c>
      <c r="FM39" s="17">
        <v>41.89893</v>
      </c>
      <c r="FN39" s="17">
        <v>41.89893</v>
      </c>
      <c r="FO39" s="17">
        <v>0.30107</v>
      </c>
      <c r="FP39" s="17">
        <v>18.5</v>
      </c>
      <c r="FQ39" s="17">
        <v>19.21088</v>
      </c>
      <c r="FR39" s="17">
        <v>19.21088</v>
      </c>
      <c r="FS39" s="17">
        <v>-0.71087999999999996</v>
      </c>
      <c r="FT39" s="17">
        <v>18.8</v>
      </c>
      <c r="FU39" s="17">
        <v>18.172979999999999</v>
      </c>
      <c r="FV39" s="17">
        <v>18.172979999999999</v>
      </c>
      <c r="FW39" s="17">
        <v>0.62702000000000002</v>
      </c>
      <c r="FX39" s="17">
        <v>93.4</v>
      </c>
      <c r="FY39" s="17">
        <v>87.773570000000007</v>
      </c>
      <c r="FZ39" s="17">
        <v>82.668049999999994</v>
      </c>
      <c r="GA39" s="17">
        <v>10.731949999999999</v>
      </c>
      <c r="GB39" s="17">
        <v>131.30000000000001</v>
      </c>
      <c r="GC39" s="17">
        <v>139.23584</v>
      </c>
      <c r="GD39" s="17">
        <v>174.42857000000001</v>
      </c>
      <c r="GE39" s="17">
        <v>-43.128570000000003</v>
      </c>
      <c r="GF39" s="17">
        <v>131.69999999999999</v>
      </c>
      <c r="GG39" s="17">
        <v>139.23584</v>
      </c>
      <c r="GH39" s="17">
        <v>174.42857000000001</v>
      </c>
      <c r="GI39" s="17">
        <v>-42.728569999999998</v>
      </c>
      <c r="GJ39" s="17">
        <v>156.1</v>
      </c>
      <c r="GK39" s="17">
        <v>139.65396000000001</v>
      </c>
      <c r="GL39" s="17">
        <v>174.95238000000001</v>
      </c>
      <c r="GM39" s="17">
        <v>-18.85238</v>
      </c>
      <c r="GN39" s="17">
        <v>109.6</v>
      </c>
      <c r="GO39" s="17">
        <v>110.48202000000001</v>
      </c>
      <c r="GP39" s="17">
        <v>110.48202000000001</v>
      </c>
      <c r="GQ39" s="17">
        <v>-0.88202000000000003</v>
      </c>
      <c r="GR39" s="17">
        <v>38.799999999999997</v>
      </c>
      <c r="GS39" s="17">
        <v>45</v>
      </c>
      <c r="GT39" s="17">
        <v>34.185749999999999</v>
      </c>
      <c r="GU39" s="17">
        <v>4.6142500000000002</v>
      </c>
      <c r="GV39" s="17">
        <v>39.5</v>
      </c>
      <c r="GW39" s="17">
        <v>34</v>
      </c>
      <c r="GX39" s="17">
        <v>44.103009999999998</v>
      </c>
      <c r="GY39" s="17">
        <v>-4.6030100000000003</v>
      </c>
      <c r="GZ39" s="17">
        <v>4</v>
      </c>
      <c r="HA39" s="17"/>
      <c r="HB39" s="17"/>
      <c r="HC39" s="17">
        <v>4</v>
      </c>
      <c r="HD39" s="17">
        <v>31</v>
      </c>
      <c r="HE39" s="17">
        <v>30.300550000000001</v>
      </c>
      <c r="HF39" s="17">
        <v>30.300550000000001</v>
      </c>
      <c r="HG39" s="17">
        <v>0.69945000000000002</v>
      </c>
      <c r="HH39" s="17">
        <v>159.5</v>
      </c>
      <c r="HI39" s="17">
        <v>164.13149000000001</v>
      </c>
      <c r="HJ39" s="17">
        <v>164.13149000000001</v>
      </c>
      <c r="HK39" s="17">
        <v>-4.6314900000000003</v>
      </c>
      <c r="HL39" s="17"/>
      <c r="HM39" s="17"/>
      <c r="HN39" s="17"/>
      <c r="HO39" s="17">
        <v>0</v>
      </c>
      <c r="HP39" s="17"/>
      <c r="HQ39" s="17"/>
      <c r="HR39" s="17"/>
      <c r="HS39" s="17">
        <v>0</v>
      </c>
      <c r="HT39" s="17">
        <v>15.8</v>
      </c>
      <c r="HU39" s="17">
        <v>31.73882</v>
      </c>
      <c r="HV39" s="17">
        <v>51.542070000000002</v>
      </c>
      <c r="HW39" s="17">
        <v>-35.742069999999998</v>
      </c>
      <c r="HX39" s="17"/>
      <c r="HY39" s="17"/>
      <c r="HZ39" s="17"/>
      <c r="IA39" s="17">
        <v>0</v>
      </c>
      <c r="IB39" s="17"/>
      <c r="IC39" s="17"/>
      <c r="ID39" s="17"/>
      <c r="IE39" s="17">
        <v>0</v>
      </c>
      <c r="IF39" s="17">
        <v>0</v>
      </c>
      <c r="IG39" s="17"/>
      <c r="IH39" s="17"/>
      <c r="II39" s="17">
        <v>0</v>
      </c>
      <c r="IJ39" s="17"/>
      <c r="IK39" s="17"/>
      <c r="IL39" s="17"/>
      <c r="IM39" s="17">
        <v>0</v>
      </c>
      <c r="IN39" s="17"/>
      <c r="IO39" s="17"/>
      <c r="IP39" s="17"/>
      <c r="IQ39" s="17">
        <v>0</v>
      </c>
      <c r="IR39" s="17"/>
      <c r="IS39" s="17"/>
      <c r="IT39" s="17"/>
      <c r="IU39" s="17">
        <v>0</v>
      </c>
      <c r="IV39" s="17">
        <v>128.80000000000001</v>
      </c>
      <c r="IW39" s="17">
        <v>132.83837</v>
      </c>
      <c r="IX39" s="17">
        <v>88.73603</v>
      </c>
      <c r="IY39" s="17">
        <v>40.063969999999998</v>
      </c>
      <c r="IZ39" s="17"/>
      <c r="JA39" s="17"/>
      <c r="JB39" s="17"/>
      <c r="JC39" s="17">
        <v>0</v>
      </c>
      <c r="JD39" s="17">
        <v>0</v>
      </c>
      <c r="JE39" s="17"/>
      <c r="JF39" s="17"/>
      <c r="JG39" s="17">
        <v>0</v>
      </c>
      <c r="JH39" s="17">
        <v>0</v>
      </c>
      <c r="JI39" s="17"/>
      <c r="JJ39" s="17"/>
      <c r="JK39" s="17">
        <v>0</v>
      </c>
      <c r="JL39" s="17"/>
      <c r="JM39" s="17"/>
      <c r="JN39" s="17"/>
      <c r="JO39" s="17">
        <v>0</v>
      </c>
      <c r="JP39" s="17">
        <v>39.9</v>
      </c>
      <c r="JQ39" s="17">
        <v>44.848439999999997</v>
      </c>
      <c r="JR39" s="17"/>
      <c r="JS39" s="17">
        <v>39.9</v>
      </c>
      <c r="JT39" s="17">
        <v>27.9</v>
      </c>
      <c r="JU39" s="17">
        <v>22.49156</v>
      </c>
      <c r="JV39" s="17"/>
      <c r="JW39" s="17">
        <v>27.9</v>
      </c>
      <c r="JX39" s="17"/>
      <c r="JY39" s="17"/>
      <c r="JZ39" s="17"/>
      <c r="KA39" s="17">
        <v>0</v>
      </c>
      <c r="KB39" s="17"/>
      <c r="KC39" s="17"/>
      <c r="KD39" s="17"/>
      <c r="KE39" s="17">
        <v>0</v>
      </c>
      <c r="KF39" s="17"/>
      <c r="KG39" s="17"/>
      <c r="KH39" s="17"/>
      <c r="KI39" s="17">
        <v>0</v>
      </c>
      <c r="KJ39" s="17">
        <v>0</v>
      </c>
      <c r="KK39" s="17"/>
      <c r="KL39" s="17">
        <v>36</v>
      </c>
      <c r="KM39" s="17">
        <v>-36</v>
      </c>
      <c r="KN39" s="17">
        <v>10.9</v>
      </c>
      <c r="KO39" s="17"/>
      <c r="KP39" s="17">
        <v>16.146999999999998</v>
      </c>
      <c r="KQ39" s="17">
        <v>-5.2469999999999999</v>
      </c>
      <c r="KR39" s="17"/>
      <c r="KS39" s="17"/>
      <c r="KT39" s="17"/>
      <c r="KU39" s="17">
        <v>0</v>
      </c>
      <c r="KV39" s="17">
        <v>2.2999999999999998</v>
      </c>
      <c r="KW39" s="17">
        <v>2.04081</v>
      </c>
      <c r="KX39" s="17">
        <v>2.04081</v>
      </c>
      <c r="KY39" s="17">
        <v>0.25918999999999998</v>
      </c>
      <c r="KZ39" s="17">
        <v>162.80000000000001</v>
      </c>
      <c r="LA39" s="17">
        <v>181.75316000000001</v>
      </c>
      <c r="LB39" s="17">
        <v>89.854860000000002</v>
      </c>
      <c r="LC39" s="17">
        <v>72.945139999999995</v>
      </c>
      <c r="LD39" s="17">
        <v>115.1</v>
      </c>
      <c r="LE39" s="17">
        <v>117.07134000000001</v>
      </c>
      <c r="LF39" s="17">
        <v>117.07134000000001</v>
      </c>
      <c r="LG39" s="17">
        <v>-1.9713400000000001</v>
      </c>
      <c r="LH39" s="17">
        <v>66.599999999999994</v>
      </c>
      <c r="LI39" s="17">
        <v>67.199219999999997</v>
      </c>
      <c r="LJ39" s="17">
        <v>67.199219999999997</v>
      </c>
      <c r="LK39" s="17">
        <v>-0.59921999999999997</v>
      </c>
      <c r="LL39" s="17">
        <v>60.2</v>
      </c>
      <c r="LM39" s="17">
        <v>65.712459999999993</v>
      </c>
      <c r="LN39" s="17">
        <v>65.712459999999993</v>
      </c>
      <c r="LO39" s="17">
        <v>-5.5124599999999999</v>
      </c>
      <c r="LP39" s="17">
        <v>30.3</v>
      </c>
      <c r="LQ39" s="17">
        <v>29.980560000000001</v>
      </c>
      <c r="LR39" s="17">
        <v>29.980560000000001</v>
      </c>
      <c r="LS39" s="17">
        <v>0.31944</v>
      </c>
      <c r="LT39" s="17"/>
      <c r="LU39" s="17"/>
      <c r="LV39" s="17"/>
      <c r="LW39" s="17">
        <v>0</v>
      </c>
      <c r="LX39" s="17">
        <v>0</v>
      </c>
      <c r="LY39" s="17"/>
      <c r="LZ39" s="17"/>
      <c r="MA39" s="17">
        <v>0</v>
      </c>
      <c r="MB39" s="17">
        <v>0</v>
      </c>
      <c r="MC39" s="17"/>
      <c r="MD39" s="17"/>
      <c r="ME39" s="17">
        <v>0</v>
      </c>
      <c r="MF39" s="17">
        <v>103.4</v>
      </c>
      <c r="MG39" s="17">
        <v>109.89</v>
      </c>
      <c r="MH39" s="17">
        <v>109.89</v>
      </c>
      <c r="MI39" s="17">
        <v>-6.49</v>
      </c>
      <c r="MJ39" s="17">
        <v>100.2</v>
      </c>
      <c r="MK39" s="17">
        <v>109.89</v>
      </c>
      <c r="ML39" s="17">
        <v>109.89</v>
      </c>
      <c r="MM39" s="17">
        <v>-9.69</v>
      </c>
      <c r="MN39" s="17">
        <v>121.1</v>
      </c>
      <c r="MO39" s="17">
        <v>110.22</v>
      </c>
      <c r="MP39" s="17">
        <v>110.22</v>
      </c>
      <c r="MQ39" s="17">
        <v>10.88</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0</v>
      </c>
      <c r="NM39" s="17"/>
      <c r="NN39" s="17">
        <v>206.49084999999999</v>
      </c>
      <c r="NO39" s="17">
        <v>-206.49084999999999</v>
      </c>
      <c r="NP39" s="17"/>
      <c r="NQ39" s="17"/>
      <c r="NR39" s="17">
        <v>103.55547</v>
      </c>
      <c r="NS39" s="17">
        <v>-103.55547</v>
      </c>
      <c r="NT39" s="17">
        <v>6.9</v>
      </c>
      <c r="NU39" s="17">
        <v>7.2163700000000004</v>
      </c>
      <c r="NV39" s="17">
        <v>9.09</v>
      </c>
      <c r="NW39" s="17">
        <v>-2.19</v>
      </c>
      <c r="NX39" s="17">
        <v>4.3</v>
      </c>
      <c r="NY39" s="17">
        <v>4.0686799999999996</v>
      </c>
      <c r="NZ39" s="17">
        <v>9.9490999999999996</v>
      </c>
      <c r="OA39" s="17">
        <v>-5.6490999999999998</v>
      </c>
      <c r="OB39" s="17">
        <v>20.100000000000001</v>
      </c>
      <c r="OC39" s="17">
        <v>20</v>
      </c>
      <c r="OD39" s="17">
        <v>17.492709999999999</v>
      </c>
      <c r="OE39" s="17">
        <v>2.6072899999999999</v>
      </c>
      <c r="OF39" s="17">
        <v>0.1</v>
      </c>
      <c r="OG39" s="17"/>
      <c r="OH39" s="17">
        <v>0.498</v>
      </c>
      <c r="OI39" s="17">
        <v>-0.39800000000000002</v>
      </c>
      <c r="OJ39" s="17">
        <v>45.9</v>
      </c>
      <c r="OK39" s="17">
        <v>40.200000000000003</v>
      </c>
      <c r="OL39" s="17">
        <v>30.326000000000001</v>
      </c>
      <c r="OM39" s="17">
        <v>15.574</v>
      </c>
      <c r="ON39" s="17">
        <v>69.900000000000006</v>
      </c>
      <c r="OO39" s="17"/>
      <c r="OP39" s="17">
        <v>54.134</v>
      </c>
      <c r="OQ39" s="17">
        <v>15.766</v>
      </c>
      <c r="OR39" s="17">
        <v>1.5</v>
      </c>
      <c r="OS39" s="17">
        <v>4.1440000000000001</v>
      </c>
      <c r="OT39" s="17">
        <v>4.1440000000000001</v>
      </c>
      <c r="OU39" s="17">
        <v>-2.6440000000000001</v>
      </c>
      <c r="OV39" s="17">
        <v>0</v>
      </c>
      <c r="OW39" s="17"/>
      <c r="OX39" s="17">
        <v>0.1</v>
      </c>
      <c r="OY39" s="17">
        <v>-0.1</v>
      </c>
      <c r="OZ39" s="17">
        <v>20.3</v>
      </c>
      <c r="PA39" s="17">
        <v>19.436350000000001</v>
      </c>
      <c r="PB39" s="17">
        <v>19.436350000000001</v>
      </c>
      <c r="PC39" s="17">
        <v>0.86365000000000003</v>
      </c>
      <c r="PD39" s="17">
        <v>10</v>
      </c>
      <c r="PE39" s="17">
        <v>9.9830000000000005</v>
      </c>
      <c r="PF39" s="17">
        <v>9.9830000000000005</v>
      </c>
      <c r="PG39" s="17">
        <v>1.7000000000000001E-2</v>
      </c>
      <c r="PH39" s="17">
        <v>5.5</v>
      </c>
      <c r="PI39" s="17">
        <v>5.67</v>
      </c>
      <c r="PJ39" s="17">
        <v>5.67</v>
      </c>
      <c r="PK39" s="17">
        <v>-0.17</v>
      </c>
      <c r="PL39" s="17">
        <v>143.19999999999999</v>
      </c>
      <c r="PM39" s="17"/>
      <c r="PN39" s="17">
        <v>143</v>
      </c>
      <c r="PO39" s="17">
        <v>0.2</v>
      </c>
      <c r="PP39" s="17">
        <v>1.5</v>
      </c>
      <c r="PQ39" s="17">
        <v>1</v>
      </c>
      <c r="PR39" s="17">
        <v>1</v>
      </c>
      <c r="PS39" s="17">
        <v>0.5</v>
      </c>
      <c r="PT39" s="17">
        <v>3.7</v>
      </c>
      <c r="PU39" s="17">
        <v>3.55</v>
      </c>
      <c r="PV39" s="17">
        <v>3.55</v>
      </c>
      <c r="PW39" s="17">
        <v>0.15</v>
      </c>
      <c r="PX39" s="17">
        <v>5</v>
      </c>
      <c r="PY39" s="17">
        <v>5</v>
      </c>
      <c r="PZ39" s="17">
        <v>5</v>
      </c>
      <c r="QA39" s="17">
        <v>0</v>
      </c>
      <c r="QB39" s="17">
        <v>20.5</v>
      </c>
      <c r="QC39" s="17">
        <v>20.274049999999999</v>
      </c>
      <c r="QD39" s="17">
        <v>20.274049999999999</v>
      </c>
      <c r="QE39" s="17">
        <v>0.22595000000000001</v>
      </c>
      <c r="QF39" s="17">
        <v>20</v>
      </c>
      <c r="QG39" s="17">
        <v>19.436350000000001</v>
      </c>
      <c r="QH39" s="17">
        <v>19.436350000000001</v>
      </c>
      <c r="QI39" s="17">
        <v>0.56364999999999998</v>
      </c>
      <c r="QJ39" s="17">
        <v>18.7</v>
      </c>
      <c r="QK39" s="17">
        <v>17.492709999999999</v>
      </c>
      <c r="QL39" s="17">
        <v>17.492709999999999</v>
      </c>
      <c r="QM39" s="17">
        <v>1.20729</v>
      </c>
      <c r="QN39" s="17">
        <v>3.2</v>
      </c>
      <c r="QO39" s="17">
        <v>3.4</v>
      </c>
      <c r="QP39" s="17">
        <v>3.4</v>
      </c>
      <c r="QQ39" s="17">
        <v>-0.2</v>
      </c>
      <c r="QR39" s="17">
        <v>18.5</v>
      </c>
      <c r="QS39" s="17">
        <v>17.881440000000001</v>
      </c>
      <c r="QT39" s="17">
        <v>17.881440000000001</v>
      </c>
      <c r="QU39" s="17">
        <v>0.61856</v>
      </c>
      <c r="QV39" s="17">
        <v>7.8860000000000001</v>
      </c>
      <c r="QW39" s="17"/>
      <c r="QX39" s="17">
        <v>7.2080000000000002</v>
      </c>
      <c r="QY39" s="17">
        <v>0.67800000000000005</v>
      </c>
      <c r="QZ39" s="17">
        <v>9.2650000000000006</v>
      </c>
      <c r="RA39" s="17"/>
      <c r="RB39" s="17">
        <v>11.375999999999999</v>
      </c>
      <c r="RC39" s="17">
        <v>-2.1110000000000002</v>
      </c>
      <c r="RD39" s="17">
        <v>6.2</v>
      </c>
      <c r="RE39" s="17">
        <v>7.7</v>
      </c>
      <c r="RF39" s="17">
        <v>7.9059999999999997</v>
      </c>
      <c r="RG39" s="17">
        <v>-1.706</v>
      </c>
      <c r="RH39" s="17">
        <v>26.3</v>
      </c>
      <c r="RI39" s="17">
        <v>29.4</v>
      </c>
      <c r="RJ39" s="17">
        <v>30.818999999999999</v>
      </c>
      <c r="RK39" s="17">
        <v>-4.5190000000000001</v>
      </c>
      <c r="RL39" s="17">
        <v>11.4</v>
      </c>
      <c r="RM39" s="17"/>
      <c r="RN39" s="17">
        <v>11.993</v>
      </c>
      <c r="RO39" s="17">
        <v>-0.59299999999999997</v>
      </c>
      <c r="RP39" s="17">
        <v>3.3</v>
      </c>
      <c r="RQ39" s="17">
        <v>3.5489999999999999</v>
      </c>
      <c r="RR39" s="17">
        <v>3.5489999999999999</v>
      </c>
      <c r="RS39" s="17">
        <v>-0.249</v>
      </c>
      <c r="RT39" s="17">
        <v>10.4</v>
      </c>
      <c r="RU39" s="17">
        <v>12.648630000000001</v>
      </c>
      <c r="RV39" s="17">
        <v>17.233730000000001</v>
      </c>
      <c r="RW39" s="17">
        <v>-6.8337300000000001</v>
      </c>
      <c r="RX39" s="17">
        <v>3</v>
      </c>
      <c r="RY39" s="17">
        <v>2</v>
      </c>
      <c r="RZ39" s="17">
        <v>2</v>
      </c>
      <c r="SA39" s="17">
        <v>1</v>
      </c>
      <c r="SB39" s="17">
        <v>0.4</v>
      </c>
      <c r="SC39" s="17">
        <v>0.4</v>
      </c>
      <c r="SD39" s="17">
        <v>0.4</v>
      </c>
      <c r="SE39" s="17">
        <v>0</v>
      </c>
      <c r="SF39" s="17">
        <v>0.2</v>
      </c>
      <c r="SG39" s="17"/>
      <c r="SH39" s="17">
        <v>0.29299999999999998</v>
      </c>
      <c r="SI39" s="17">
        <v>-9.2999999999999999E-2</v>
      </c>
      <c r="SJ39" s="17">
        <v>19.8</v>
      </c>
      <c r="SK39" s="17">
        <v>19.1448</v>
      </c>
      <c r="SL39" s="17">
        <v>19.1448</v>
      </c>
      <c r="SM39" s="17">
        <v>0.6552</v>
      </c>
      <c r="SN39" s="17">
        <v>12.9</v>
      </c>
      <c r="SO39" s="17">
        <v>10.88435</v>
      </c>
      <c r="SP39" s="17">
        <v>10.88435</v>
      </c>
      <c r="SQ39" s="17">
        <v>2.0156499999999999</v>
      </c>
      <c r="SR39" s="17">
        <v>20.100000000000001</v>
      </c>
      <c r="SS39" s="17">
        <v>19.436350000000001</v>
      </c>
      <c r="ST39" s="17">
        <v>19.436350000000001</v>
      </c>
      <c r="SU39" s="17">
        <v>0.66364999999999996</v>
      </c>
      <c r="SV39" s="17">
        <v>20.3</v>
      </c>
      <c r="SW39" s="17">
        <v>19.436350000000001</v>
      </c>
      <c r="SX39" s="17">
        <v>19.436350000000001</v>
      </c>
      <c r="SY39" s="17">
        <v>0.86365000000000003</v>
      </c>
      <c r="SZ39" s="17">
        <v>20</v>
      </c>
      <c r="TA39" s="17">
        <v>20</v>
      </c>
      <c r="TB39" s="17">
        <v>19.241980000000002</v>
      </c>
      <c r="TC39" s="17">
        <v>0.75802000000000003</v>
      </c>
      <c r="TD39" s="17">
        <v>16.7</v>
      </c>
      <c r="TE39" s="17">
        <v>15.2</v>
      </c>
      <c r="TF39" s="17">
        <v>12.679</v>
      </c>
      <c r="TG39" s="17">
        <v>4.0209999999999999</v>
      </c>
      <c r="TH39" s="17">
        <v>38</v>
      </c>
      <c r="TI39" s="17">
        <v>26.1</v>
      </c>
      <c r="TJ39" s="17">
        <v>14.8</v>
      </c>
      <c r="TK39" s="17">
        <v>23.2</v>
      </c>
      <c r="TL39" s="17">
        <v>3</v>
      </c>
      <c r="TM39" s="17"/>
      <c r="TN39" s="17">
        <v>4.9569999999999999</v>
      </c>
      <c r="TO39" s="17">
        <v>-1.9570000000000001</v>
      </c>
      <c r="TP39" s="17">
        <v>31.56</v>
      </c>
      <c r="TQ39" s="17">
        <v>43.3</v>
      </c>
      <c r="TR39" s="17">
        <v>25.323</v>
      </c>
      <c r="TS39" s="17">
        <v>6.2370000000000001</v>
      </c>
      <c r="TT39" s="17">
        <v>63.9</v>
      </c>
      <c r="TU39" s="17">
        <v>33.700000000000003</v>
      </c>
      <c r="TV39" s="17">
        <v>29.218</v>
      </c>
      <c r="TW39" s="17">
        <v>34.682000000000002</v>
      </c>
      <c r="TX39" s="17">
        <v>3.27</v>
      </c>
      <c r="TY39" s="17">
        <v>1.181</v>
      </c>
      <c r="TZ39" s="17">
        <v>1.181</v>
      </c>
      <c r="UA39" s="17">
        <v>2.089</v>
      </c>
      <c r="UB39" s="17">
        <v>4.09</v>
      </c>
      <c r="UC39" s="17">
        <v>2.0310000000000001</v>
      </c>
      <c r="UD39" s="17">
        <v>2.0310000000000001</v>
      </c>
      <c r="UE39" s="17">
        <v>2.0590000000000002</v>
      </c>
      <c r="UF39" s="17">
        <v>12.6</v>
      </c>
      <c r="UG39" s="17"/>
      <c r="UH39" s="17">
        <v>9.74</v>
      </c>
      <c r="UI39" s="17">
        <v>2.86</v>
      </c>
      <c r="UJ39" s="17">
        <v>20.9</v>
      </c>
      <c r="UK39" s="17">
        <v>20.408159999999999</v>
      </c>
      <c r="UL39" s="17">
        <v>20.408159999999999</v>
      </c>
      <c r="UM39" s="17">
        <v>0.49184</v>
      </c>
      <c r="UN39" s="17">
        <v>8.1</v>
      </c>
      <c r="UO39" s="17">
        <v>8.1999999999999993</v>
      </c>
      <c r="UP39" s="17">
        <v>8.1999999999999993</v>
      </c>
      <c r="UQ39" s="17">
        <v>-0.1</v>
      </c>
      <c r="UR39" s="17"/>
      <c r="US39" s="17"/>
      <c r="UT39" s="17">
        <v>6.3</v>
      </c>
      <c r="UU39" s="17">
        <v>-6.3</v>
      </c>
      <c r="UV39" s="17">
        <v>20.399999999999999</v>
      </c>
      <c r="UW39" s="17">
        <v>20</v>
      </c>
      <c r="UX39" s="17">
        <v>19.436350000000001</v>
      </c>
      <c r="UY39" s="17">
        <v>0.96365000000000001</v>
      </c>
      <c r="UZ39" s="17">
        <v>20.399999999999999</v>
      </c>
      <c r="VA39" s="17">
        <v>20</v>
      </c>
      <c r="VB39" s="17">
        <v>19.436350000000001</v>
      </c>
      <c r="VC39" s="17">
        <v>0.96365000000000001</v>
      </c>
      <c r="VD39" s="17">
        <v>20.100000000000001</v>
      </c>
      <c r="VE39" s="17">
        <v>20</v>
      </c>
      <c r="VF39" s="17">
        <v>19.436350000000001</v>
      </c>
      <c r="VG39" s="17">
        <v>0.66364999999999996</v>
      </c>
      <c r="VH39" s="17">
        <v>1.9</v>
      </c>
      <c r="VI39" s="17">
        <v>3.6040000000000001</v>
      </c>
      <c r="VJ39" s="17">
        <v>3.6040000000000001</v>
      </c>
      <c r="VK39" s="17">
        <v>-1.704</v>
      </c>
      <c r="VL39" s="17">
        <v>228.1</v>
      </c>
      <c r="VM39" s="17"/>
      <c r="VN39" s="17">
        <v>151.09</v>
      </c>
      <c r="VO39" s="17">
        <v>77.010000000000005</v>
      </c>
      <c r="VP39" s="17">
        <v>11.1</v>
      </c>
      <c r="VQ39" s="17"/>
      <c r="VR39" s="17">
        <v>6.5270000000000001</v>
      </c>
      <c r="VS39" s="17">
        <v>4.5730000000000004</v>
      </c>
      <c r="VT39" s="17">
        <v>121.7</v>
      </c>
      <c r="VU39" s="17"/>
      <c r="VV39" s="17">
        <v>41.764000000000003</v>
      </c>
      <c r="VW39" s="17">
        <v>79.936000000000007</v>
      </c>
      <c r="VX39" s="17">
        <v>0.3</v>
      </c>
      <c r="VY39" s="17">
        <v>0.6</v>
      </c>
      <c r="VZ39" s="17">
        <v>0.6</v>
      </c>
      <c r="WA39" s="17">
        <v>-0.3</v>
      </c>
      <c r="WB39" s="17">
        <v>74.8</v>
      </c>
      <c r="WC39" s="17">
        <v>118.9</v>
      </c>
      <c r="WD39" s="17">
        <v>114.67400000000001</v>
      </c>
      <c r="WE39" s="17">
        <v>-39.874000000000002</v>
      </c>
      <c r="WF39" s="17">
        <v>67</v>
      </c>
      <c r="WG39" s="17">
        <v>122.9</v>
      </c>
      <c r="WH39" s="17">
        <v>113.063</v>
      </c>
      <c r="WI39" s="17">
        <v>-46.063000000000002</v>
      </c>
      <c r="WJ39" s="17">
        <v>92.8</v>
      </c>
      <c r="WK39" s="17"/>
      <c r="WL39" s="17">
        <v>33.749000000000002</v>
      </c>
      <c r="WM39" s="17">
        <v>59.051000000000002</v>
      </c>
      <c r="WN39" s="17">
        <v>3.6</v>
      </c>
      <c r="WO39" s="17">
        <v>4.2</v>
      </c>
      <c r="WP39" s="17">
        <v>4.2</v>
      </c>
      <c r="WQ39" s="17">
        <v>-0.6</v>
      </c>
      <c r="WR39" s="17">
        <v>1.1000000000000001</v>
      </c>
      <c r="WS39" s="17">
        <v>1.2</v>
      </c>
      <c r="WT39" s="17">
        <v>1.2</v>
      </c>
      <c r="WU39" s="17">
        <v>-0.1</v>
      </c>
      <c r="WV39" s="17">
        <v>1.2</v>
      </c>
      <c r="WW39" s="17">
        <v>1.2</v>
      </c>
      <c r="WX39" s="17">
        <v>1.2</v>
      </c>
      <c r="WY39" s="17">
        <v>0</v>
      </c>
      <c r="WZ39" s="17">
        <v>1.1000000000000001</v>
      </c>
      <c r="XA39" s="17">
        <v>1.4</v>
      </c>
      <c r="XB39" s="17">
        <v>1.4</v>
      </c>
      <c r="XC39" s="17">
        <v>-0.3</v>
      </c>
      <c r="XD39" s="17">
        <v>9.9</v>
      </c>
      <c r="XE39" s="17"/>
      <c r="XF39" s="17">
        <v>3.7080000000000002</v>
      </c>
      <c r="XG39" s="17">
        <v>6.1920000000000002</v>
      </c>
      <c r="XH39" s="17">
        <v>8.8000000000000007</v>
      </c>
      <c r="XI39" s="17">
        <v>9</v>
      </c>
      <c r="XJ39" s="17">
        <v>9</v>
      </c>
      <c r="XK39" s="17">
        <v>-0.2</v>
      </c>
      <c r="XL39" s="17">
        <v>20</v>
      </c>
      <c r="XM39" s="17">
        <v>20</v>
      </c>
      <c r="XN39" s="17">
        <v>19.241980000000002</v>
      </c>
      <c r="XO39" s="17">
        <v>0.75802000000000003</v>
      </c>
      <c r="XP39" s="17">
        <v>9.1999999999999993</v>
      </c>
      <c r="XQ39" s="17">
        <v>9</v>
      </c>
      <c r="XR39" s="17">
        <v>10.7</v>
      </c>
      <c r="XS39" s="17">
        <v>-1.5</v>
      </c>
      <c r="XT39" s="17">
        <v>27.3</v>
      </c>
      <c r="XU39" s="17">
        <v>30.5</v>
      </c>
      <c r="XV39" s="17">
        <v>30.5</v>
      </c>
      <c r="XW39" s="17">
        <v>-3.2</v>
      </c>
      <c r="XX39" s="17">
        <v>34.4</v>
      </c>
      <c r="XY39" s="17">
        <v>30.5</v>
      </c>
      <c r="XZ39" s="17">
        <v>30.5</v>
      </c>
      <c r="YA39" s="17">
        <v>3.9</v>
      </c>
      <c r="YB39" s="17">
        <v>0</v>
      </c>
      <c r="YC39" s="17"/>
      <c r="YD39" s="17"/>
      <c r="YE39" s="17">
        <v>0</v>
      </c>
      <c r="YF39" s="17">
        <v>4.0999999999999996</v>
      </c>
      <c r="YG39" s="17">
        <v>8</v>
      </c>
      <c r="YH39" s="17">
        <v>16</v>
      </c>
      <c r="YI39" s="17">
        <v>-11.9</v>
      </c>
      <c r="YJ39" s="17">
        <v>8.1999999999999993</v>
      </c>
      <c r="YK39" s="17">
        <v>7.96</v>
      </c>
      <c r="YL39" s="17">
        <v>7.96</v>
      </c>
      <c r="YM39" s="17">
        <v>0.24</v>
      </c>
      <c r="YN39" s="17">
        <v>6.9</v>
      </c>
      <c r="YO39" s="17">
        <v>5</v>
      </c>
      <c r="YP39" s="17">
        <v>5</v>
      </c>
      <c r="YQ39" s="17">
        <v>1.9</v>
      </c>
      <c r="YR39" s="17">
        <v>22.5</v>
      </c>
      <c r="YS39" s="17">
        <v>22</v>
      </c>
      <c r="YT39" s="17">
        <v>22</v>
      </c>
      <c r="YU39" s="17">
        <v>0.5</v>
      </c>
    </row>
    <row r="40" spans="1:671" ht="24" customHeight="1" x14ac:dyDescent="0.3">
      <c r="A40" s="1"/>
      <c r="B40" s="18" t="s">
        <v>86</v>
      </c>
      <c r="C40" s="18" t="s">
        <v>880</v>
      </c>
      <c r="D40" s="19">
        <v>205.5</v>
      </c>
      <c r="E40" s="19">
        <v>203.40136000000001</v>
      </c>
      <c r="F40" s="19">
        <v>203.40136000000001</v>
      </c>
      <c r="G40" s="19">
        <v>2.0986400000000001</v>
      </c>
      <c r="H40" s="19">
        <v>638.29999999999995</v>
      </c>
      <c r="I40" s="19">
        <v>627.79395999999997</v>
      </c>
      <c r="J40" s="19">
        <v>627.79395999999997</v>
      </c>
      <c r="K40" s="19">
        <v>10.50604</v>
      </c>
      <c r="L40" s="19">
        <v>214.7</v>
      </c>
      <c r="M40" s="19">
        <v>204.43100999999999</v>
      </c>
      <c r="N40" s="19">
        <v>204.43100999999999</v>
      </c>
      <c r="O40" s="19">
        <v>10.268990000000001</v>
      </c>
      <c r="P40" s="19"/>
      <c r="Q40" s="19"/>
      <c r="R40" s="19"/>
      <c r="S40" s="19">
        <v>0</v>
      </c>
      <c r="T40" s="19"/>
      <c r="U40" s="19"/>
      <c r="V40" s="19"/>
      <c r="W40" s="19">
        <v>0</v>
      </c>
      <c r="X40" s="19">
        <v>90.1</v>
      </c>
      <c r="Y40" s="19">
        <v>91.867829999999998</v>
      </c>
      <c r="Z40" s="19">
        <v>91.867829999999998</v>
      </c>
      <c r="AA40" s="19">
        <v>-1.76783</v>
      </c>
      <c r="AB40" s="19">
        <v>239.4</v>
      </c>
      <c r="AC40" s="19">
        <v>242</v>
      </c>
      <c r="AD40" s="19">
        <v>242</v>
      </c>
      <c r="AE40" s="19">
        <v>-2.6</v>
      </c>
      <c r="AF40" s="19"/>
      <c r="AG40" s="19"/>
      <c r="AH40" s="19"/>
      <c r="AI40" s="19">
        <v>0</v>
      </c>
      <c r="AJ40" s="19"/>
      <c r="AK40" s="19"/>
      <c r="AL40" s="19"/>
      <c r="AM40" s="19">
        <v>0</v>
      </c>
      <c r="AN40" s="19">
        <v>0</v>
      </c>
      <c r="AO40" s="19"/>
      <c r="AP40" s="19"/>
      <c r="AQ40" s="19">
        <v>0</v>
      </c>
      <c r="AR40" s="19">
        <v>0</v>
      </c>
      <c r="AS40" s="19"/>
      <c r="AT40" s="19"/>
      <c r="AU40" s="19">
        <v>0</v>
      </c>
      <c r="AV40" s="19">
        <v>0</v>
      </c>
      <c r="AW40" s="19"/>
      <c r="AX40" s="19"/>
      <c r="AY40" s="19">
        <v>0</v>
      </c>
      <c r="AZ40" s="19">
        <v>0</v>
      </c>
      <c r="BA40" s="19"/>
      <c r="BB40" s="19"/>
      <c r="BC40" s="19">
        <v>0</v>
      </c>
      <c r="BD40" s="19">
        <v>116.8</v>
      </c>
      <c r="BE40" s="19">
        <v>120.0309</v>
      </c>
      <c r="BF40" s="19">
        <v>120.0309</v>
      </c>
      <c r="BG40" s="19">
        <v>-3.2309000000000001</v>
      </c>
      <c r="BH40" s="19">
        <v>70.5</v>
      </c>
      <c r="BI40" s="19">
        <v>60.19567</v>
      </c>
      <c r="BJ40" s="19">
        <v>60.19567</v>
      </c>
      <c r="BK40" s="19">
        <v>10.30433</v>
      </c>
      <c r="BL40" s="19">
        <v>547.5</v>
      </c>
      <c r="BM40" s="19">
        <v>557.29155000000003</v>
      </c>
      <c r="BN40" s="19">
        <v>557.29155000000003</v>
      </c>
      <c r="BO40" s="19">
        <v>-9.7915500000000009</v>
      </c>
      <c r="BP40" s="19">
        <v>10.3</v>
      </c>
      <c r="BQ40" s="19">
        <v>10.52094</v>
      </c>
      <c r="BR40" s="19">
        <v>3.45607</v>
      </c>
      <c r="BS40" s="19">
        <v>6.8439300000000003</v>
      </c>
      <c r="BT40" s="19"/>
      <c r="BU40" s="19"/>
      <c r="BV40" s="19"/>
      <c r="BW40" s="19">
        <v>0</v>
      </c>
      <c r="BX40" s="19"/>
      <c r="BY40" s="19"/>
      <c r="BZ40" s="19"/>
      <c r="CA40" s="19">
        <v>0</v>
      </c>
      <c r="CB40" s="19"/>
      <c r="CC40" s="19"/>
      <c r="CD40" s="19"/>
      <c r="CE40" s="19">
        <v>0</v>
      </c>
      <c r="CF40" s="19"/>
      <c r="CG40" s="19"/>
      <c r="CH40" s="19"/>
      <c r="CI40" s="19">
        <v>0</v>
      </c>
      <c r="CJ40" s="19">
        <v>166.6</v>
      </c>
      <c r="CK40" s="19">
        <v>164.06706</v>
      </c>
      <c r="CL40" s="19">
        <v>151.13856999999999</v>
      </c>
      <c r="CM40" s="19">
        <v>15.46143</v>
      </c>
      <c r="CN40" s="19">
        <v>9.4</v>
      </c>
      <c r="CO40" s="19">
        <v>5.1336000000000004</v>
      </c>
      <c r="CP40" s="19">
        <v>5.1336000000000004</v>
      </c>
      <c r="CQ40" s="19">
        <v>4.2664</v>
      </c>
      <c r="CR40" s="19">
        <v>5.0999999999999996</v>
      </c>
      <c r="CS40" s="19">
        <v>2.8178999999999998</v>
      </c>
      <c r="CT40" s="19">
        <v>2.8178999999999998</v>
      </c>
      <c r="CU40" s="19">
        <v>2.2820999999999998</v>
      </c>
      <c r="CV40" s="19">
        <v>0</v>
      </c>
      <c r="CW40" s="19"/>
      <c r="CX40" s="19"/>
      <c r="CY40" s="19">
        <v>0</v>
      </c>
      <c r="CZ40" s="19">
        <v>0</v>
      </c>
      <c r="DA40" s="19"/>
      <c r="DB40" s="19">
        <v>6.8787000000000003</v>
      </c>
      <c r="DC40" s="19">
        <v>-6.8787000000000003</v>
      </c>
      <c r="DD40" s="19"/>
      <c r="DE40" s="19"/>
      <c r="DF40" s="19">
        <v>12</v>
      </c>
      <c r="DG40" s="19">
        <v>-12</v>
      </c>
      <c r="DH40" s="19">
        <v>142.4</v>
      </c>
      <c r="DI40" s="19">
        <v>142.44412</v>
      </c>
      <c r="DJ40" s="19">
        <v>142.44412</v>
      </c>
      <c r="DK40" s="19">
        <v>-4.4119999999999999E-2</v>
      </c>
      <c r="DL40" s="19"/>
      <c r="DM40" s="19"/>
      <c r="DN40" s="19"/>
      <c r="DO40" s="19">
        <v>0</v>
      </c>
      <c r="DP40" s="19"/>
      <c r="DQ40" s="19"/>
      <c r="DR40" s="19"/>
      <c r="DS40" s="19">
        <v>0</v>
      </c>
      <c r="DT40" s="19"/>
      <c r="DU40" s="19"/>
      <c r="DV40" s="19"/>
      <c r="DW40" s="19">
        <v>0</v>
      </c>
      <c r="DX40" s="19"/>
      <c r="DY40" s="19"/>
      <c r="DZ40" s="19"/>
      <c r="EA40" s="19">
        <v>0</v>
      </c>
      <c r="EB40" s="19">
        <v>110.7</v>
      </c>
      <c r="EC40" s="19">
        <v>112.46647</v>
      </c>
      <c r="ED40" s="19">
        <v>112.46647</v>
      </c>
      <c r="EE40" s="19">
        <v>-1.76647</v>
      </c>
      <c r="EF40" s="19">
        <v>176.9</v>
      </c>
      <c r="EG40" s="19">
        <v>158.91550000000001</v>
      </c>
      <c r="EH40" s="19">
        <v>164.74639999999999</v>
      </c>
      <c r="EI40" s="19">
        <v>12.153600000000001</v>
      </c>
      <c r="EJ40" s="19"/>
      <c r="EK40" s="19"/>
      <c r="EL40" s="19"/>
      <c r="EM40" s="19">
        <v>0</v>
      </c>
      <c r="EN40" s="19"/>
      <c r="EO40" s="19"/>
      <c r="EP40" s="19"/>
      <c r="EQ40" s="19">
        <v>0</v>
      </c>
      <c r="ER40" s="19"/>
      <c r="ES40" s="19"/>
      <c r="ET40" s="19"/>
      <c r="EU40" s="19">
        <v>0</v>
      </c>
      <c r="EV40" s="19">
        <v>6.5</v>
      </c>
      <c r="EW40" s="19">
        <v>6.39</v>
      </c>
      <c r="EX40" s="19">
        <v>6.39</v>
      </c>
      <c r="EY40" s="19">
        <v>0.11</v>
      </c>
      <c r="EZ40" s="19">
        <v>451</v>
      </c>
      <c r="FA40" s="19">
        <v>220.60253</v>
      </c>
      <c r="FB40" s="19">
        <v>449.28086000000002</v>
      </c>
      <c r="FC40" s="19">
        <v>1.7191399999999999</v>
      </c>
      <c r="FD40" s="19">
        <v>81.3</v>
      </c>
      <c r="FE40" s="19">
        <v>81.635570000000001</v>
      </c>
      <c r="FF40" s="19">
        <v>81.635570000000001</v>
      </c>
      <c r="FG40" s="19">
        <v>-0.33556999999999998</v>
      </c>
      <c r="FH40" s="19">
        <v>139.6</v>
      </c>
      <c r="FI40" s="19">
        <v>142.04259999999999</v>
      </c>
      <c r="FJ40" s="19">
        <v>142.04259999999999</v>
      </c>
      <c r="FK40" s="19">
        <v>-2.4426000000000001</v>
      </c>
      <c r="FL40" s="19">
        <v>42.2</v>
      </c>
      <c r="FM40" s="19">
        <v>41.89893</v>
      </c>
      <c r="FN40" s="19">
        <v>41.89893</v>
      </c>
      <c r="FO40" s="19">
        <v>0.30107</v>
      </c>
      <c r="FP40" s="19">
        <v>18.600000000000001</v>
      </c>
      <c r="FQ40" s="19">
        <v>19.21088</v>
      </c>
      <c r="FR40" s="19">
        <v>19.21088</v>
      </c>
      <c r="FS40" s="19">
        <v>-0.61087999999999998</v>
      </c>
      <c r="FT40" s="19">
        <v>18.8</v>
      </c>
      <c r="FU40" s="19">
        <v>18.172979999999999</v>
      </c>
      <c r="FV40" s="19">
        <v>18.172979999999999</v>
      </c>
      <c r="FW40" s="19">
        <v>0.62702000000000002</v>
      </c>
      <c r="FX40" s="19">
        <v>87.1</v>
      </c>
      <c r="FY40" s="19">
        <v>87.773570000000007</v>
      </c>
      <c r="FZ40" s="19">
        <v>82.668049999999994</v>
      </c>
      <c r="GA40" s="19">
        <v>4.4319499999999996</v>
      </c>
      <c r="GB40" s="19">
        <v>177</v>
      </c>
      <c r="GC40" s="19">
        <v>139.23584</v>
      </c>
      <c r="GD40" s="19">
        <v>174.42857000000001</v>
      </c>
      <c r="GE40" s="19">
        <v>2.5714299999999999</v>
      </c>
      <c r="GF40" s="19">
        <v>177.3</v>
      </c>
      <c r="GG40" s="19">
        <v>139.23584</v>
      </c>
      <c r="GH40" s="19">
        <v>174.42857000000001</v>
      </c>
      <c r="GI40" s="19">
        <v>2.8714300000000001</v>
      </c>
      <c r="GJ40" s="19">
        <v>181.4</v>
      </c>
      <c r="GK40" s="19">
        <v>139.65396000000001</v>
      </c>
      <c r="GL40" s="19">
        <v>174.95238000000001</v>
      </c>
      <c r="GM40" s="19">
        <v>6.4476199999999997</v>
      </c>
      <c r="GN40" s="19">
        <v>108.9</v>
      </c>
      <c r="GO40" s="19">
        <v>110.48202000000001</v>
      </c>
      <c r="GP40" s="19">
        <v>110.48202000000001</v>
      </c>
      <c r="GQ40" s="19">
        <v>-1.58202</v>
      </c>
      <c r="GR40" s="19">
        <v>42</v>
      </c>
      <c r="GS40" s="19">
        <v>45</v>
      </c>
      <c r="GT40" s="19">
        <v>37.900869999999998</v>
      </c>
      <c r="GU40" s="19">
        <v>4.0991299999999997</v>
      </c>
      <c r="GV40" s="19">
        <v>42.6</v>
      </c>
      <c r="GW40" s="19">
        <v>34</v>
      </c>
      <c r="GX40" s="19">
        <v>44.103009999999998</v>
      </c>
      <c r="GY40" s="19">
        <v>-1.50301</v>
      </c>
      <c r="GZ40" s="19">
        <v>4</v>
      </c>
      <c r="HA40" s="19"/>
      <c r="HB40" s="19"/>
      <c r="HC40" s="19">
        <v>4</v>
      </c>
      <c r="HD40" s="19">
        <v>31.2</v>
      </c>
      <c r="HE40" s="19">
        <v>30.300550000000001</v>
      </c>
      <c r="HF40" s="19">
        <v>30.300550000000001</v>
      </c>
      <c r="HG40" s="19">
        <v>0.89944999999999997</v>
      </c>
      <c r="HH40" s="19">
        <v>160.6</v>
      </c>
      <c r="HI40" s="19">
        <v>164.13149000000001</v>
      </c>
      <c r="HJ40" s="19">
        <v>164.13149000000001</v>
      </c>
      <c r="HK40" s="19">
        <v>-3.5314899999999998</v>
      </c>
      <c r="HL40" s="19"/>
      <c r="HM40" s="19"/>
      <c r="HN40" s="19"/>
      <c r="HO40" s="19">
        <v>0</v>
      </c>
      <c r="HP40" s="19"/>
      <c r="HQ40" s="19"/>
      <c r="HR40" s="19"/>
      <c r="HS40" s="19">
        <v>0</v>
      </c>
      <c r="HT40" s="19">
        <v>16</v>
      </c>
      <c r="HU40" s="19">
        <v>53.11159</v>
      </c>
      <c r="HV40" s="19">
        <v>30.755400000000002</v>
      </c>
      <c r="HW40" s="19">
        <v>-14.7554</v>
      </c>
      <c r="HX40" s="19"/>
      <c r="HY40" s="19"/>
      <c r="HZ40" s="19"/>
      <c r="IA40" s="19">
        <v>0</v>
      </c>
      <c r="IB40" s="19"/>
      <c r="IC40" s="19"/>
      <c r="ID40" s="19"/>
      <c r="IE40" s="19">
        <v>0</v>
      </c>
      <c r="IF40" s="19">
        <v>0</v>
      </c>
      <c r="IG40" s="19"/>
      <c r="IH40" s="19"/>
      <c r="II40" s="19">
        <v>0</v>
      </c>
      <c r="IJ40" s="19"/>
      <c r="IK40" s="19"/>
      <c r="IL40" s="19"/>
      <c r="IM40" s="19">
        <v>0</v>
      </c>
      <c r="IN40" s="19"/>
      <c r="IO40" s="19"/>
      <c r="IP40" s="19"/>
      <c r="IQ40" s="19">
        <v>0</v>
      </c>
      <c r="IR40" s="19"/>
      <c r="IS40" s="19"/>
      <c r="IT40" s="19"/>
      <c r="IU40" s="19">
        <v>0</v>
      </c>
      <c r="IV40" s="19">
        <v>128.69999999999999</v>
      </c>
      <c r="IW40" s="19">
        <v>132.83837</v>
      </c>
      <c r="IX40" s="19">
        <v>88.73603</v>
      </c>
      <c r="IY40" s="19">
        <v>39.963970000000003</v>
      </c>
      <c r="IZ40" s="19"/>
      <c r="JA40" s="19"/>
      <c r="JB40" s="19"/>
      <c r="JC40" s="19">
        <v>0</v>
      </c>
      <c r="JD40" s="19">
        <v>0</v>
      </c>
      <c r="JE40" s="19"/>
      <c r="JF40" s="19"/>
      <c r="JG40" s="19">
        <v>0</v>
      </c>
      <c r="JH40" s="19">
        <v>0</v>
      </c>
      <c r="JI40" s="19"/>
      <c r="JJ40" s="19"/>
      <c r="JK40" s="19">
        <v>0</v>
      </c>
      <c r="JL40" s="19"/>
      <c r="JM40" s="19"/>
      <c r="JN40" s="19"/>
      <c r="JO40" s="19">
        <v>0</v>
      </c>
      <c r="JP40" s="19">
        <v>39.5</v>
      </c>
      <c r="JQ40" s="19">
        <v>44.848439999999997</v>
      </c>
      <c r="JR40" s="19"/>
      <c r="JS40" s="19">
        <v>39.5</v>
      </c>
      <c r="JT40" s="19">
        <v>28</v>
      </c>
      <c r="JU40" s="19">
        <v>22.49156</v>
      </c>
      <c r="JV40" s="19"/>
      <c r="JW40" s="19">
        <v>28</v>
      </c>
      <c r="JX40" s="19"/>
      <c r="JY40" s="19"/>
      <c r="JZ40" s="19"/>
      <c r="KA40" s="19">
        <v>0</v>
      </c>
      <c r="KB40" s="19"/>
      <c r="KC40" s="19"/>
      <c r="KD40" s="19"/>
      <c r="KE40" s="19">
        <v>0</v>
      </c>
      <c r="KF40" s="19"/>
      <c r="KG40" s="19"/>
      <c r="KH40" s="19"/>
      <c r="KI40" s="19">
        <v>0</v>
      </c>
      <c r="KJ40" s="19">
        <v>0</v>
      </c>
      <c r="KK40" s="19"/>
      <c r="KL40" s="19">
        <v>36</v>
      </c>
      <c r="KM40" s="19">
        <v>-36</v>
      </c>
      <c r="KN40" s="19">
        <v>10.9</v>
      </c>
      <c r="KO40" s="19"/>
      <c r="KP40" s="19">
        <v>16.111000000000001</v>
      </c>
      <c r="KQ40" s="19">
        <v>-5.2110000000000003</v>
      </c>
      <c r="KR40" s="19"/>
      <c r="KS40" s="19"/>
      <c r="KT40" s="19"/>
      <c r="KU40" s="19">
        <v>0</v>
      </c>
      <c r="KV40" s="19">
        <v>2.2999999999999998</v>
      </c>
      <c r="KW40" s="19">
        <v>2.04081</v>
      </c>
      <c r="KX40" s="19">
        <v>2.04081</v>
      </c>
      <c r="KY40" s="19">
        <v>0.25918999999999998</v>
      </c>
      <c r="KZ40" s="19">
        <v>169</v>
      </c>
      <c r="LA40" s="19">
        <v>181.75316000000001</v>
      </c>
      <c r="LB40" s="19">
        <v>175.0718</v>
      </c>
      <c r="LC40" s="19">
        <v>-6.0717999999999996</v>
      </c>
      <c r="LD40" s="19">
        <v>116.2</v>
      </c>
      <c r="LE40" s="19">
        <v>117.07134000000001</v>
      </c>
      <c r="LF40" s="19">
        <v>117.07134000000001</v>
      </c>
      <c r="LG40" s="19">
        <v>-0.87134</v>
      </c>
      <c r="LH40" s="19">
        <v>66.400000000000006</v>
      </c>
      <c r="LI40" s="19">
        <v>67.199219999999997</v>
      </c>
      <c r="LJ40" s="19">
        <v>67.199219999999997</v>
      </c>
      <c r="LK40" s="19">
        <v>-0.79922000000000004</v>
      </c>
      <c r="LL40" s="19">
        <v>60.2</v>
      </c>
      <c r="LM40" s="19">
        <v>65.712459999999993</v>
      </c>
      <c r="LN40" s="19">
        <v>65.712459999999993</v>
      </c>
      <c r="LO40" s="19">
        <v>-5.5124599999999999</v>
      </c>
      <c r="LP40" s="19">
        <v>30.4</v>
      </c>
      <c r="LQ40" s="19">
        <v>29.980560000000001</v>
      </c>
      <c r="LR40" s="19">
        <v>29.980560000000001</v>
      </c>
      <c r="LS40" s="19">
        <v>0.41943999999999998</v>
      </c>
      <c r="LT40" s="19"/>
      <c r="LU40" s="19"/>
      <c r="LV40" s="19"/>
      <c r="LW40" s="19">
        <v>0</v>
      </c>
      <c r="LX40" s="19">
        <v>0</v>
      </c>
      <c r="LY40" s="19"/>
      <c r="LZ40" s="19"/>
      <c r="MA40" s="19">
        <v>0</v>
      </c>
      <c r="MB40" s="19">
        <v>0</v>
      </c>
      <c r="MC40" s="19"/>
      <c r="MD40" s="19"/>
      <c r="ME40" s="19">
        <v>0</v>
      </c>
      <c r="MF40" s="19">
        <v>102.8</v>
      </c>
      <c r="MG40" s="19">
        <v>109.89</v>
      </c>
      <c r="MH40" s="19">
        <v>109.89</v>
      </c>
      <c r="MI40" s="19">
        <v>-7.09</v>
      </c>
      <c r="MJ40" s="19">
        <v>100.4</v>
      </c>
      <c r="MK40" s="19">
        <v>109.89</v>
      </c>
      <c r="ML40" s="19">
        <v>109.89</v>
      </c>
      <c r="MM40" s="19">
        <v>-9.49</v>
      </c>
      <c r="MN40" s="19">
        <v>122</v>
      </c>
      <c r="MO40" s="19">
        <v>110.22</v>
      </c>
      <c r="MP40" s="19">
        <v>110.22</v>
      </c>
      <c r="MQ40" s="19">
        <v>11.78</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0</v>
      </c>
      <c r="NM40" s="19"/>
      <c r="NN40" s="19">
        <v>203.65045000000001</v>
      </c>
      <c r="NO40" s="19">
        <v>-203.65045000000001</v>
      </c>
      <c r="NP40" s="19"/>
      <c r="NQ40" s="19"/>
      <c r="NR40" s="19">
        <v>102.131</v>
      </c>
      <c r="NS40" s="19">
        <v>-102.131</v>
      </c>
      <c r="NT40" s="19">
        <v>6.9</v>
      </c>
      <c r="NU40" s="19">
        <v>7.2163700000000004</v>
      </c>
      <c r="NV40" s="19">
        <v>9.09</v>
      </c>
      <c r="NW40" s="19">
        <v>-2.19</v>
      </c>
      <c r="NX40" s="19">
        <v>4.0999999999999996</v>
      </c>
      <c r="NY40" s="19">
        <v>4.0686799999999996</v>
      </c>
      <c r="NZ40" s="19">
        <v>9.9490999999999996</v>
      </c>
      <c r="OA40" s="19">
        <v>-5.8491</v>
      </c>
      <c r="OB40" s="19">
        <v>20</v>
      </c>
      <c r="OC40" s="19">
        <v>20</v>
      </c>
      <c r="OD40" s="19">
        <v>17.492709999999999</v>
      </c>
      <c r="OE40" s="19">
        <v>2.5072899999999998</v>
      </c>
      <c r="OF40" s="19">
        <v>0.1</v>
      </c>
      <c r="OG40" s="19"/>
      <c r="OH40" s="19">
        <v>0.36</v>
      </c>
      <c r="OI40" s="19">
        <v>-0.26</v>
      </c>
      <c r="OJ40" s="19">
        <v>48.9</v>
      </c>
      <c r="OK40" s="19">
        <v>39.200000000000003</v>
      </c>
      <c r="OL40" s="19">
        <v>30.963000000000001</v>
      </c>
      <c r="OM40" s="19">
        <v>17.937000000000001</v>
      </c>
      <c r="ON40" s="19">
        <v>62.6</v>
      </c>
      <c r="OO40" s="19"/>
      <c r="OP40" s="19">
        <v>41.948</v>
      </c>
      <c r="OQ40" s="19">
        <v>20.652000000000001</v>
      </c>
      <c r="OR40" s="19">
        <v>0</v>
      </c>
      <c r="OS40" s="19">
        <v>5.0839999999999996</v>
      </c>
      <c r="OT40" s="19">
        <v>5.0839999999999996</v>
      </c>
      <c r="OU40" s="19">
        <v>-5.0839999999999996</v>
      </c>
      <c r="OV40" s="19">
        <v>0</v>
      </c>
      <c r="OW40" s="19"/>
      <c r="OX40" s="19">
        <v>0.1</v>
      </c>
      <c r="OY40" s="19">
        <v>-0.1</v>
      </c>
      <c r="OZ40" s="19">
        <v>20.2</v>
      </c>
      <c r="PA40" s="19">
        <v>19.436350000000001</v>
      </c>
      <c r="PB40" s="19">
        <v>19.436350000000001</v>
      </c>
      <c r="PC40" s="19">
        <v>0.76365000000000005</v>
      </c>
      <c r="PD40" s="19">
        <v>9.9</v>
      </c>
      <c r="PE40" s="19">
        <v>9.9830000000000005</v>
      </c>
      <c r="PF40" s="19">
        <v>9.9830000000000005</v>
      </c>
      <c r="PG40" s="19">
        <v>-8.3000000000000004E-2</v>
      </c>
      <c r="PH40" s="19">
        <v>5.6</v>
      </c>
      <c r="PI40" s="19">
        <v>5.67</v>
      </c>
      <c r="PJ40" s="19">
        <v>5.67</v>
      </c>
      <c r="PK40" s="19">
        <v>-7.0000000000000007E-2</v>
      </c>
      <c r="PL40" s="19">
        <v>69</v>
      </c>
      <c r="PM40" s="19"/>
      <c r="PN40" s="19">
        <v>109</v>
      </c>
      <c r="PO40" s="19">
        <v>-40</v>
      </c>
      <c r="PP40" s="19">
        <v>1.5</v>
      </c>
      <c r="PQ40" s="19">
        <v>1</v>
      </c>
      <c r="PR40" s="19">
        <v>1</v>
      </c>
      <c r="PS40" s="19">
        <v>0.5</v>
      </c>
      <c r="PT40" s="19">
        <v>3.7</v>
      </c>
      <c r="PU40" s="19">
        <v>3.55</v>
      </c>
      <c r="PV40" s="19">
        <v>3.55</v>
      </c>
      <c r="PW40" s="19">
        <v>0.15</v>
      </c>
      <c r="PX40" s="19">
        <v>5</v>
      </c>
      <c r="PY40" s="19">
        <v>5</v>
      </c>
      <c r="PZ40" s="19">
        <v>5</v>
      </c>
      <c r="QA40" s="19">
        <v>0</v>
      </c>
      <c r="QB40" s="19">
        <v>20.5</v>
      </c>
      <c r="QC40" s="19">
        <v>20.274049999999999</v>
      </c>
      <c r="QD40" s="19">
        <v>20.274049999999999</v>
      </c>
      <c r="QE40" s="19">
        <v>0.22595000000000001</v>
      </c>
      <c r="QF40" s="19">
        <v>20</v>
      </c>
      <c r="QG40" s="19">
        <v>19.436350000000001</v>
      </c>
      <c r="QH40" s="19">
        <v>19.436350000000001</v>
      </c>
      <c r="QI40" s="19">
        <v>0.56364999999999998</v>
      </c>
      <c r="QJ40" s="19">
        <v>18.600000000000001</v>
      </c>
      <c r="QK40" s="19">
        <v>17.492709999999999</v>
      </c>
      <c r="QL40" s="19">
        <v>17.492709999999999</v>
      </c>
      <c r="QM40" s="19">
        <v>1.1072900000000001</v>
      </c>
      <c r="QN40" s="19">
        <v>3.2</v>
      </c>
      <c r="QO40" s="19">
        <v>3.4</v>
      </c>
      <c r="QP40" s="19">
        <v>3.4</v>
      </c>
      <c r="QQ40" s="19">
        <v>-0.2</v>
      </c>
      <c r="QR40" s="19">
        <v>18.600000000000001</v>
      </c>
      <c r="QS40" s="19">
        <v>17.881440000000001</v>
      </c>
      <c r="QT40" s="19">
        <v>17.881440000000001</v>
      </c>
      <c r="QU40" s="19">
        <v>0.71855999999999998</v>
      </c>
      <c r="QV40" s="19">
        <v>8.0150000000000006</v>
      </c>
      <c r="QW40" s="19"/>
      <c r="QX40" s="19">
        <v>5.9180000000000001</v>
      </c>
      <c r="QY40" s="19">
        <v>2.097</v>
      </c>
      <c r="QZ40" s="19">
        <v>8.9109999999999996</v>
      </c>
      <c r="RA40" s="19"/>
      <c r="RB40" s="19">
        <v>10.039999999999999</v>
      </c>
      <c r="RC40" s="19">
        <v>-1.129</v>
      </c>
      <c r="RD40" s="19">
        <v>8.1999999999999993</v>
      </c>
      <c r="RE40" s="19">
        <v>7.3</v>
      </c>
      <c r="RF40" s="19">
        <v>7.5670000000000002</v>
      </c>
      <c r="RG40" s="19">
        <v>0.63300000000000001</v>
      </c>
      <c r="RH40" s="19">
        <v>30.3</v>
      </c>
      <c r="RI40" s="19">
        <v>28.4</v>
      </c>
      <c r="RJ40" s="19">
        <v>30.108000000000001</v>
      </c>
      <c r="RK40" s="19">
        <v>0.192</v>
      </c>
      <c r="RL40" s="19">
        <v>5.9</v>
      </c>
      <c r="RM40" s="19"/>
      <c r="RN40" s="19">
        <v>9.8420000000000005</v>
      </c>
      <c r="RO40" s="19">
        <v>-3.9420000000000002</v>
      </c>
      <c r="RP40" s="19">
        <v>3.3</v>
      </c>
      <c r="RQ40" s="19">
        <v>3.5489999999999999</v>
      </c>
      <c r="RR40" s="19">
        <v>3.5489999999999999</v>
      </c>
      <c r="RS40" s="19">
        <v>-0.249</v>
      </c>
      <c r="RT40" s="19">
        <v>10.4</v>
      </c>
      <c r="RU40" s="19">
        <v>17.59712</v>
      </c>
      <c r="RV40" s="19">
        <v>12.42094</v>
      </c>
      <c r="RW40" s="19">
        <v>-2.02094</v>
      </c>
      <c r="RX40" s="19">
        <v>3</v>
      </c>
      <c r="RY40" s="19">
        <v>2</v>
      </c>
      <c r="RZ40" s="19">
        <v>2</v>
      </c>
      <c r="SA40" s="19">
        <v>1</v>
      </c>
      <c r="SB40" s="19">
        <v>0.4</v>
      </c>
      <c r="SC40" s="19">
        <v>0.4</v>
      </c>
      <c r="SD40" s="19">
        <v>0.4</v>
      </c>
      <c r="SE40" s="19">
        <v>0</v>
      </c>
      <c r="SF40" s="19">
        <v>0.1</v>
      </c>
      <c r="SG40" s="19"/>
      <c r="SH40" s="19">
        <v>0.25600000000000001</v>
      </c>
      <c r="SI40" s="19">
        <v>-0.156</v>
      </c>
      <c r="SJ40" s="19">
        <v>19.8</v>
      </c>
      <c r="SK40" s="19">
        <v>19.1448</v>
      </c>
      <c r="SL40" s="19">
        <v>19.1448</v>
      </c>
      <c r="SM40" s="19">
        <v>0.6552</v>
      </c>
      <c r="SN40" s="19">
        <v>12.9</v>
      </c>
      <c r="SO40" s="19">
        <v>10.88435</v>
      </c>
      <c r="SP40" s="19">
        <v>10.88435</v>
      </c>
      <c r="SQ40" s="19">
        <v>2.0156499999999999</v>
      </c>
      <c r="SR40" s="19">
        <v>20.2</v>
      </c>
      <c r="SS40" s="19">
        <v>19.436350000000001</v>
      </c>
      <c r="ST40" s="19">
        <v>19.436350000000001</v>
      </c>
      <c r="SU40" s="19">
        <v>0.76365000000000005</v>
      </c>
      <c r="SV40" s="19">
        <v>20.2</v>
      </c>
      <c r="SW40" s="19">
        <v>19.436350000000001</v>
      </c>
      <c r="SX40" s="19">
        <v>19.436350000000001</v>
      </c>
      <c r="SY40" s="19">
        <v>0.76365000000000005</v>
      </c>
      <c r="SZ40" s="19">
        <v>20</v>
      </c>
      <c r="TA40" s="19">
        <v>20</v>
      </c>
      <c r="TB40" s="19">
        <v>19.241980000000002</v>
      </c>
      <c r="TC40" s="19">
        <v>0.75802000000000003</v>
      </c>
      <c r="TD40" s="19">
        <v>14.8</v>
      </c>
      <c r="TE40" s="19">
        <v>14.5</v>
      </c>
      <c r="TF40" s="19">
        <v>12.981</v>
      </c>
      <c r="TG40" s="19">
        <v>1.819</v>
      </c>
      <c r="TH40" s="19">
        <v>41.6</v>
      </c>
      <c r="TI40" s="19">
        <v>26.4</v>
      </c>
      <c r="TJ40" s="19">
        <v>13.577</v>
      </c>
      <c r="TK40" s="19">
        <v>28.023</v>
      </c>
      <c r="TL40" s="19">
        <v>4.5</v>
      </c>
      <c r="TM40" s="19"/>
      <c r="TN40" s="19">
        <v>3.5529999999999999</v>
      </c>
      <c r="TO40" s="19">
        <v>0.94699999999999995</v>
      </c>
      <c r="TP40" s="19">
        <v>31.91</v>
      </c>
      <c r="TQ40" s="19">
        <v>39.299999999999997</v>
      </c>
      <c r="TR40" s="19">
        <v>21.544</v>
      </c>
      <c r="TS40" s="19">
        <v>10.366</v>
      </c>
      <c r="TT40" s="19">
        <v>47.19</v>
      </c>
      <c r="TU40" s="19">
        <v>29.9</v>
      </c>
      <c r="TV40" s="19">
        <v>26.31</v>
      </c>
      <c r="TW40" s="19">
        <v>20.88</v>
      </c>
      <c r="TX40" s="19">
        <v>2.39</v>
      </c>
      <c r="TY40" s="19">
        <v>1.042</v>
      </c>
      <c r="TZ40" s="19">
        <v>1.042</v>
      </c>
      <c r="UA40" s="19">
        <v>1.3480000000000001</v>
      </c>
      <c r="UB40" s="19">
        <v>4.8499999999999996</v>
      </c>
      <c r="UC40" s="19">
        <v>1.8839999999999999</v>
      </c>
      <c r="UD40" s="19">
        <v>1.8839999999999999</v>
      </c>
      <c r="UE40" s="19">
        <v>2.9660000000000002</v>
      </c>
      <c r="UF40" s="19">
        <v>5.7</v>
      </c>
      <c r="UG40" s="19"/>
      <c r="UH40" s="19">
        <v>7.87</v>
      </c>
      <c r="UI40" s="19">
        <v>-2.17</v>
      </c>
      <c r="UJ40" s="19">
        <v>20.9</v>
      </c>
      <c r="UK40" s="19">
        <v>20.408159999999999</v>
      </c>
      <c r="UL40" s="19">
        <v>20.408159999999999</v>
      </c>
      <c r="UM40" s="19">
        <v>0.49184</v>
      </c>
      <c r="UN40" s="19">
        <v>8</v>
      </c>
      <c r="UO40" s="19">
        <v>8.1999999999999993</v>
      </c>
      <c r="UP40" s="19">
        <v>8.1999999999999993</v>
      </c>
      <c r="UQ40" s="19">
        <v>-0.2</v>
      </c>
      <c r="UR40" s="19"/>
      <c r="US40" s="19"/>
      <c r="UT40" s="19">
        <v>6.3</v>
      </c>
      <c r="UU40" s="19">
        <v>-6.3</v>
      </c>
      <c r="UV40" s="19">
        <v>20.399999999999999</v>
      </c>
      <c r="UW40" s="19">
        <v>20</v>
      </c>
      <c r="UX40" s="19">
        <v>19.436350000000001</v>
      </c>
      <c r="UY40" s="19">
        <v>0.96365000000000001</v>
      </c>
      <c r="UZ40" s="19">
        <v>20.399999999999999</v>
      </c>
      <c r="VA40" s="19">
        <v>20</v>
      </c>
      <c r="VB40" s="19">
        <v>19.436350000000001</v>
      </c>
      <c r="VC40" s="19">
        <v>0.96365000000000001</v>
      </c>
      <c r="VD40" s="19">
        <v>20.100000000000001</v>
      </c>
      <c r="VE40" s="19">
        <v>20</v>
      </c>
      <c r="VF40" s="19">
        <v>19.436350000000001</v>
      </c>
      <c r="VG40" s="19">
        <v>0.66364999999999996</v>
      </c>
      <c r="VH40" s="19">
        <v>0</v>
      </c>
      <c r="VI40" s="19">
        <v>4.5279999999999996</v>
      </c>
      <c r="VJ40" s="19">
        <v>4.5279999999999996</v>
      </c>
      <c r="VK40" s="19">
        <v>-4.5279999999999996</v>
      </c>
      <c r="VL40" s="19">
        <v>193.9</v>
      </c>
      <c r="VM40" s="19"/>
      <c r="VN40" s="19">
        <v>131.06800000000001</v>
      </c>
      <c r="VO40" s="19">
        <v>62.832000000000001</v>
      </c>
      <c r="VP40" s="19">
        <v>9</v>
      </c>
      <c r="VQ40" s="19"/>
      <c r="VR40" s="19">
        <v>3.9329999999999998</v>
      </c>
      <c r="VS40" s="19">
        <v>5.0670000000000002</v>
      </c>
      <c r="VT40" s="19">
        <v>63.9</v>
      </c>
      <c r="VU40" s="19"/>
      <c r="VV40" s="19">
        <v>36.390999999999998</v>
      </c>
      <c r="VW40" s="19">
        <v>27.509</v>
      </c>
      <c r="VX40" s="19">
        <v>0.3</v>
      </c>
      <c r="VY40" s="19">
        <v>0.6</v>
      </c>
      <c r="VZ40" s="19">
        <v>0.6</v>
      </c>
      <c r="WA40" s="19">
        <v>-0.3</v>
      </c>
      <c r="WB40" s="19">
        <v>62.6</v>
      </c>
      <c r="WC40" s="19">
        <v>119.9</v>
      </c>
      <c r="WD40" s="19">
        <v>116.913</v>
      </c>
      <c r="WE40" s="19">
        <v>-54.313000000000002</v>
      </c>
      <c r="WF40" s="19">
        <v>63.1</v>
      </c>
      <c r="WG40" s="19">
        <v>120.9</v>
      </c>
      <c r="WH40" s="19">
        <v>116.81699999999999</v>
      </c>
      <c r="WI40" s="19">
        <v>-53.716999999999999</v>
      </c>
      <c r="WJ40" s="19">
        <v>47.3</v>
      </c>
      <c r="WK40" s="19"/>
      <c r="WL40" s="19">
        <v>28.484999999999999</v>
      </c>
      <c r="WM40" s="19">
        <v>18.815000000000001</v>
      </c>
      <c r="WN40" s="19">
        <v>3.6</v>
      </c>
      <c r="WO40" s="19">
        <v>4.2</v>
      </c>
      <c r="WP40" s="19">
        <v>4.2</v>
      </c>
      <c r="WQ40" s="19">
        <v>-0.6</v>
      </c>
      <c r="WR40" s="19">
        <v>1.1000000000000001</v>
      </c>
      <c r="WS40" s="19">
        <v>1.2</v>
      </c>
      <c r="WT40" s="19">
        <v>1.2</v>
      </c>
      <c r="WU40" s="19">
        <v>-0.1</v>
      </c>
      <c r="WV40" s="19">
        <v>1.2</v>
      </c>
      <c r="WW40" s="19">
        <v>1.2</v>
      </c>
      <c r="WX40" s="19">
        <v>1.2</v>
      </c>
      <c r="WY40" s="19">
        <v>0</v>
      </c>
      <c r="WZ40" s="19">
        <v>1.1000000000000001</v>
      </c>
      <c r="XA40" s="19">
        <v>1.4</v>
      </c>
      <c r="XB40" s="19">
        <v>1.4</v>
      </c>
      <c r="XC40" s="19">
        <v>-0.3</v>
      </c>
      <c r="XD40" s="19">
        <v>6.1</v>
      </c>
      <c r="XE40" s="19"/>
      <c r="XF40" s="19">
        <v>2.0390000000000001</v>
      </c>
      <c r="XG40" s="19">
        <v>4.0609999999999999</v>
      </c>
      <c r="XH40" s="19">
        <v>8.8000000000000007</v>
      </c>
      <c r="XI40" s="19">
        <v>9</v>
      </c>
      <c r="XJ40" s="19">
        <v>9</v>
      </c>
      <c r="XK40" s="19">
        <v>-0.2</v>
      </c>
      <c r="XL40" s="19">
        <v>20.100000000000001</v>
      </c>
      <c r="XM40" s="19">
        <v>20</v>
      </c>
      <c r="XN40" s="19">
        <v>19.241980000000002</v>
      </c>
      <c r="XO40" s="19">
        <v>0.85802</v>
      </c>
      <c r="XP40" s="19">
        <v>9.6</v>
      </c>
      <c r="XQ40" s="19">
        <v>9</v>
      </c>
      <c r="XR40" s="19">
        <v>10.7</v>
      </c>
      <c r="XS40" s="19">
        <v>-1.1000000000000001</v>
      </c>
      <c r="XT40" s="19">
        <v>27.3</v>
      </c>
      <c r="XU40" s="19">
        <v>30.5</v>
      </c>
      <c r="XV40" s="19">
        <v>30.5</v>
      </c>
      <c r="XW40" s="19">
        <v>-3.2</v>
      </c>
      <c r="XX40" s="19">
        <v>34.299999999999997</v>
      </c>
      <c r="XY40" s="19">
        <v>30.5</v>
      </c>
      <c r="XZ40" s="19">
        <v>30.5</v>
      </c>
      <c r="YA40" s="19">
        <v>3.8</v>
      </c>
      <c r="YB40" s="19">
        <v>0</v>
      </c>
      <c r="YC40" s="19"/>
      <c r="YD40" s="19"/>
      <c r="YE40" s="19">
        <v>0</v>
      </c>
      <c r="YF40" s="19">
        <v>4.2</v>
      </c>
      <c r="YG40" s="19">
        <v>8</v>
      </c>
      <c r="YH40" s="19">
        <v>16</v>
      </c>
      <c r="YI40" s="19">
        <v>-11.8</v>
      </c>
      <c r="YJ40" s="19">
        <v>9.1999999999999993</v>
      </c>
      <c r="YK40" s="19">
        <v>7.96</v>
      </c>
      <c r="YL40" s="19">
        <v>7.96</v>
      </c>
      <c r="YM40" s="19">
        <v>1.24</v>
      </c>
      <c r="YN40" s="19">
        <v>6.9</v>
      </c>
      <c r="YO40" s="19">
        <v>5</v>
      </c>
      <c r="YP40" s="19">
        <v>5</v>
      </c>
      <c r="YQ40" s="19">
        <v>1.9</v>
      </c>
      <c r="YR40" s="19">
        <v>22.7</v>
      </c>
      <c r="YS40" s="19">
        <v>22</v>
      </c>
      <c r="YT40" s="19">
        <v>22</v>
      </c>
      <c r="YU40" s="19">
        <v>0.7</v>
      </c>
    </row>
    <row r="41" spans="1:671" ht="24" customHeight="1" x14ac:dyDescent="0.3">
      <c r="A41" s="1"/>
      <c r="B41" s="13" t="s">
        <v>86</v>
      </c>
      <c r="C41" s="13" t="s">
        <v>881</v>
      </c>
      <c r="D41" s="14">
        <v>204.3</v>
      </c>
      <c r="E41" s="14">
        <v>203.40136000000001</v>
      </c>
      <c r="F41" s="14">
        <v>203.40136000000001</v>
      </c>
      <c r="G41" s="14">
        <v>0.89863999999999999</v>
      </c>
      <c r="H41" s="14">
        <v>636.1</v>
      </c>
      <c r="I41" s="14">
        <v>627.79395999999997</v>
      </c>
      <c r="J41" s="14">
        <v>627.79395999999997</v>
      </c>
      <c r="K41" s="14">
        <v>8.3060399999999994</v>
      </c>
      <c r="L41" s="14">
        <v>213.9</v>
      </c>
      <c r="M41" s="14">
        <v>204.43100999999999</v>
      </c>
      <c r="N41" s="14">
        <v>204.43100999999999</v>
      </c>
      <c r="O41" s="14">
        <v>9.4689899999999998</v>
      </c>
      <c r="P41" s="14"/>
      <c r="Q41" s="14"/>
      <c r="R41" s="14"/>
      <c r="S41" s="14">
        <v>0</v>
      </c>
      <c r="T41" s="14"/>
      <c r="U41" s="14"/>
      <c r="V41" s="14"/>
      <c r="W41" s="14">
        <v>0</v>
      </c>
      <c r="X41" s="14">
        <v>90.6</v>
      </c>
      <c r="Y41" s="14">
        <v>91.867829999999998</v>
      </c>
      <c r="Z41" s="14">
        <v>91.867829999999998</v>
      </c>
      <c r="AA41" s="14">
        <v>-1.26783</v>
      </c>
      <c r="AB41" s="14">
        <v>240</v>
      </c>
      <c r="AC41" s="14">
        <v>242</v>
      </c>
      <c r="AD41" s="14">
        <v>242</v>
      </c>
      <c r="AE41" s="14">
        <v>-2</v>
      </c>
      <c r="AF41" s="14"/>
      <c r="AG41" s="14"/>
      <c r="AH41" s="14"/>
      <c r="AI41" s="14">
        <v>0</v>
      </c>
      <c r="AJ41" s="14"/>
      <c r="AK41" s="14"/>
      <c r="AL41" s="14"/>
      <c r="AM41" s="14">
        <v>0</v>
      </c>
      <c r="AN41" s="14">
        <v>0</v>
      </c>
      <c r="AO41" s="14"/>
      <c r="AP41" s="14"/>
      <c r="AQ41" s="14">
        <v>0</v>
      </c>
      <c r="AR41" s="14">
        <v>0</v>
      </c>
      <c r="AS41" s="14"/>
      <c r="AT41" s="14"/>
      <c r="AU41" s="14">
        <v>0</v>
      </c>
      <c r="AV41" s="14">
        <v>0</v>
      </c>
      <c r="AW41" s="14"/>
      <c r="AX41" s="14"/>
      <c r="AY41" s="14">
        <v>0</v>
      </c>
      <c r="AZ41" s="14">
        <v>0</v>
      </c>
      <c r="BA41" s="14"/>
      <c r="BB41" s="14"/>
      <c r="BC41" s="14">
        <v>0</v>
      </c>
      <c r="BD41" s="14">
        <v>156.9</v>
      </c>
      <c r="BE41" s="14">
        <v>120.0309</v>
      </c>
      <c r="BF41" s="14">
        <v>174.83365000000001</v>
      </c>
      <c r="BG41" s="14">
        <v>-17.93365</v>
      </c>
      <c r="BH41" s="14">
        <v>80.7</v>
      </c>
      <c r="BI41" s="14">
        <v>60.19567</v>
      </c>
      <c r="BJ41" s="14">
        <v>87.679339999999996</v>
      </c>
      <c r="BK41" s="14">
        <v>-6.9793399999999997</v>
      </c>
      <c r="BL41" s="14">
        <v>544.4</v>
      </c>
      <c r="BM41" s="14">
        <v>557.29155000000003</v>
      </c>
      <c r="BN41" s="14">
        <v>557.29155000000003</v>
      </c>
      <c r="BO41" s="14">
        <v>-12.891550000000001</v>
      </c>
      <c r="BP41" s="14">
        <v>10.199999999999999</v>
      </c>
      <c r="BQ41" s="14">
        <v>10.52094</v>
      </c>
      <c r="BR41" s="14">
        <v>3.45607</v>
      </c>
      <c r="BS41" s="14">
        <v>6.7439299999999998</v>
      </c>
      <c r="BT41" s="14"/>
      <c r="BU41" s="14"/>
      <c r="BV41" s="14"/>
      <c r="BW41" s="14">
        <v>0</v>
      </c>
      <c r="BX41" s="14"/>
      <c r="BY41" s="14"/>
      <c r="BZ41" s="14"/>
      <c r="CA41" s="14">
        <v>0</v>
      </c>
      <c r="CB41" s="14"/>
      <c r="CC41" s="14"/>
      <c r="CD41" s="14"/>
      <c r="CE41" s="14">
        <v>0</v>
      </c>
      <c r="CF41" s="14"/>
      <c r="CG41" s="14"/>
      <c r="CH41" s="14"/>
      <c r="CI41" s="14">
        <v>0</v>
      </c>
      <c r="CJ41" s="14">
        <v>170.2</v>
      </c>
      <c r="CK41" s="14">
        <v>164.06706</v>
      </c>
      <c r="CL41" s="14">
        <v>151.13856999999999</v>
      </c>
      <c r="CM41" s="14">
        <v>19.061430000000001</v>
      </c>
      <c r="CN41" s="14">
        <v>9.6999999999999993</v>
      </c>
      <c r="CO41" s="14">
        <v>5.1336000000000004</v>
      </c>
      <c r="CP41" s="14">
        <v>5.1336000000000004</v>
      </c>
      <c r="CQ41" s="14">
        <v>4.5663999999999998</v>
      </c>
      <c r="CR41" s="14">
        <v>5.0999999999999996</v>
      </c>
      <c r="CS41" s="14">
        <v>2.8178999999999998</v>
      </c>
      <c r="CT41" s="14">
        <v>2.8178999999999998</v>
      </c>
      <c r="CU41" s="14">
        <v>2.2820999999999998</v>
      </c>
      <c r="CV41" s="14">
        <v>0</v>
      </c>
      <c r="CW41" s="14"/>
      <c r="CX41" s="14"/>
      <c r="CY41" s="14">
        <v>0</v>
      </c>
      <c r="CZ41" s="14">
        <v>0</v>
      </c>
      <c r="DA41" s="14"/>
      <c r="DB41" s="14">
        <v>6.8787000000000003</v>
      </c>
      <c r="DC41" s="14">
        <v>-6.8787000000000003</v>
      </c>
      <c r="DD41" s="14"/>
      <c r="DE41" s="14"/>
      <c r="DF41" s="14">
        <v>12</v>
      </c>
      <c r="DG41" s="14">
        <v>-12</v>
      </c>
      <c r="DH41" s="14">
        <v>141.9</v>
      </c>
      <c r="DI41" s="14">
        <v>142.44412</v>
      </c>
      <c r="DJ41" s="14">
        <v>142.44412</v>
      </c>
      <c r="DK41" s="14">
        <v>-0.54412000000000005</v>
      </c>
      <c r="DL41" s="14"/>
      <c r="DM41" s="14"/>
      <c r="DN41" s="14"/>
      <c r="DO41" s="14">
        <v>0</v>
      </c>
      <c r="DP41" s="14"/>
      <c r="DQ41" s="14"/>
      <c r="DR41" s="14"/>
      <c r="DS41" s="14">
        <v>0</v>
      </c>
      <c r="DT41" s="14"/>
      <c r="DU41" s="14"/>
      <c r="DV41" s="14"/>
      <c r="DW41" s="14">
        <v>0</v>
      </c>
      <c r="DX41" s="14"/>
      <c r="DY41" s="14"/>
      <c r="DZ41" s="14"/>
      <c r="EA41" s="14">
        <v>0</v>
      </c>
      <c r="EB41" s="14">
        <v>110.7</v>
      </c>
      <c r="EC41" s="14">
        <v>112.46647</v>
      </c>
      <c r="ED41" s="14">
        <v>112.46647</v>
      </c>
      <c r="EE41" s="14">
        <v>-1.76647</v>
      </c>
      <c r="EF41" s="14">
        <v>152.6</v>
      </c>
      <c r="EG41" s="14">
        <v>158.91550000000001</v>
      </c>
      <c r="EH41" s="14">
        <v>182.23912000000001</v>
      </c>
      <c r="EI41" s="14">
        <v>-29.639119999999998</v>
      </c>
      <c r="EJ41" s="14"/>
      <c r="EK41" s="14"/>
      <c r="EL41" s="14"/>
      <c r="EM41" s="14">
        <v>0</v>
      </c>
      <c r="EN41" s="14"/>
      <c r="EO41" s="14"/>
      <c r="EP41" s="14"/>
      <c r="EQ41" s="14">
        <v>0</v>
      </c>
      <c r="ER41" s="14"/>
      <c r="ES41" s="14"/>
      <c r="ET41" s="14"/>
      <c r="EU41" s="14">
        <v>0</v>
      </c>
      <c r="EV41" s="14">
        <v>6.5</v>
      </c>
      <c r="EW41" s="14">
        <v>6.39</v>
      </c>
      <c r="EX41" s="14">
        <v>6.39</v>
      </c>
      <c r="EY41" s="14">
        <v>0.11</v>
      </c>
      <c r="EZ41" s="14">
        <v>444.4</v>
      </c>
      <c r="FA41" s="14">
        <v>220.60253</v>
      </c>
      <c r="FB41" s="14">
        <v>449.28086000000002</v>
      </c>
      <c r="FC41" s="14">
        <v>-4.8808600000000002</v>
      </c>
      <c r="FD41" s="14">
        <v>81.3</v>
      </c>
      <c r="FE41" s="14">
        <v>81.635570000000001</v>
      </c>
      <c r="FF41" s="14">
        <v>81.635570000000001</v>
      </c>
      <c r="FG41" s="14">
        <v>-0.33556999999999998</v>
      </c>
      <c r="FH41" s="14">
        <v>122.7</v>
      </c>
      <c r="FI41" s="14">
        <v>142.04259999999999</v>
      </c>
      <c r="FJ41" s="14">
        <v>142.04259999999999</v>
      </c>
      <c r="FK41" s="14">
        <v>-19.342600000000001</v>
      </c>
      <c r="FL41" s="14">
        <v>42.2</v>
      </c>
      <c r="FM41" s="14">
        <v>41.89893</v>
      </c>
      <c r="FN41" s="14">
        <v>41.89893</v>
      </c>
      <c r="FO41" s="14">
        <v>0.30107</v>
      </c>
      <c r="FP41" s="14">
        <v>18.5</v>
      </c>
      <c r="FQ41" s="14">
        <v>19.21088</v>
      </c>
      <c r="FR41" s="14">
        <v>19.21088</v>
      </c>
      <c r="FS41" s="14">
        <v>-0.71087999999999996</v>
      </c>
      <c r="FT41" s="14">
        <v>18.8</v>
      </c>
      <c r="FU41" s="14">
        <v>18.172979999999999</v>
      </c>
      <c r="FV41" s="14">
        <v>18.172979999999999</v>
      </c>
      <c r="FW41" s="14">
        <v>0.62702000000000002</v>
      </c>
      <c r="FX41" s="14">
        <v>89.3</v>
      </c>
      <c r="FY41" s="14">
        <v>87.773570000000007</v>
      </c>
      <c r="FZ41" s="14">
        <v>82.668049999999994</v>
      </c>
      <c r="GA41" s="14">
        <v>6.6319499999999998</v>
      </c>
      <c r="GB41" s="14">
        <v>176.9</v>
      </c>
      <c r="GC41" s="14">
        <v>165.37266</v>
      </c>
      <c r="GD41" s="14">
        <v>174.42857000000001</v>
      </c>
      <c r="GE41" s="14">
        <v>2.4714299999999998</v>
      </c>
      <c r="GF41" s="14">
        <v>177.1</v>
      </c>
      <c r="GG41" s="14">
        <v>165.37266</v>
      </c>
      <c r="GH41" s="14">
        <v>174.42857000000001</v>
      </c>
      <c r="GI41" s="14">
        <v>2.67143</v>
      </c>
      <c r="GJ41" s="14">
        <v>181.1</v>
      </c>
      <c r="GK41" s="14">
        <v>165.86928</v>
      </c>
      <c r="GL41" s="14">
        <v>174.95238000000001</v>
      </c>
      <c r="GM41" s="14">
        <v>6.1476199999999999</v>
      </c>
      <c r="GN41" s="14">
        <v>108</v>
      </c>
      <c r="GO41" s="14">
        <v>110.48202000000001</v>
      </c>
      <c r="GP41" s="14">
        <v>110.48202000000001</v>
      </c>
      <c r="GQ41" s="14">
        <v>-2.4820199999999999</v>
      </c>
      <c r="GR41" s="14">
        <v>20.5</v>
      </c>
      <c r="GS41" s="14">
        <v>45</v>
      </c>
      <c r="GT41" s="14"/>
      <c r="GU41" s="14">
        <v>20.5</v>
      </c>
      <c r="GV41" s="14">
        <v>24.5</v>
      </c>
      <c r="GW41" s="14">
        <v>34</v>
      </c>
      <c r="GX41" s="14">
        <v>44.103009999999998</v>
      </c>
      <c r="GY41" s="14">
        <v>-19.603010000000001</v>
      </c>
      <c r="GZ41" s="14">
        <v>4</v>
      </c>
      <c r="HA41" s="14"/>
      <c r="HB41" s="14"/>
      <c r="HC41" s="14">
        <v>4</v>
      </c>
      <c r="HD41" s="14">
        <v>30.9</v>
      </c>
      <c r="HE41" s="14">
        <v>30.300550000000001</v>
      </c>
      <c r="HF41" s="14">
        <v>30.300550000000001</v>
      </c>
      <c r="HG41" s="14">
        <v>0.59945000000000004</v>
      </c>
      <c r="HH41" s="14">
        <v>154.30000000000001</v>
      </c>
      <c r="HI41" s="14">
        <v>164.13149000000001</v>
      </c>
      <c r="HJ41" s="14">
        <v>164.13149000000001</v>
      </c>
      <c r="HK41" s="14">
        <v>-9.8314900000000005</v>
      </c>
      <c r="HL41" s="14"/>
      <c r="HM41" s="14"/>
      <c r="HN41" s="14"/>
      <c r="HO41" s="14">
        <v>0</v>
      </c>
      <c r="HP41" s="14"/>
      <c r="HQ41" s="14"/>
      <c r="HR41" s="14"/>
      <c r="HS41" s="14">
        <v>0</v>
      </c>
      <c r="HT41" s="14">
        <v>52.8</v>
      </c>
      <c r="HU41" s="14">
        <v>62.591380000000001</v>
      </c>
      <c r="HV41" s="14">
        <v>36.090649999999997</v>
      </c>
      <c r="HW41" s="14">
        <v>16.709350000000001</v>
      </c>
      <c r="HX41" s="14"/>
      <c r="HY41" s="14"/>
      <c r="HZ41" s="14"/>
      <c r="IA41" s="14">
        <v>0</v>
      </c>
      <c r="IB41" s="14"/>
      <c r="IC41" s="14"/>
      <c r="ID41" s="14"/>
      <c r="IE41" s="14">
        <v>0</v>
      </c>
      <c r="IF41" s="14">
        <v>0</v>
      </c>
      <c r="IG41" s="14"/>
      <c r="IH41" s="14">
        <v>45.265309999999999</v>
      </c>
      <c r="II41" s="14">
        <v>-45.265309999999999</v>
      </c>
      <c r="IJ41" s="14"/>
      <c r="IK41" s="14"/>
      <c r="IL41" s="14"/>
      <c r="IM41" s="14">
        <v>0</v>
      </c>
      <c r="IN41" s="14"/>
      <c r="IO41" s="14"/>
      <c r="IP41" s="14"/>
      <c r="IQ41" s="14">
        <v>0</v>
      </c>
      <c r="IR41" s="14"/>
      <c r="IS41" s="14"/>
      <c r="IT41" s="14"/>
      <c r="IU41" s="14">
        <v>0</v>
      </c>
      <c r="IV41" s="14">
        <v>128.19999999999999</v>
      </c>
      <c r="IW41" s="14">
        <v>132.83837</v>
      </c>
      <c r="IX41" s="14">
        <v>132.83837</v>
      </c>
      <c r="IY41" s="14">
        <v>-4.6383700000000001</v>
      </c>
      <c r="IZ41" s="14"/>
      <c r="JA41" s="14"/>
      <c r="JB41" s="14"/>
      <c r="JC41" s="14">
        <v>0</v>
      </c>
      <c r="JD41" s="14">
        <v>0</v>
      </c>
      <c r="JE41" s="14"/>
      <c r="JF41" s="14"/>
      <c r="JG41" s="14">
        <v>0</v>
      </c>
      <c r="JH41" s="14">
        <v>0</v>
      </c>
      <c r="JI41" s="14"/>
      <c r="JJ41" s="14"/>
      <c r="JK41" s="14">
        <v>0</v>
      </c>
      <c r="JL41" s="14"/>
      <c r="JM41" s="14"/>
      <c r="JN41" s="14"/>
      <c r="JO41" s="14">
        <v>0</v>
      </c>
      <c r="JP41" s="14">
        <v>39.6</v>
      </c>
      <c r="JQ41" s="14">
        <v>44.848439999999997</v>
      </c>
      <c r="JR41" s="14"/>
      <c r="JS41" s="14">
        <v>39.6</v>
      </c>
      <c r="JT41" s="14">
        <v>28.1</v>
      </c>
      <c r="JU41" s="14">
        <v>22.49156</v>
      </c>
      <c r="JV41" s="14"/>
      <c r="JW41" s="14">
        <v>28.1</v>
      </c>
      <c r="JX41" s="14"/>
      <c r="JY41" s="14"/>
      <c r="JZ41" s="14"/>
      <c r="KA41" s="14">
        <v>0</v>
      </c>
      <c r="KB41" s="14"/>
      <c r="KC41" s="14"/>
      <c r="KD41" s="14"/>
      <c r="KE41" s="14">
        <v>0</v>
      </c>
      <c r="KF41" s="14"/>
      <c r="KG41" s="14"/>
      <c r="KH41" s="14"/>
      <c r="KI41" s="14">
        <v>0</v>
      </c>
      <c r="KJ41" s="14">
        <v>0</v>
      </c>
      <c r="KK41" s="14"/>
      <c r="KL41" s="14">
        <v>36</v>
      </c>
      <c r="KM41" s="14">
        <v>-36</v>
      </c>
      <c r="KN41" s="14">
        <v>10.8</v>
      </c>
      <c r="KO41" s="14"/>
      <c r="KP41" s="14">
        <v>16.196999999999999</v>
      </c>
      <c r="KQ41" s="14">
        <v>-5.3970000000000002</v>
      </c>
      <c r="KR41" s="14"/>
      <c r="KS41" s="14"/>
      <c r="KT41" s="14"/>
      <c r="KU41" s="14">
        <v>0</v>
      </c>
      <c r="KV41" s="14">
        <v>2.2999999999999998</v>
      </c>
      <c r="KW41" s="14">
        <v>2.04081</v>
      </c>
      <c r="KX41" s="14">
        <v>2.04081</v>
      </c>
      <c r="KY41" s="14">
        <v>0.25918999999999998</v>
      </c>
      <c r="KZ41" s="14">
        <v>94.6</v>
      </c>
      <c r="LA41" s="14">
        <v>181.75316000000001</v>
      </c>
      <c r="LB41" s="14">
        <v>110.37182</v>
      </c>
      <c r="LC41" s="14">
        <v>-15.77182</v>
      </c>
      <c r="LD41" s="14">
        <v>103.2</v>
      </c>
      <c r="LE41" s="14">
        <v>117.07134000000001</v>
      </c>
      <c r="LF41" s="14">
        <v>117.07134000000001</v>
      </c>
      <c r="LG41" s="14">
        <v>-13.87134</v>
      </c>
      <c r="LH41" s="14">
        <v>66.099999999999994</v>
      </c>
      <c r="LI41" s="14">
        <v>67.199219999999997</v>
      </c>
      <c r="LJ41" s="14">
        <v>67.199219999999997</v>
      </c>
      <c r="LK41" s="14">
        <v>-1.0992200000000001</v>
      </c>
      <c r="LL41" s="14">
        <v>60.1</v>
      </c>
      <c r="LM41" s="14">
        <v>65.712459999999993</v>
      </c>
      <c r="LN41" s="14">
        <v>65.712459999999993</v>
      </c>
      <c r="LO41" s="14">
        <v>-5.6124599999999996</v>
      </c>
      <c r="LP41" s="14">
        <v>30.2</v>
      </c>
      <c r="LQ41" s="14">
        <v>29.980560000000001</v>
      </c>
      <c r="LR41" s="14">
        <v>29.980560000000001</v>
      </c>
      <c r="LS41" s="14">
        <v>0.21944</v>
      </c>
      <c r="LT41" s="14"/>
      <c r="LU41" s="14"/>
      <c r="LV41" s="14"/>
      <c r="LW41" s="14">
        <v>0</v>
      </c>
      <c r="LX41" s="14">
        <v>0</v>
      </c>
      <c r="LY41" s="14"/>
      <c r="LZ41" s="14"/>
      <c r="MA41" s="14">
        <v>0</v>
      </c>
      <c r="MB41" s="14">
        <v>0</v>
      </c>
      <c r="MC41" s="14"/>
      <c r="MD41" s="14"/>
      <c r="ME41" s="14">
        <v>0</v>
      </c>
      <c r="MF41" s="14">
        <v>102.5</v>
      </c>
      <c r="MG41" s="14">
        <v>109.89</v>
      </c>
      <c r="MH41" s="14">
        <v>109.89</v>
      </c>
      <c r="MI41" s="14">
        <v>-7.39</v>
      </c>
      <c r="MJ41" s="14">
        <v>100.6</v>
      </c>
      <c r="MK41" s="14">
        <v>109.89</v>
      </c>
      <c r="ML41" s="14">
        <v>109.89</v>
      </c>
      <c r="MM41" s="14">
        <v>-9.2899999999999991</v>
      </c>
      <c r="MN41" s="14">
        <v>122</v>
      </c>
      <c r="MO41" s="14">
        <v>110.22</v>
      </c>
      <c r="MP41" s="14">
        <v>110.22</v>
      </c>
      <c r="MQ41" s="14">
        <v>11.78</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0</v>
      </c>
      <c r="NM41" s="14">
        <v>10</v>
      </c>
      <c r="NN41" s="14">
        <v>206.49084999999999</v>
      </c>
      <c r="NO41" s="14">
        <v>-206.49084999999999</v>
      </c>
      <c r="NP41" s="14"/>
      <c r="NQ41" s="14"/>
      <c r="NR41" s="14">
        <v>103.55547</v>
      </c>
      <c r="NS41" s="14">
        <v>-103.55547</v>
      </c>
      <c r="NT41" s="14">
        <v>7</v>
      </c>
      <c r="NU41" s="14">
        <v>7.2163700000000004</v>
      </c>
      <c r="NV41" s="14">
        <v>9.09</v>
      </c>
      <c r="NW41" s="14">
        <v>-2.09</v>
      </c>
      <c r="NX41" s="14">
        <v>4.0999999999999996</v>
      </c>
      <c r="NY41" s="14">
        <v>4.0686799999999996</v>
      </c>
      <c r="NZ41" s="14">
        <v>9.9490999999999996</v>
      </c>
      <c r="OA41" s="14">
        <v>-5.8491</v>
      </c>
      <c r="OB41" s="14">
        <v>20</v>
      </c>
      <c r="OC41" s="14">
        <v>20</v>
      </c>
      <c r="OD41" s="14">
        <v>17.492709999999999</v>
      </c>
      <c r="OE41" s="14">
        <v>2.5072899999999998</v>
      </c>
      <c r="OF41" s="14">
        <v>0.1</v>
      </c>
      <c r="OG41" s="14"/>
      <c r="OH41" s="14">
        <v>0.31</v>
      </c>
      <c r="OI41" s="14">
        <v>-0.21</v>
      </c>
      <c r="OJ41" s="14">
        <v>50.8</v>
      </c>
      <c r="OK41" s="14">
        <v>37.200000000000003</v>
      </c>
      <c r="OL41" s="14">
        <v>30.24</v>
      </c>
      <c r="OM41" s="14">
        <v>20.56</v>
      </c>
      <c r="ON41" s="14">
        <v>57.9</v>
      </c>
      <c r="OO41" s="14"/>
      <c r="OP41" s="14">
        <v>24.353999999999999</v>
      </c>
      <c r="OQ41" s="14">
        <v>33.545999999999999</v>
      </c>
      <c r="OR41" s="14">
        <v>0</v>
      </c>
      <c r="OS41" s="14">
        <v>5.1849999999999996</v>
      </c>
      <c r="OT41" s="14">
        <v>5.1849999999999996</v>
      </c>
      <c r="OU41" s="14">
        <v>-5.1849999999999996</v>
      </c>
      <c r="OV41" s="14">
        <v>0</v>
      </c>
      <c r="OW41" s="14"/>
      <c r="OX41" s="14">
        <v>0.1</v>
      </c>
      <c r="OY41" s="14">
        <v>-0.1</v>
      </c>
      <c r="OZ41" s="14">
        <v>20.2</v>
      </c>
      <c r="PA41" s="14">
        <v>19.436350000000001</v>
      </c>
      <c r="PB41" s="14">
        <v>19.436350000000001</v>
      </c>
      <c r="PC41" s="14">
        <v>0.76365000000000005</v>
      </c>
      <c r="PD41" s="14">
        <v>10</v>
      </c>
      <c r="PE41" s="14">
        <v>9.9830000000000005</v>
      </c>
      <c r="PF41" s="14">
        <v>9.9830000000000005</v>
      </c>
      <c r="PG41" s="14">
        <v>1.7000000000000001E-2</v>
      </c>
      <c r="PH41" s="14">
        <v>5.5</v>
      </c>
      <c r="PI41" s="14">
        <v>5.67</v>
      </c>
      <c r="PJ41" s="14">
        <v>5.67</v>
      </c>
      <c r="PK41" s="14">
        <v>-0.17</v>
      </c>
      <c r="PL41" s="14">
        <v>43.1</v>
      </c>
      <c r="PM41" s="14"/>
      <c r="PN41" s="14">
        <v>55</v>
      </c>
      <c r="PO41" s="14">
        <v>-11.9</v>
      </c>
      <c r="PP41" s="14">
        <v>1.4</v>
      </c>
      <c r="PQ41" s="14">
        <v>1</v>
      </c>
      <c r="PR41" s="14">
        <v>1</v>
      </c>
      <c r="PS41" s="14">
        <v>0.4</v>
      </c>
      <c r="PT41" s="14">
        <v>3.7</v>
      </c>
      <c r="PU41" s="14">
        <v>3.55</v>
      </c>
      <c r="PV41" s="14">
        <v>3.55</v>
      </c>
      <c r="PW41" s="14">
        <v>0.15</v>
      </c>
      <c r="PX41" s="14">
        <v>5.0999999999999996</v>
      </c>
      <c r="PY41" s="14">
        <v>5</v>
      </c>
      <c r="PZ41" s="14">
        <v>5</v>
      </c>
      <c r="QA41" s="14">
        <v>0.1</v>
      </c>
      <c r="QB41" s="14">
        <v>20.5</v>
      </c>
      <c r="QC41" s="14">
        <v>20.274049999999999</v>
      </c>
      <c r="QD41" s="14">
        <v>20.274049999999999</v>
      </c>
      <c r="QE41" s="14">
        <v>0.22595000000000001</v>
      </c>
      <c r="QF41" s="14">
        <v>20</v>
      </c>
      <c r="QG41" s="14">
        <v>19.436350000000001</v>
      </c>
      <c r="QH41" s="14">
        <v>19.436350000000001</v>
      </c>
      <c r="QI41" s="14">
        <v>0.56364999999999998</v>
      </c>
      <c r="QJ41" s="14">
        <v>18.600000000000001</v>
      </c>
      <c r="QK41" s="14">
        <v>17.492709999999999</v>
      </c>
      <c r="QL41" s="14">
        <v>17.492709999999999</v>
      </c>
      <c r="QM41" s="14">
        <v>1.1072900000000001</v>
      </c>
      <c r="QN41" s="14">
        <v>3.3</v>
      </c>
      <c r="QO41" s="14">
        <v>3.4</v>
      </c>
      <c r="QP41" s="14">
        <v>3.4</v>
      </c>
      <c r="QQ41" s="14">
        <v>-0.1</v>
      </c>
      <c r="QR41" s="14">
        <v>18.5</v>
      </c>
      <c r="QS41" s="14">
        <v>17.881440000000001</v>
      </c>
      <c r="QT41" s="14">
        <v>17.881440000000001</v>
      </c>
      <c r="QU41" s="14">
        <v>0.61856</v>
      </c>
      <c r="QV41" s="14">
        <v>5.0890000000000004</v>
      </c>
      <c r="QW41" s="14"/>
      <c r="QX41" s="14">
        <v>4.2240000000000002</v>
      </c>
      <c r="QY41" s="14">
        <v>0.86499999999999999</v>
      </c>
      <c r="QZ41" s="14">
        <v>6.335</v>
      </c>
      <c r="RA41" s="14"/>
      <c r="RB41" s="14">
        <v>7.9349999999999996</v>
      </c>
      <c r="RC41" s="14">
        <v>-1.6</v>
      </c>
      <c r="RD41" s="14">
        <v>7.5</v>
      </c>
      <c r="RE41" s="14">
        <v>6.9</v>
      </c>
      <c r="RF41" s="14">
        <v>7.1239999999999997</v>
      </c>
      <c r="RG41" s="14">
        <v>0.376</v>
      </c>
      <c r="RH41" s="14">
        <v>31.1</v>
      </c>
      <c r="RI41" s="14">
        <v>27.7</v>
      </c>
      <c r="RJ41" s="14">
        <v>29.332000000000001</v>
      </c>
      <c r="RK41" s="14">
        <v>1.768</v>
      </c>
      <c r="RL41" s="14">
        <v>3.5</v>
      </c>
      <c r="RM41" s="14"/>
      <c r="RN41" s="14">
        <v>5.7960000000000003</v>
      </c>
      <c r="RO41" s="14">
        <v>-2.2959999999999998</v>
      </c>
      <c r="RP41" s="14">
        <v>3.3</v>
      </c>
      <c r="RQ41" s="14">
        <v>3.5489999999999999</v>
      </c>
      <c r="RR41" s="14">
        <v>3.5489999999999999</v>
      </c>
      <c r="RS41" s="14">
        <v>-0.249</v>
      </c>
      <c r="RT41" s="14">
        <v>12.7</v>
      </c>
      <c r="RU41" s="14">
        <v>19.792000000000002</v>
      </c>
      <c r="RV41" s="14">
        <v>13.656219999999999</v>
      </c>
      <c r="RW41" s="14">
        <v>-0.95621999999999996</v>
      </c>
      <c r="RX41" s="14">
        <v>3.1</v>
      </c>
      <c r="RY41" s="14">
        <v>2</v>
      </c>
      <c r="RZ41" s="14">
        <v>2</v>
      </c>
      <c r="SA41" s="14">
        <v>1.1000000000000001</v>
      </c>
      <c r="SB41" s="14">
        <v>0.4</v>
      </c>
      <c r="SC41" s="14">
        <v>0.4</v>
      </c>
      <c r="SD41" s="14">
        <v>0.4</v>
      </c>
      <c r="SE41" s="14">
        <v>0</v>
      </c>
      <c r="SF41" s="14">
        <v>0.1</v>
      </c>
      <c r="SG41" s="14"/>
      <c r="SH41" s="14">
        <v>0.20300000000000001</v>
      </c>
      <c r="SI41" s="14">
        <v>-0.10299999999999999</v>
      </c>
      <c r="SJ41" s="14">
        <v>19.8</v>
      </c>
      <c r="SK41" s="14">
        <v>19.1448</v>
      </c>
      <c r="SL41" s="14">
        <v>19.1448</v>
      </c>
      <c r="SM41" s="14">
        <v>0.6552</v>
      </c>
      <c r="SN41" s="14">
        <v>12.9</v>
      </c>
      <c r="SO41" s="14">
        <v>10.88435</v>
      </c>
      <c r="SP41" s="14">
        <v>10.88435</v>
      </c>
      <c r="SQ41" s="14">
        <v>2.0156499999999999</v>
      </c>
      <c r="SR41" s="14">
        <v>20.100000000000001</v>
      </c>
      <c r="SS41" s="14">
        <v>19.436350000000001</v>
      </c>
      <c r="ST41" s="14">
        <v>19.436350000000001</v>
      </c>
      <c r="SU41" s="14">
        <v>0.66364999999999996</v>
      </c>
      <c r="SV41" s="14">
        <v>20.3</v>
      </c>
      <c r="SW41" s="14">
        <v>19.436350000000001</v>
      </c>
      <c r="SX41" s="14">
        <v>19.436350000000001</v>
      </c>
      <c r="SY41" s="14">
        <v>0.86365000000000003</v>
      </c>
      <c r="SZ41" s="14">
        <v>20</v>
      </c>
      <c r="TA41" s="14">
        <v>20</v>
      </c>
      <c r="TB41" s="14">
        <v>19.241980000000002</v>
      </c>
      <c r="TC41" s="14">
        <v>0.75802000000000003</v>
      </c>
      <c r="TD41" s="14">
        <v>13</v>
      </c>
      <c r="TE41" s="14">
        <v>13.9</v>
      </c>
      <c r="TF41" s="14">
        <v>12.726000000000001</v>
      </c>
      <c r="TG41" s="14">
        <v>0.27400000000000002</v>
      </c>
      <c r="TH41" s="14">
        <v>27</v>
      </c>
      <c r="TI41" s="14">
        <v>26.7</v>
      </c>
      <c r="TJ41" s="14">
        <v>14.09</v>
      </c>
      <c r="TK41" s="14">
        <v>12.91</v>
      </c>
      <c r="TL41" s="14">
        <v>1</v>
      </c>
      <c r="TM41" s="14"/>
      <c r="TN41" s="14">
        <v>2.3359999999999999</v>
      </c>
      <c r="TO41" s="14">
        <v>-1.3360000000000001</v>
      </c>
      <c r="TP41" s="14">
        <v>29.17</v>
      </c>
      <c r="TQ41" s="14">
        <v>37</v>
      </c>
      <c r="TR41" s="14">
        <v>19.309999999999999</v>
      </c>
      <c r="TS41" s="14">
        <v>9.86</v>
      </c>
      <c r="TT41" s="14">
        <v>45.29</v>
      </c>
      <c r="TU41" s="14">
        <v>27.9</v>
      </c>
      <c r="TV41" s="14">
        <v>24.603999999999999</v>
      </c>
      <c r="TW41" s="14">
        <v>20.686</v>
      </c>
      <c r="TX41" s="14">
        <v>7.43</v>
      </c>
      <c r="TY41" s="14">
        <v>0.92300000000000004</v>
      </c>
      <c r="TZ41" s="14">
        <v>0.92300000000000004</v>
      </c>
      <c r="UA41" s="14">
        <v>6.5069999999999997</v>
      </c>
      <c r="UB41" s="14">
        <v>2.72</v>
      </c>
      <c r="UC41" s="14">
        <v>1.7</v>
      </c>
      <c r="UD41" s="14">
        <v>1.7</v>
      </c>
      <c r="UE41" s="14">
        <v>1.02</v>
      </c>
      <c r="UF41" s="14">
        <v>7.9</v>
      </c>
      <c r="UG41" s="14"/>
      <c r="UH41" s="14">
        <v>6.01</v>
      </c>
      <c r="UI41" s="14">
        <v>1.89</v>
      </c>
      <c r="UJ41" s="14">
        <v>20.9</v>
      </c>
      <c r="UK41" s="14">
        <v>20.408159999999999</v>
      </c>
      <c r="UL41" s="14">
        <v>20.408159999999999</v>
      </c>
      <c r="UM41" s="14">
        <v>0.49184</v>
      </c>
      <c r="UN41" s="14">
        <v>8</v>
      </c>
      <c r="UO41" s="14">
        <v>8.1999999999999993</v>
      </c>
      <c r="UP41" s="14">
        <v>8.1999999999999993</v>
      </c>
      <c r="UQ41" s="14">
        <v>-0.2</v>
      </c>
      <c r="UR41" s="14"/>
      <c r="US41" s="14"/>
      <c r="UT41" s="14">
        <v>6.3</v>
      </c>
      <c r="UU41" s="14">
        <v>-6.3</v>
      </c>
      <c r="UV41" s="14">
        <v>20.399999999999999</v>
      </c>
      <c r="UW41" s="14">
        <v>20</v>
      </c>
      <c r="UX41" s="14">
        <v>19.436350000000001</v>
      </c>
      <c r="UY41" s="14">
        <v>0.96365000000000001</v>
      </c>
      <c r="UZ41" s="14">
        <v>20.399999999999999</v>
      </c>
      <c r="VA41" s="14">
        <v>20</v>
      </c>
      <c r="VB41" s="14">
        <v>19.436350000000001</v>
      </c>
      <c r="VC41" s="14">
        <v>0.96365000000000001</v>
      </c>
      <c r="VD41" s="14">
        <v>20.100000000000001</v>
      </c>
      <c r="VE41" s="14">
        <v>20</v>
      </c>
      <c r="VF41" s="14">
        <v>19.436350000000001</v>
      </c>
      <c r="VG41" s="14">
        <v>0.66364999999999996</v>
      </c>
      <c r="VH41" s="14">
        <v>0</v>
      </c>
      <c r="VI41" s="14">
        <v>4.7880000000000003</v>
      </c>
      <c r="VJ41" s="14">
        <v>4.7880000000000003</v>
      </c>
      <c r="VK41" s="14">
        <v>-4.7880000000000003</v>
      </c>
      <c r="VL41" s="14">
        <v>181.1</v>
      </c>
      <c r="VM41" s="14"/>
      <c r="VN41" s="14">
        <v>102.971</v>
      </c>
      <c r="VO41" s="14">
        <v>78.129000000000005</v>
      </c>
      <c r="VP41" s="14">
        <v>9.5</v>
      </c>
      <c r="VQ41" s="14"/>
      <c r="VR41" s="14">
        <v>2.048</v>
      </c>
      <c r="VS41" s="14">
        <v>7.452</v>
      </c>
      <c r="VT41" s="14">
        <v>100.4</v>
      </c>
      <c r="VU41" s="14"/>
      <c r="VV41" s="14">
        <v>23.442</v>
      </c>
      <c r="VW41" s="14">
        <v>76.957999999999998</v>
      </c>
      <c r="VX41" s="14">
        <v>0.3</v>
      </c>
      <c r="VY41" s="14">
        <v>0.6</v>
      </c>
      <c r="VZ41" s="14">
        <v>0.6</v>
      </c>
      <c r="WA41" s="14">
        <v>-0.3</v>
      </c>
      <c r="WB41" s="14">
        <v>57.4</v>
      </c>
      <c r="WC41" s="14">
        <v>118</v>
      </c>
      <c r="WD41" s="14">
        <v>116.72</v>
      </c>
      <c r="WE41" s="14">
        <v>-59.32</v>
      </c>
      <c r="WF41" s="14">
        <v>51</v>
      </c>
      <c r="WG41" s="14">
        <v>117.7</v>
      </c>
      <c r="WH41" s="14">
        <v>117.652</v>
      </c>
      <c r="WI41" s="14">
        <v>-66.652000000000001</v>
      </c>
      <c r="WJ41" s="14">
        <v>84.7</v>
      </c>
      <c r="WK41" s="14"/>
      <c r="WL41" s="14">
        <v>20.53</v>
      </c>
      <c r="WM41" s="14">
        <v>64.17</v>
      </c>
      <c r="WN41" s="14">
        <v>3.6</v>
      </c>
      <c r="WO41" s="14">
        <v>4.2</v>
      </c>
      <c r="WP41" s="14">
        <v>4.2</v>
      </c>
      <c r="WQ41" s="14">
        <v>-0.6</v>
      </c>
      <c r="WR41" s="14">
        <v>1.1000000000000001</v>
      </c>
      <c r="WS41" s="14">
        <v>1.2</v>
      </c>
      <c r="WT41" s="14">
        <v>1.2</v>
      </c>
      <c r="WU41" s="14">
        <v>-0.1</v>
      </c>
      <c r="WV41" s="14">
        <v>1.2</v>
      </c>
      <c r="WW41" s="14">
        <v>1.2</v>
      </c>
      <c r="WX41" s="14">
        <v>1.2</v>
      </c>
      <c r="WY41" s="14">
        <v>0</v>
      </c>
      <c r="WZ41" s="14">
        <v>1.1000000000000001</v>
      </c>
      <c r="XA41" s="14">
        <v>1.4</v>
      </c>
      <c r="XB41" s="14">
        <v>1.4</v>
      </c>
      <c r="XC41" s="14">
        <v>-0.3</v>
      </c>
      <c r="XD41" s="14">
        <v>3.2</v>
      </c>
      <c r="XE41" s="14"/>
      <c r="XF41" s="14">
        <v>1.054</v>
      </c>
      <c r="XG41" s="14">
        <v>2.1459999999999999</v>
      </c>
      <c r="XH41" s="14">
        <v>8.8000000000000007</v>
      </c>
      <c r="XI41" s="14">
        <v>9</v>
      </c>
      <c r="XJ41" s="14">
        <v>9</v>
      </c>
      <c r="XK41" s="14">
        <v>-0.2</v>
      </c>
      <c r="XL41" s="14">
        <v>20</v>
      </c>
      <c r="XM41" s="14">
        <v>20</v>
      </c>
      <c r="XN41" s="14">
        <v>19.241980000000002</v>
      </c>
      <c r="XO41" s="14">
        <v>0.75802000000000003</v>
      </c>
      <c r="XP41" s="14">
        <v>9</v>
      </c>
      <c r="XQ41" s="14">
        <v>9</v>
      </c>
      <c r="XR41" s="14">
        <v>10.7</v>
      </c>
      <c r="XS41" s="14">
        <v>-1.7</v>
      </c>
      <c r="XT41" s="14">
        <v>27.2</v>
      </c>
      <c r="XU41" s="14">
        <v>30.5</v>
      </c>
      <c r="XV41" s="14">
        <v>30.5</v>
      </c>
      <c r="XW41" s="14">
        <v>-3.3</v>
      </c>
      <c r="XX41" s="14">
        <v>34.299999999999997</v>
      </c>
      <c r="XY41" s="14">
        <v>30.5</v>
      </c>
      <c r="XZ41" s="14">
        <v>30.5</v>
      </c>
      <c r="YA41" s="14">
        <v>3.8</v>
      </c>
      <c r="YB41" s="14">
        <v>0</v>
      </c>
      <c r="YC41" s="14"/>
      <c r="YD41" s="14"/>
      <c r="YE41" s="14">
        <v>0</v>
      </c>
      <c r="YF41" s="14">
        <v>3.8</v>
      </c>
      <c r="YG41" s="14">
        <v>8</v>
      </c>
      <c r="YH41" s="14">
        <v>16</v>
      </c>
      <c r="YI41" s="14">
        <v>-12.2</v>
      </c>
      <c r="YJ41" s="14">
        <v>9.8000000000000007</v>
      </c>
      <c r="YK41" s="14">
        <v>7.96</v>
      </c>
      <c r="YL41" s="14">
        <v>7.96</v>
      </c>
      <c r="YM41" s="14">
        <v>1.84</v>
      </c>
      <c r="YN41" s="14">
        <v>7</v>
      </c>
      <c r="YO41" s="14">
        <v>5</v>
      </c>
      <c r="YP41" s="14">
        <v>5</v>
      </c>
      <c r="YQ41" s="14">
        <v>2</v>
      </c>
      <c r="YR41" s="14">
        <v>10.8</v>
      </c>
      <c r="YS41" s="14">
        <v>22</v>
      </c>
      <c r="YT41" s="14">
        <v>22</v>
      </c>
      <c r="YU41" s="14">
        <v>-11.2</v>
      </c>
    </row>
    <row r="42" spans="1:671" ht="24" customHeight="1" x14ac:dyDescent="0.3">
      <c r="A42" s="1"/>
      <c r="B42" s="16" t="s">
        <v>86</v>
      </c>
      <c r="C42" s="16" t="s">
        <v>882</v>
      </c>
      <c r="D42" s="17">
        <v>201.9</v>
      </c>
      <c r="E42" s="17">
        <v>203.40136000000001</v>
      </c>
      <c r="F42" s="17">
        <v>203.40136000000001</v>
      </c>
      <c r="G42" s="17">
        <v>-1.50136</v>
      </c>
      <c r="H42" s="17">
        <v>639</v>
      </c>
      <c r="I42" s="17">
        <v>627.79395999999997</v>
      </c>
      <c r="J42" s="17">
        <v>627.79395999999997</v>
      </c>
      <c r="K42" s="17">
        <v>11.20604</v>
      </c>
      <c r="L42" s="17">
        <v>215.2</v>
      </c>
      <c r="M42" s="17">
        <v>204.43100999999999</v>
      </c>
      <c r="N42" s="17">
        <v>204.43100999999999</v>
      </c>
      <c r="O42" s="17">
        <v>10.768990000000001</v>
      </c>
      <c r="P42" s="17"/>
      <c r="Q42" s="17"/>
      <c r="R42" s="17"/>
      <c r="S42" s="17">
        <v>0</v>
      </c>
      <c r="T42" s="17"/>
      <c r="U42" s="17"/>
      <c r="V42" s="17"/>
      <c r="W42" s="17">
        <v>0</v>
      </c>
      <c r="X42" s="17">
        <v>90.1</v>
      </c>
      <c r="Y42" s="17">
        <v>91.867829999999998</v>
      </c>
      <c r="Z42" s="17">
        <v>91.867829999999998</v>
      </c>
      <c r="AA42" s="17">
        <v>-1.76783</v>
      </c>
      <c r="AB42" s="17">
        <v>239.8</v>
      </c>
      <c r="AC42" s="17">
        <v>242</v>
      </c>
      <c r="AD42" s="17">
        <v>242</v>
      </c>
      <c r="AE42" s="17">
        <v>-2.2000000000000002</v>
      </c>
      <c r="AF42" s="17"/>
      <c r="AG42" s="17"/>
      <c r="AH42" s="17"/>
      <c r="AI42" s="17">
        <v>0</v>
      </c>
      <c r="AJ42" s="17"/>
      <c r="AK42" s="17"/>
      <c r="AL42" s="17"/>
      <c r="AM42" s="17">
        <v>0</v>
      </c>
      <c r="AN42" s="17">
        <v>30.7</v>
      </c>
      <c r="AO42" s="17">
        <v>30</v>
      </c>
      <c r="AP42" s="17"/>
      <c r="AQ42" s="17">
        <v>30.7</v>
      </c>
      <c r="AR42" s="17">
        <v>0</v>
      </c>
      <c r="AS42" s="17"/>
      <c r="AT42" s="17"/>
      <c r="AU42" s="17">
        <v>0</v>
      </c>
      <c r="AV42" s="17">
        <v>0</v>
      </c>
      <c r="AW42" s="17"/>
      <c r="AX42" s="17"/>
      <c r="AY42" s="17">
        <v>0</v>
      </c>
      <c r="AZ42" s="17">
        <v>0</v>
      </c>
      <c r="BA42" s="17"/>
      <c r="BB42" s="17"/>
      <c r="BC42" s="17">
        <v>0</v>
      </c>
      <c r="BD42" s="17">
        <v>204.5</v>
      </c>
      <c r="BE42" s="17">
        <v>194.03529</v>
      </c>
      <c r="BF42" s="17">
        <v>207.24285</v>
      </c>
      <c r="BG42" s="17">
        <v>-2.7428499999999998</v>
      </c>
      <c r="BH42" s="17">
        <v>108.2</v>
      </c>
      <c r="BI42" s="17">
        <v>97.308989999999994</v>
      </c>
      <c r="BJ42" s="17">
        <v>103.93259999999999</v>
      </c>
      <c r="BK42" s="17">
        <v>4.2674000000000003</v>
      </c>
      <c r="BL42" s="17">
        <v>559.4</v>
      </c>
      <c r="BM42" s="17">
        <v>557.29155000000003</v>
      </c>
      <c r="BN42" s="17">
        <v>557.29155000000003</v>
      </c>
      <c r="BO42" s="17">
        <v>2.1084499999999999</v>
      </c>
      <c r="BP42" s="17">
        <v>10.199999999999999</v>
      </c>
      <c r="BQ42" s="17">
        <v>10.52094</v>
      </c>
      <c r="BR42" s="17">
        <v>3.45607</v>
      </c>
      <c r="BS42" s="17">
        <v>6.7439299999999998</v>
      </c>
      <c r="BT42" s="17"/>
      <c r="BU42" s="17"/>
      <c r="BV42" s="17"/>
      <c r="BW42" s="17">
        <v>0</v>
      </c>
      <c r="BX42" s="17"/>
      <c r="BY42" s="17"/>
      <c r="BZ42" s="17"/>
      <c r="CA42" s="17">
        <v>0</v>
      </c>
      <c r="CB42" s="17"/>
      <c r="CC42" s="17"/>
      <c r="CD42" s="17"/>
      <c r="CE42" s="17">
        <v>0</v>
      </c>
      <c r="CF42" s="17"/>
      <c r="CG42" s="17"/>
      <c r="CH42" s="17"/>
      <c r="CI42" s="17">
        <v>0</v>
      </c>
      <c r="CJ42" s="17">
        <v>158.1</v>
      </c>
      <c r="CK42" s="17">
        <v>164.06706</v>
      </c>
      <c r="CL42" s="17">
        <v>151.13856999999999</v>
      </c>
      <c r="CM42" s="17">
        <v>6.96143</v>
      </c>
      <c r="CN42" s="17">
        <v>10.4</v>
      </c>
      <c r="CO42" s="17">
        <v>5.1336000000000004</v>
      </c>
      <c r="CP42" s="17">
        <v>5.1336000000000004</v>
      </c>
      <c r="CQ42" s="17">
        <v>5.2664</v>
      </c>
      <c r="CR42" s="17">
        <v>5.2</v>
      </c>
      <c r="CS42" s="17">
        <v>2.8178999999999998</v>
      </c>
      <c r="CT42" s="17">
        <v>2.8178999999999998</v>
      </c>
      <c r="CU42" s="17">
        <v>2.3820999999999999</v>
      </c>
      <c r="CV42" s="17">
        <v>0</v>
      </c>
      <c r="CW42" s="17"/>
      <c r="CX42" s="17">
        <v>4.1194600000000001</v>
      </c>
      <c r="CY42" s="17">
        <v>-4.1194600000000001</v>
      </c>
      <c r="CZ42" s="17">
        <v>0</v>
      </c>
      <c r="DA42" s="17"/>
      <c r="DB42" s="17">
        <v>6.8787000000000003</v>
      </c>
      <c r="DC42" s="17">
        <v>-6.8787000000000003</v>
      </c>
      <c r="DD42" s="17"/>
      <c r="DE42" s="17"/>
      <c r="DF42" s="17">
        <v>12</v>
      </c>
      <c r="DG42" s="17">
        <v>-12</v>
      </c>
      <c r="DH42" s="17">
        <v>142.69999999999999</v>
      </c>
      <c r="DI42" s="17">
        <v>142.44412</v>
      </c>
      <c r="DJ42" s="17">
        <v>142.44412</v>
      </c>
      <c r="DK42" s="17">
        <v>0.25588</v>
      </c>
      <c r="DL42" s="17"/>
      <c r="DM42" s="17"/>
      <c r="DN42" s="17"/>
      <c r="DO42" s="17">
        <v>0</v>
      </c>
      <c r="DP42" s="17"/>
      <c r="DQ42" s="17"/>
      <c r="DR42" s="17"/>
      <c r="DS42" s="17">
        <v>0</v>
      </c>
      <c r="DT42" s="17"/>
      <c r="DU42" s="17"/>
      <c r="DV42" s="17"/>
      <c r="DW42" s="17">
        <v>0</v>
      </c>
      <c r="DX42" s="17"/>
      <c r="DY42" s="17"/>
      <c r="DZ42" s="17"/>
      <c r="EA42" s="17">
        <v>0</v>
      </c>
      <c r="EB42" s="17">
        <v>110.6</v>
      </c>
      <c r="EC42" s="17">
        <v>112.46647</v>
      </c>
      <c r="ED42" s="17">
        <v>112.46647</v>
      </c>
      <c r="EE42" s="17">
        <v>-1.8664700000000001</v>
      </c>
      <c r="EF42" s="17">
        <v>148.30000000000001</v>
      </c>
      <c r="EG42" s="17">
        <v>158.91550000000001</v>
      </c>
      <c r="EH42" s="17">
        <v>182.23912000000001</v>
      </c>
      <c r="EI42" s="17">
        <v>-33.939120000000003</v>
      </c>
      <c r="EJ42" s="17"/>
      <c r="EK42" s="17"/>
      <c r="EL42" s="17"/>
      <c r="EM42" s="17">
        <v>0</v>
      </c>
      <c r="EN42" s="17"/>
      <c r="EO42" s="17"/>
      <c r="EP42" s="17"/>
      <c r="EQ42" s="17">
        <v>0</v>
      </c>
      <c r="ER42" s="17"/>
      <c r="ES42" s="17"/>
      <c r="ET42" s="17"/>
      <c r="EU42" s="17">
        <v>0</v>
      </c>
      <c r="EV42" s="17">
        <v>6.5</v>
      </c>
      <c r="EW42" s="17">
        <v>6.39</v>
      </c>
      <c r="EX42" s="17">
        <v>6.39</v>
      </c>
      <c r="EY42" s="17">
        <v>0.11</v>
      </c>
      <c r="EZ42" s="17">
        <v>454.1</v>
      </c>
      <c r="FA42" s="17">
        <v>220.60253</v>
      </c>
      <c r="FB42" s="17">
        <v>449.28086000000002</v>
      </c>
      <c r="FC42" s="17">
        <v>4.81914</v>
      </c>
      <c r="FD42" s="17">
        <v>81.400000000000006</v>
      </c>
      <c r="FE42" s="17">
        <v>81.635570000000001</v>
      </c>
      <c r="FF42" s="17">
        <v>81.635570000000001</v>
      </c>
      <c r="FG42" s="17">
        <v>-0.23557</v>
      </c>
      <c r="FH42" s="17">
        <v>144.19999999999999</v>
      </c>
      <c r="FI42" s="17">
        <v>142.04259999999999</v>
      </c>
      <c r="FJ42" s="17">
        <v>142.04259999999999</v>
      </c>
      <c r="FK42" s="17">
        <v>2.1574</v>
      </c>
      <c r="FL42" s="17">
        <v>42.2</v>
      </c>
      <c r="FM42" s="17">
        <v>41.89893</v>
      </c>
      <c r="FN42" s="17">
        <v>41.89893</v>
      </c>
      <c r="FO42" s="17">
        <v>0.30107</v>
      </c>
      <c r="FP42" s="17">
        <v>18.600000000000001</v>
      </c>
      <c r="FQ42" s="17">
        <v>19.21088</v>
      </c>
      <c r="FR42" s="17">
        <v>19.21088</v>
      </c>
      <c r="FS42" s="17">
        <v>-0.61087999999999998</v>
      </c>
      <c r="FT42" s="17">
        <v>18.8</v>
      </c>
      <c r="FU42" s="17">
        <v>18.172979999999999</v>
      </c>
      <c r="FV42" s="17">
        <v>18.172979999999999</v>
      </c>
      <c r="FW42" s="17">
        <v>0.62702000000000002</v>
      </c>
      <c r="FX42" s="17">
        <v>89.6</v>
      </c>
      <c r="FY42" s="17">
        <v>87.773570000000007</v>
      </c>
      <c r="FZ42" s="17">
        <v>82.668049999999994</v>
      </c>
      <c r="GA42" s="17">
        <v>6.9319499999999996</v>
      </c>
      <c r="GB42" s="17">
        <v>178.8</v>
      </c>
      <c r="GC42" s="17">
        <v>174.42857000000001</v>
      </c>
      <c r="GD42" s="17">
        <v>174.42857000000001</v>
      </c>
      <c r="GE42" s="17">
        <v>4.3714300000000001</v>
      </c>
      <c r="GF42" s="17">
        <v>179</v>
      </c>
      <c r="GG42" s="17">
        <v>174.42857000000001</v>
      </c>
      <c r="GH42" s="17">
        <v>174.42857000000001</v>
      </c>
      <c r="GI42" s="17">
        <v>4.5714300000000003</v>
      </c>
      <c r="GJ42" s="17">
        <v>183.5</v>
      </c>
      <c r="GK42" s="17">
        <v>174.95238000000001</v>
      </c>
      <c r="GL42" s="17">
        <v>174.95238000000001</v>
      </c>
      <c r="GM42" s="17">
        <v>8.5476200000000002</v>
      </c>
      <c r="GN42" s="17">
        <v>108.1</v>
      </c>
      <c r="GO42" s="17">
        <v>110.48202000000001</v>
      </c>
      <c r="GP42" s="17">
        <v>110.48202000000001</v>
      </c>
      <c r="GQ42" s="17">
        <v>-2.3820199999999998</v>
      </c>
      <c r="GR42" s="17">
        <v>45.2</v>
      </c>
      <c r="GS42" s="17">
        <v>45</v>
      </c>
      <c r="GT42" s="17"/>
      <c r="GU42" s="17">
        <v>45.2</v>
      </c>
      <c r="GV42" s="17">
        <v>45.4</v>
      </c>
      <c r="GW42" s="17">
        <v>34</v>
      </c>
      <c r="GX42" s="17">
        <v>44.103009999999998</v>
      </c>
      <c r="GY42" s="17">
        <v>1.2969900000000001</v>
      </c>
      <c r="GZ42" s="17">
        <v>4</v>
      </c>
      <c r="HA42" s="17"/>
      <c r="HB42" s="17"/>
      <c r="HC42" s="17">
        <v>4</v>
      </c>
      <c r="HD42" s="17">
        <v>30.8</v>
      </c>
      <c r="HE42" s="17">
        <v>30.300550000000001</v>
      </c>
      <c r="HF42" s="17">
        <v>30.300550000000001</v>
      </c>
      <c r="HG42" s="17">
        <v>0.49945000000000001</v>
      </c>
      <c r="HH42" s="17">
        <v>162.19999999999999</v>
      </c>
      <c r="HI42" s="17">
        <v>164.13149000000001</v>
      </c>
      <c r="HJ42" s="17">
        <v>164.13149000000001</v>
      </c>
      <c r="HK42" s="17">
        <v>-1.9314899999999999</v>
      </c>
      <c r="HL42" s="17"/>
      <c r="HM42" s="17"/>
      <c r="HN42" s="17"/>
      <c r="HO42" s="17">
        <v>0</v>
      </c>
      <c r="HP42" s="17"/>
      <c r="HQ42" s="17"/>
      <c r="HR42" s="17"/>
      <c r="HS42" s="17">
        <v>0</v>
      </c>
      <c r="HT42" s="17">
        <v>22.6</v>
      </c>
      <c r="HU42" s="17">
        <v>62.591380000000001</v>
      </c>
      <c r="HV42" s="17">
        <v>54.455919999999999</v>
      </c>
      <c r="HW42" s="17">
        <v>-31.855920000000001</v>
      </c>
      <c r="HX42" s="17"/>
      <c r="HY42" s="17"/>
      <c r="HZ42" s="17"/>
      <c r="IA42" s="17">
        <v>0</v>
      </c>
      <c r="IB42" s="17"/>
      <c r="IC42" s="17"/>
      <c r="ID42" s="17"/>
      <c r="IE42" s="17">
        <v>0</v>
      </c>
      <c r="IF42" s="17">
        <v>0</v>
      </c>
      <c r="IG42" s="17"/>
      <c r="IH42" s="17">
        <v>45.265309999999999</v>
      </c>
      <c r="II42" s="17">
        <v>-45.265309999999999</v>
      </c>
      <c r="IJ42" s="17"/>
      <c r="IK42" s="17"/>
      <c r="IL42" s="17"/>
      <c r="IM42" s="17">
        <v>0</v>
      </c>
      <c r="IN42" s="17"/>
      <c r="IO42" s="17"/>
      <c r="IP42" s="17"/>
      <c r="IQ42" s="17">
        <v>0</v>
      </c>
      <c r="IR42" s="17"/>
      <c r="IS42" s="17"/>
      <c r="IT42" s="17"/>
      <c r="IU42" s="17">
        <v>0</v>
      </c>
      <c r="IV42" s="17">
        <v>128.19999999999999</v>
      </c>
      <c r="IW42" s="17">
        <v>132.83837</v>
      </c>
      <c r="IX42" s="17">
        <v>132.83837</v>
      </c>
      <c r="IY42" s="17">
        <v>-4.6383700000000001</v>
      </c>
      <c r="IZ42" s="17"/>
      <c r="JA42" s="17"/>
      <c r="JB42" s="17"/>
      <c r="JC42" s="17">
        <v>0</v>
      </c>
      <c r="JD42" s="17">
        <v>0</v>
      </c>
      <c r="JE42" s="17"/>
      <c r="JF42" s="17"/>
      <c r="JG42" s="17">
        <v>0</v>
      </c>
      <c r="JH42" s="17">
        <v>0</v>
      </c>
      <c r="JI42" s="17"/>
      <c r="JJ42" s="17"/>
      <c r="JK42" s="17">
        <v>0</v>
      </c>
      <c r="JL42" s="17"/>
      <c r="JM42" s="17"/>
      <c r="JN42" s="17"/>
      <c r="JO42" s="17">
        <v>0</v>
      </c>
      <c r="JP42" s="17">
        <v>39.299999999999997</v>
      </c>
      <c r="JQ42" s="17">
        <v>44.848439999999997</v>
      </c>
      <c r="JR42" s="17"/>
      <c r="JS42" s="17">
        <v>39.299999999999997</v>
      </c>
      <c r="JT42" s="17">
        <v>28.1</v>
      </c>
      <c r="JU42" s="17">
        <v>22.49156</v>
      </c>
      <c r="JV42" s="17"/>
      <c r="JW42" s="17">
        <v>28.1</v>
      </c>
      <c r="JX42" s="17"/>
      <c r="JY42" s="17"/>
      <c r="JZ42" s="17"/>
      <c r="KA42" s="17">
        <v>0</v>
      </c>
      <c r="KB42" s="17"/>
      <c r="KC42" s="17"/>
      <c r="KD42" s="17"/>
      <c r="KE42" s="17">
        <v>0</v>
      </c>
      <c r="KF42" s="17"/>
      <c r="KG42" s="17"/>
      <c r="KH42" s="17"/>
      <c r="KI42" s="17">
        <v>0</v>
      </c>
      <c r="KJ42" s="17">
        <v>0</v>
      </c>
      <c r="KK42" s="17"/>
      <c r="KL42" s="17">
        <v>36</v>
      </c>
      <c r="KM42" s="17">
        <v>-36</v>
      </c>
      <c r="KN42" s="17">
        <v>10.8</v>
      </c>
      <c r="KO42" s="17"/>
      <c r="KP42" s="17">
        <v>16.242000000000001</v>
      </c>
      <c r="KQ42" s="17">
        <v>-5.4420000000000002</v>
      </c>
      <c r="KR42" s="17"/>
      <c r="KS42" s="17"/>
      <c r="KT42" s="17"/>
      <c r="KU42" s="17">
        <v>0</v>
      </c>
      <c r="KV42" s="17">
        <v>2.2999999999999998</v>
      </c>
      <c r="KW42" s="17">
        <v>2.04081</v>
      </c>
      <c r="KX42" s="17">
        <v>2.04081</v>
      </c>
      <c r="KY42" s="17">
        <v>0.25918999999999998</v>
      </c>
      <c r="KZ42" s="17">
        <v>205.4</v>
      </c>
      <c r="LA42" s="17">
        <v>181.75316000000001</v>
      </c>
      <c r="LB42" s="17">
        <v>110.37182</v>
      </c>
      <c r="LC42" s="17">
        <v>95.028180000000006</v>
      </c>
      <c r="LD42" s="17">
        <v>120.9</v>
      </c>
      <c r="LE42" s="17">
        <v>117.07134000000001</v>
      </c>
      <c r="LF42" s="17">
        <v>117.07134000000001</v>
      </c>
      <c r="LG42" s="17">
        <v>3.8286600000000002</v>
      </c>
      <c r="LH42" s="17">
        <v>66</v>
      </c>
      <c r="LI42" s="17">
        <v>67.199219999999997</v>
      </c>
      <c r="LJ42" s="17">
        <v>67.199219999999997</v>
      </c>
      <c r="LK42" s="17">
        <v>-1.19922</v>
      </c>
      <c r="LL42" s="17">
        <v>60.2</v>
      </c>
      <c r="LM42" s="17">
        <v>65.712459999999993</v>
      </c>
      <c r="LN42" s="17">
        <v>65.712459999999993</v>
      </c>
      <c r="LO42" s="17">
        <v>-5.5124599999999999</v>
      </c>
      <c r="LP42" s="17">
        <v>30.2</v>
      </c>
      <c r="LQ42" s="17">
        <v>29.980560000000001</v>
      </c>
      <c r="LR42" s="17">
        <v>29.980560000000001</v>
      </c>
      <c r="LS42" s="17">
        <v>0.21944</v>
      </c>
      <c r="LT42" s="17"/>
      <c r="LU42" s="17"/>
      <c r="LV42" s="17"/>
      <c r="LW42" s="17">
        <v>0</v>
      </c>
      <c r="LX42" s="17">
        <v>0</v>
      </c>
      <c r="LY42" s="17"/>
      <c r="LZ42" s="17"/>
      <c r="MA42" s="17">
        <v>0</v>
      </c>
      <c r="MB42" s="17">
        <v>0</v>
      </c>
      <c r="MC42" s="17"/>
      <c r="MD42" s="17"/>
      <c r="ME42" s="17">
        <v>0</v>
      </c>
      <c r="MF42" s="17">
        <v>103</v>
      </c>
      <c r="MG42" s="17">
        <v>109.89</v>
      </c>
      <c r="MH42" s="17">
        <v>131.44900999999999</v>
      </c>
      <c r="MI42" s="17">
        <v>-28.449010000000001</v>
      </c>
      <c r="MJ42" s="17">
        <v>100.6</v>
      </c>
      <c r="MK42" s="17">
        <v>109.89</v>
      </c>
      <c r="ML42" s="17">
        <v>131.44900999999999</v>
      </c>
      <c r="MM42" s="17">
        <v>-30.84901</v>
      </c>
      <c r="MN42" s="17">
        <v>122.4</v>
      </c>
      <c r="MO42" s="17">
        <v>110.22</v>
      </c>
      <c r="MP42" s="17">
        <v>131.84375</v>
      </c>
      <c r="MQ42" s="17">
        <v>-9.4437499999999996</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0</v>
      </c>
      <c r="NM42" s="17">
        <v>10</v>
      </c>
      <c r="NN42" s="17">
        <v>206.49084999999999</v>
      </c>
      <c r="NO42" s="17">
        <v>-206.49084999999999</v>
      </c>
      <c r="NP42" s="17"/>
      <c r="NQ42" s="17"/>
      <c r="NR42" s="17">
        <v>103.55547</v>
      </c>
      <c r="NS42" s="17">
        <v>-103.55547</v>
      </c>
      <c r="NT42" s="17">
        <v>6.9</v>
      </c>
      <c r="NU42" s="17">
        <v>7.2163700000000004</v>
      </c>
      <c r="NV42" s="17">
        <v>9.09</v>
      </c>
      <c r="NW42" s="17">
        <v>-2.19</v>
      </c>
      <c r="NX42" s="17">
        <v>4.2</v>
      </c>
      <c r="NY42" s="17">
        <v>4.0686799999999996</v>
      </c>
      <c r="NZ42" s="17">
        <v>9.9490999999999996</v>
      </c>
      <c r="OA42" s="17">
        <v>-5.7491000000000003</v>
      </c>
      <c r="OB42" s="17">
        <v>20</v>
      </c>
      <c r="OC42" s="17">
        <v>20</v>
      </c>
      <c r="OD42" s="17">
        <v>17.492709999999999</v>
      </c>
      <c r="OE42" s="17">
        <v>2.5072899999999998</v>
      </c>
      <c r="OF42" s="17">
        <v>0</v>
      </c>
      <c r="OG42" s="17"/>
      <c r="OH42" s="17">
        <v>0.215</v>
      </c>
      <c r="OI42" s="17">
        <v>-0.215</v>
      </c>
      <c r="OJ42" s="17">
        <v>46.7</v>
      </c>
      <c r="OK42" s="17">
        <v>35.5</v>
      </c>
      <c r="OL42" s="17">
        <v>29.064</v>
      </c>
      <c r="OM42" s="17">
        <v>17.635999999999999</v>
      </c>
      <c r="ON42" s="17">
        <v>15.8</v>
      </c>
      <c r="OO42" s="17"/>
      <c r="OP42" s="17">
        <v>11.404999999999999</v>
      </c>
      <c r="OQ42" s="17">
        <v>4.3949999999999996</v>
      </c>
      <c r="OR42" s="17">
        <v>0</v>
      </c>
      <c r="OS42" s="17">
        <v>5.008</v>
      </c>
      <c r="OT42" s="17">
        <v>5.008</v>
      </c>
      <c r="OU42" s="17">
        <v>-5.008</v>
      </c>
      <c r="OV42" s="17">
        <v>0</v>
      </c>
      <c r="OW42" s="17"/>
      <c r="OX42" s="17">
        <v>0.1</v>
      </c>
      <c r="OY42" s="17">
        <v>-0.1</v>
      </c>
      <c r="OZ42" s="17">
        <v>20.3</v>
      </c>
      <c r="PA42" s="17">
        <v>19.436350000000001</v>
      </c>
      <c r="PB42" s="17">
        <v>19.436350000000001</v>
      </c>
      <c r="PC42" s="17">
        <v>0.86365000000000003</v>
      </c>
      <c r="PD42" s="17">
        <v>10</v>
      </c>
      <c r="PE42" s="17">
        <v>9.9830000000000005</v>
      </c>
      <c r="PF42" s="17">
        <v>9.9830000000000005</v>
      </c>
      <c r="PG42" s="17">
        <v>1.7000000000000001E-2</v>
      </c>
      <c r="PH42" s="17">
        <v>5.5</v>
      </c>
      <c r="PI42" s="17">
        <v>5.67</v>
      </c>
      <c r="PJ42" s="17">
        <v>5.67</v>
      </c>
      <c r="PK42" s="17">
        <v>-0.17</v>
      </c>
      <c r="PL42" s="17">
        <v>36</v>
      </c>
      <c r="PM42" s="17"/>
      <c r="PN42" s="17">
        <v>2</v>
      </c>
      <c r="PO42" s="17">
        <v>34</v>
      </c>
      <c r="PP42" s="17">
        <v>1.4</v>
      </c>
      <c r="PQ42" s="17">
        <v>1</v>
      </c>
      <c r="PR42" s="17">
        <v>1</v>
      </c>
      <c r="PS42" s="17">
        <v>0.4</v>
      </c>
      <c r="PT42" s="17">
        <v>3.7</v>
      </c>
      <c r="PU42" s="17">
        <v>3.55</v>
      </c>
      <c r="PV42" s="17">
        <v>3.55</v>
      </c>
      <c r="PW42" s="17">
        <v>0.15</v>
      </c>
      <c r="PX42" s="17">
        <v>5.0999999999999996</v>
      </c>
      <c r="PY42" s="17">
        <v>5</v>
      </c>
      <c r="PZ42" s="17">
        <v>5</v>
      </c>
      <c r="QA42" s="17">
        <v>0.1</v>
      </c>
      <c r="QB42" s="17">
        <v>20.5</v>
      </c>
      <c r="QC42" s="17">
        <v>20.274049999999999</v>
      </c>
      <c r="QD42" s="17">
        <v>20.274049999999999</v>
      </c>
      <c r="QE42" s="17">
        <v>0.22595000000000001</v>
      </c>
      <c r="QF42" s="17">
        <v>20</v>
      </c>
      <c r="QG42" s="17">
        <v>19.436350000000001</v>
      </c>
      <c r="QH42" s="17">
        <v>19.436350000000001</v>
      </c>
      <c r="QI42" s="17">
        <v>0.56364999999999998</v>
      </c>
      <c r="QJ42" s="17">
        <v>18.600000000000001</v>
      </c>
      <c r="QK42" s="17">
        <v>17.492709999999999</v>
      </c>
      <c r="QL42" s="17">
        <v>17.492709999999999</v>
      </c>
      <c r="QM42" s="17">
        <v>1.1072900000000001</v>
      </c>
      <c r="QN42" s="17">
        <v>3.3</v>
      </c>
      <c r="QO42" s="17">
        <v>3.4</v>
      </c>
      <c r="QP42" s="17">
        <v>3.4</v>
      </c>
      <c r="QQ42" s="17">
        <v>-0.1</v>
      </c>
      <c r="QR42" s="17">
        <v>18.5</v>
      </c>
      <c r="QS42" s="17">
        <v>17.881440000000001</v>
      </c>
      <c r="QT42" s="17">
        <v>17.881440000000001</v>
      </c>
      <c r="QU42" s="17">
        <v>0.61856</v>
      </c>
      <c r="QV42" s="17">
        <v>4.649</v>
      </c>
      <c r="QW42" s="17"/>
      <c r="QX42" s="17">
        <v>2.2959999999999998</v>
      </c>
      <c r="QY42" s="17">
        <v>2.3530000000000002</v>
      </c>
      <c r="QZ42" s="17">
        <v>5.2990000000000004</v>
      </c>
      <c r="RA42" s="17"/>
      <c r="RB42" s="17">
        <v>5.49</v>
      </c>
      <c r="RC42" s="17">
        <v>-0.191</v>
      </c>
      <c r="RD42" s="17">
        <v>8</v>
      </c>
      <c r="RE42" s="17">
        <v>6.6</v>
      </c>
      <c r="RF42" s="17">
        <v>6.6470000000000002</v>
      </c>
      <c r="RG42" s="17">
        <v>1.353</v>
      </c>
      <c r="RH42" s="17">
        <v>29.4</v>
      </c>
      <c r="RI42" s="17">
        <v>26.4</v>
      </c>
      <c r="RJ42" s="17">
        <v>28.535</v>
      </c>
      <c r="RK42" s="17">
        <v>0.86499999999999999</v>
      </c>
      <c r="RL42" s="17">
        <v>2</v>
      </c>
      <c r="RM42" s="17"/>
      <c r="RN42" s="17">
        <v>0.8</v>
      </c>
      <c r="RO42" s="17">
        <v>1.2</v>
      </c>
      <c r="RP42" s="17">
        <v>3.3</v>
      </c>
      <c r="RQ42" s="17">
        <v>3.5489999999999999</v>
      </c>
      <c r="RR42" s="17">
        <v>3.5489999999999999</v>
      </c>
      <c r="RS42" s="17">
        <v>-0.249</v>
      </c>
      <c r="RT42" s="17">
        <v>19.100000000000001</v>
      </c>
      <c r="RU42" s="17">
        <v>19.792000000000002</v>
      </c>
      <c r="RV42" s="17">
        <v>17.908380000000001</v>
      </c>
      <c r="RW42" s="17">
        <v>1.1916199999999999</v>
      </c>
      <c r="RX42" s="17">
        <v>3</v>
      </c>
      <c r="RY42" s="17">
        <v>2</v>
      </c>
      <c r="RZ42" s="17">
        <v>2</v>
      </c>
      <c r="SA42" s="17">
        <v>1</v>
      </c>
      <c r="SB42" s="17">
        <v>0.4</v>
      </c>
      <c r="SC42" s="17">
        <v>0.4</v>
      </c>
      <c r="SD42" s="17">
        <v>0.4</v>
      </c>
      <c r="SE42" s="17">
        <v>0</v>
      </c>
      <c r="SF42" s="17">
        <v>0.1</v>
      </c>
      <c r="SG42" s="17"/>
      <c r="SH42" s="17">
        <v>0.14699999999999999</v>
      </c>
      <c r="SI42" s="17">
        <v>-4.7E-2</v>
      </c>
      <c r="SJ42" s="17">
        <v>19.8</v>
      </c>
      <c r="SK42" s="17">
        <v>19.1448</v>
      </c>
      <c r="SL42" s="17">
        <v>19.1448</v>
      </c>
      <c r="SM42" s="17">
        <v>0.6552</v>
      </c>
      <c r="SN42" s="17">
        <v>12.9</v>
      </c>
      <c r="SO42" s="17">
        <v>10.88435</v>
      </c>
      <c r="SP42" s="17">
        <v>10.88435</v>
      </c>
      <c r="SQ42" s="17">
        <v>2.0156499999999999</v>
      </c>
      <c r="SR42" s="17">
        <v>19.899999999999999</v>
      </c>
      <c r="SS42" s="17">
        <v>19.436350000000001</v>
      </c>
      <c r="ST42" s="17">
        <v>19.436350000000001</v>
      </c>
      <c r="SU42" s="17">
        <v>0.46365000000000001</v>
      </c>
      <c r="SV42" s="17">
        <v>20.3</v>
      </c>
      <c r="SW42" s="17">
        <v>19.436350000000001</v>
      </c>
      <c r="SX42" s="17">
        <v>19.436350000000001</v>
      </c>
      <c r="SY42" s="17">
        <v>0.86365000000000003</v>
      </c>
      <c r="SZ42" s="17">
        <v>20</v>
      </c>
      <c r="TA42" s="17">
        <v>20</v>
      </c>
      <c r="TB42" s="17">
        <v>19.241980000000002</v>
      </c>
      <c r="TC42" s="17">
        <v>0.75802000000000003</v>
      </c>
      <c r="TD42" s="17">
        <v>10.3</v>
      </c>
      <c r="TE42" s="17">
        <v>12.5</v>
      </c>
      <c r="TF42" s="17">
        <v>12.284000000000001</v>
      </c>
      <c r="TG42" s="17">
        <v>-1.984</v>
      </c>
      <c r="TH42" s="17">
        <v>19.8</v>
      </c>
      <c r="TI42" s="17">
        <v>24.6</v>
      </c>
      <c r="TJ42" s="17">
        <v>15.18</v>
      </c>
      <c r="TK42" s="17">
        <v>4.62</v>
      </c>
      <c r="TL42" s="17">
        <v>1.2</v>
      </c>
      <c r="TM42" s="17"/>
      <c r="TN42" s="17">
        <v>1.2410000000000001</v>
      </c>
      <c r="TO42" s="17">
        <v>-4.1000000000000002E-2</v>
      </c>
      <c r="TP42" s="17">
        <v>18.5</v>
      </c>
      <c r="TQ42" s="17">
        <v>34.700000000000003</v>
      </c>
      <c r="TR42" s="17">
        <v>17.591000000000001</v>
      </c>
      <c r="TS42" s="17">
        <v>0.90900000000000003</v>
      </c>
      <c r="TT42" s="17">
        <v>38.51</v>
      </c>
      <c r="TU42" s="17">
        <v>25.9</v>
      </c>
      <c r="TV42" s="17">
        <v>23.298999999999999</v>
      </c>
      <c r="TW42" s="17">
        <v>15.211</v>
      </c>
      <c r="TX42" s="17">
        <v>3.52</v>
      </c>
      <c r="TY42" s="17">
        <v>0.80900000000000005</v>
      </c>
      <c r="TZ42" s="17">
        <v>0.80900000000000005</v>
      </c>
      <c r="UA42" s="17">
        <v>2.7109999999999999</v>
      </c>
      <c r="UB42" s="17">
        <v>2.11</v>
      </c>
      <c r="UC42" s="17">
        <v>1.504</v>
      </c>
      <c r="UD42" s="17">
        <v>1.504</v>
      </c>
      <c r="UE42" s="17">
        <v>0.60599999999999998</v>
      </c>
      <c r="UF42" s="17">
        <v>2</v>
      </c>
      <c r="UG42" s="17"/>
      <c r="UH42" s="17">
        <v>4.46</v>
      </c>
      <c r="UI42" s="17">
        <v>-2.46</v>
      </c>
      <c r="UJ42" s="17">
        <v>20.9</v>
      </c>
      <c r="UK42" s="17">
        <v>20.408159999999999</v>
      </c>
      <c r="UL42" s="17">
        <v>20.408159999999999</v>
      </c>
      <c r="UM42" s="17">
        <v>0.49184</v>
      </c>
      <c r="UN42" s="17">
        <v>3</v>
      </c>
      <c r="UO42" s="17">
        <v>8.1999999999999993</v>
      </c>
      <c r="UP42" s="17">
        <v>8.1999999999999993</v>
      </c>
      <c r="UQ42" s="17">
        <v>-5.2</v>
      </c>
      <c r="UR42" s="17"/>
      <c r="US42" s="17"/>
      <c r="UT42" s="17">
        <v>6.3</v>
      </c>
      <c r="UU42" s="17">
        <v>-6.3</v>
      </c>
      <c r="UV42" s="17">
        <v>20.399999999999999</v>
      </c>
      <c r="UW42" s="17">
        <v>20</v>
      </c>
      <c r="UX42" s="17">
        <v>19.436350000000001</v>
      </c>
      <c r="UY42" s="17">
        <v>0.96365000000000001</v>
      </c>
      <c r="UZ42" s="17">
        <v>20.399999999999999</v>
      </c>
      <c r="VA42" s="17">
        <v>20</v>
      </c>
      <c r="VB42" s="17">
        <v>19.436350000000001</v>
      </c>
      <c r="VC42" s="17">
        <v>0.96365000000000001</v>
      </c>
      <c r="VD42" s="17">
        <v>20.100000000000001</v>
      </c>
      <c r="VE42" s="17">
        <v>20</v>
      </c>
      <c r="VF42" s="17">
        <v>19.436350000000001</v>
      </c>
      <c r="VG42" s="17">
        <v>0.66364999999999996</v>
      </c>
      <c r="VH42" s="17">
        <v>0</v>
      </c>
      <c r="VI42" s="17">
        <v>4.8259999999999996</v>
      </c>
      <c r="VJ42" s="17">
        <v>4.8259999999999996</v>
      </c>
      <c r="VK42" s="17">
        <v>-4.8259999999999996</v>
      </c>
      <c r="VL42" s="17">
        <v>133.19999999999999</v>
      </c>
      <c r="VM42" s="17"/>
      <c r="VN42" s="17">
        <v>67.376000000000005</v>
      </c>
      <c r="VO42" s="17">
        <v>65.823999999999998</v>
      </c>
      <c r="VP42" s="17">
        <v>4.8</v>
      </c>
      <c r="VQ42" s="17"/>
      <c r="VR42" s="17">
        <v>0.872</v>
      </c>
      <c r="VS42" s="17">
        <v>3.9279999999999999</v>
      </c>
      <c r="VT42" s="17">
        <v>29.2</v>
      </c>
      <c r="VU42" s="17"/>
      <c r="VV42" s="17">
        <v>10.936999999999999</v>
      </c>
      <c r="VW42" s="17">
        <v>18.263000000000002</v>
      </c>
      <c r="VX42" s="17">
        <v>0.3</v>
      </c>
      <c r="VY42" s="17">
        <v>0.6</v>
      </c>
      <c r="VZ42" s="17">
        <v>0.6</v>
      </c>
      <c r="WA42" s="17">
        <v>-0.3</v>
      </c>
      <c r="WB42" s="17">
        <v>49.7</v>
      </c>
      <c r="WC42" s="17">
        <v>115.7</v>
      </c>
      <c r="WD42" s="17">
        <v>115.717</v>
      </c>
      <c r="WE42" s="17">
        <v>-66.016999999999996</v>
      </c>
      <c r="WF42" s="17">
        <v>69.900000000000006</v>
      </c>
      <c r="WG42" s="17">
        <v>115.6</v>
      </c>
      <c r="WH42" s="17">
        <v>117.51300000000001</v>
      </c>
      <c r="WI42" s="17">
        <v>-47.613</v>
      </c>
      <c r="WJ42" s="17">
        <v>21.1</v>
      </c>
      <c r="WK42" s="17"/>
      <c r="WL42" s="17">
        <v>10.855</v>
      </c>
      <c r="WM42" s="17">
        <v>10.244999999999999</v>
      </c>
      <c r="WN42" s="17">
        <v>3.6</v>
      </c>
      <c r="WO42" s="17">
        <v>4.2</v>
      </c>
      <c r="WP42" s="17">
        <v>4.2</v>
      </c>
      <c r="WQ42" s="17">
        <v>-0.6</v>
      </c>
      <c r="WR42" s="17">
        <v>1.1000000000000001</v>
      </c>
      <c r="WS42" s="17">
        <v>1.2</v>
      </c>
      <c r="WT42" s="17">
        <v>1.2</v>
      </c>
      <c r="WU42" s="17">
        <v>-0.1</v>
      </c>
      <c r="WV42" s="17">
        <v>1.2</v>
      </c>
      <c r="WW42" s="17">
        <v>1.2</v>
      </c>
      <c r="WX42" s="17">
        <v>1.2</v>
      </c>
      <c r="WY42" s="17">
        <v>0</v>
      </c>
      <c r="WZ42" s="17">
        <v>1.1000000000000001</v>
      </c>
      <c r="XA42" s="17">
        <v>1.4</v>
      </c>
      <c r="XB42" s="17">
        <v>1.4</v>
      </c>
      <c r="XC42" s="17">
        <v>-0.3</v>
      </c>
      <c r="XD42" s="17">
        <v>2.1</v>
      </c>
      <c r="XE42" s="17"/>
      <c r="XF42" s="17">
        <v>0.45300000000000001</v>
      </c>
      <c r="XG42" s="17">
        <v>1.647</v>
      </c>
      <c r="XH42" s="17">
        <v>8.8000000000000007</v>
      </c>
      <c r="XI42" s="17">
        <v>9</v>
      </c>
      <c r="XJ42" s="17">
        <v>9</v>
      </c>
      <c r="XK42" s="17">
        <v>-0.2</v>
      </c>
      <c r="XL42" s="17">
        <v>20</v>
      </c>
      <c r="XM42" s="17">
        <v>20</v>
      </c>
      <c r="XN42" s="17">
        <v>19.241980000000002</v>
      </c>
      <c r="XO42" s="17">
        <v>0.75802000000000003</v>
      </c>
      <c r="XP42" s="17">
        <v>8.9</v>
      </c>
      <c r="XQ42" s="17">
        <v>9</v>
      </c>
      <c r="XR42" s="17">
        <v>10.7</v>
      </c>
      <c r="XS42" s="17">
        <v>-1.8</v>
      </c>
      <c r="XT42" s="17">
        <v>27.2</v>
      </c>
      <c r="XU42" s="17">
        <v>30.5</v>
      </c>
      <c r="XV42" s="17">
        <v>30.5</v>
      </c>
      <c r="XW42" s="17">
        <v>-3.3</v>
      </c>
      <c r="XX42" s="17">
        <v>34.200000000000003</v>
      </c>
      <c r="XY42" s="17">
        <v>30.5</v>
      </c>
      <c r="XZ42" s="17">
        <v>30.5</v>
      </c>
      <c r="YA42" s="17">
        <v>3.7</v>
      </c>
      <c r="YB42" s="17">
        <v>0</v>
      </c>
      <c r="YC42" s="17"/>
      <c r="YD42" s="17"/>
      <c r="YE42" s="17">
        <v>0</v>
      </c>
      <c r="YF42" s="17">
        <v>4.2</v>
      </c>
      <c r="YG42" s="17">
        <v>8</v>
      </c>
      <c r="YH42" s="17">
        <v>16</v>
      </c>
      <c r="YI42" s="17">
        <v>-11.8</v>
      </c>
      <c r="YJ42" s="17">
        <v>9.3000000000000007</v>
      </c>
      <c r="YK42" s="17">
        <v>7.96</v>
      </c>
      <c r="YL42" s="17">
        <v>7.96</v>
      </c>
      <c r="YM42" s="17">
        <v>1.34</v>
      </c>
      <c r="YN42" s="17">
        <v>6.9</v>
      </c>
      <c r="YO42" s="17">
        <v>5</v>
      </c>
      <c r="YP42" s="17">
        <v>5</v>
      </c>
      <c r="YQ42" s="17">
        <v>1.9</v>
      </c>
      <c r="YR42" s="17">
        <v>11.1</v>
      </c>
      <c r="YS42" s="17">
        <v>22</v>
      </c>
      <c r="YT42" s="17">
        <v>22</v>
      </c>
      <c r="YU42" s="17">
        <v>-10.9</v>
      </c>
    </row>
    <row r="43" spans="1:671" ht="24" customHeight="1" x14ac:dyDescent="0.3">
      <c r="A43" s="1"/>
      <c r="B43" s="16" t="s">
        <v>86</v>
      </c>
      <c r="C43" s="16" t="s">
        <v>883</v>
      </c>
      <c r="D43" s="17">
        <v>204</v>
      </c>
      <c r="E43" s="17">
        <v>203.40136000000001</v>
      </c>
      <c r="F43" s="17">
        <v>203.40136000000001</v>
      </c>
      <c r="G43" s="17">
        <v>0.59863999999999995</v>
      </c>
      <c r="H43" s="17">
        <v>636.9</v>
      </c>
      <c r="I43" s="17">
        <v>627.79395999999997</v>
      </c>
      <c r="J43" s="17">
        <v>627.79395999999997</v>
      </c>
      <c r="K43" s="17">
        <v>9.1060400000000001</v>
      </c>
      <c r="L43" s="17">
        <v>214.4</v>
      </c>
      <c r="M43" s="17">
        <v>204.43100999999999</v>
      </c>
      <c r="N43" s="17">
        <v>204.43100999999999</v>
      </c>
      <c r="O43" s="17">
        <v>9.9689899999999998</v>
      </c>
      <c r="P43" s="17"/>
      <c r="Q43" s="17"/>
      <c r="R43" s="17"/>
      <c r="S43" s="17">
        <v>0</v>
      </c>
      <c r="T43" s="17"/>
      <c r="U43" s="17"/>
      <c r="V43" s="17"/>
      <c r="W43" s="17">
        <v>0</v>
      </c>
      <c r="X43" s="17">
        <v>89.9</v>
      </c>
      <c r="Y43" s="17">
        <v>91.867829999999998</v>
      </c>
      <c r="Z43" s="17">
        <v>91.867829999999998</v>
      </c>
      <c r="AA43" s="17">
        <v>-1.96783</v>
      </c>
      <c r="AB43" s="17">
        <v>240.3</v>
      </c>
      <c r="AC43" s="17">
        <v>242</v>
      </c>
      <c r="AD43" s="17">
        <v>242</v>
      </c>
      <c r="AE43" s="17">
        <v>-1.7</v>
      </c>
      <c r="AF43" s="17"/>
      <c r="AG43" s="17"/>
      <c r="AH43" s="17"/>
      <c r="AI43" s="17">
        <v>0</v>
      </c>
      <c r="AJ43" s="17"/>
      <c r="AK43" s="17"/>
      <c r="AL43" s="17"/>
      <c r="AM43" s="17">
        <v>0</v>
      </c>
      <c r="AN43" s="17">
        <v>29.5</v>
      </c>
      <c r="AO43" s="17">
        <v>30</v>
      </c>
      <c r="AP43" s="17"/>
      <c r="AQ43" s="17">
        <v>29.5</v>
      </c>
      <c r="AR43" s="17">
        <v>0</v>
      </c>
      <c r="AS43" s="17"/>
      <c r="AT43" s="17"/>
      <c r="AU43" s="17">
        <v>0</v>
      </c>
      <c r="AV43" s="17">
        <v>0</v>
      </c>
      <c r="AW43" s="17"/>
      <c r="AX43" s="17"/>
      <c r="AY43" s="17">
        <v>0</v>
      </c>
      <c r="AZ43" s="17">
        <v>0</v>
      </c>
      <c r="BA43" s="17"/>
      <c r="BB43" s="17"/>
      <c r="BC43" s="17">
        <v>0</v>
      </c>
      <c r="BD43" s="17">
        <v>206</v>
      </c>
      <c r="BE43" s="17">
        <v>130.59470999999999</v>
      </c>
      <c r="BF43" s="17">
        <v>207.24285</v>
      </c>
      <c r="BG43" s="17">
        <v>-1.24285</v>
      </c>
      <c r="BH43" s="17">
        <v>108.2</v>
      </c>
      <c r="BI43" s="17">
        <v>65.493440000000007</v>
      </c>
      <c r="BJ43" s="17">
        <v>103.93259999999999</v>
      </c>
      <c r="BK43" s="17">
        <v>4.2674000000000003</v>
      </c>
      <c r="BL43" s="17">
        <v>553.29999999999995</v>
      </c>
      <c r="BM43" s="17">
        <v>557.29155000000003</v>
      </c>
      <c r="BN43" s="17">
        <v>557.29155000000003</v>
      </c>
      <c r="BO43" s="17">
        <v>-3.9915500000000002</v>
      </c>
      <c r="BP43" s="17">
        <v>10.199999999999999</v>
      </c>
      <c r="BQ43" s="17">
        <v>10.52094</v>
      </c>
      <c r="BR43" s="17">
        <v>3.45607</v>
      </c>
      <c r="BS43" s="17">
        <v>6.7439299999999998</v>
      </c>
      <c r="BT43" s="17"/>
      <c r="BU43" s="17"/>
      <c r="BV43" s="17"/>
      <c r="BW43" s="17">
        <v>0</v>
      </c>
      <c r="BX43" s="17"/>
      <c r="BY43" s="17"/>
      <c r="BZ43" s="17"/>
      <c r="CA43" s="17">
        <v>0</v>
      </c>
      <c r="CB43" s="17"/>
      <c r="CC43" s="17"/>
      <c r="CD43" s="17"/>
      <c r="CE43" s="17">
        <v>0</v>
      </c>
      <c r="CF43" s="17"/>
      <c r="CG43" s="17"/>
      <c r="CH43" s="17"/>
      <c r="CI43" s="17">
        <v>0</v>
      </c>
      <c r="CJ43" s="17">
        <v>163.5</v>
      </c>
      <c r="CK43" s="17">
        <v>164.06706</v>
      </c>
      <c r="CL43" s="17">
        <v>164.06706</v>
      </c>
      <c r="CM43" s="17">
        <v>-0.56706000000000001</v>
      </c>
      <c r="CN43" s="17">
        <v>10.199999999999999</v>
      </c>
      <c r="CO43" s="17">
        <v>5.1336000000000004</v>
      </c>
      <c r="CP43" s="17">
        <v>5.1336000000000004</v>
      </c>
      <c r="CQ43" s="17">
        <v>5.0663999999999998</v>
      </c>
      <c r="CR43" s="17">
        <v>8</v>
      </c>
      <c r="CS43" s="17">
        <v>2.8178999999999998</v>
      </c>
      <c r="CT43" s="17">
        <v>2.8178999999999998</v>
      </c>
      <c r="CU43" s="17">
        <v>5.1821000000000002</v>
      </c>
      <c r="CV43" s="17">
        <v>0</v>
      </c>
      <c r="CW43" s="17"/>
      <c r="CX43" s="17">
        <v>4.1194600000000001</v>
      </c>
      <c r="CY43" s="17">
        <v>-4.1194600000000001</v>
      </c>
      <c r="CZ43" s="17">
        <v>0</v>
      </c>
      <c r="DA43" s="17"/>
      <c r="DB43" s="17">
        <v>6.8787000000000003</v>
      </c>
      <c r="DC43" s="17">
        <v>-6.8787000000000003</v>
      </c>
      <c r="DD43" s="17"/>
      <c r="DE43" s="17"/>
      <c r="DF43" s="17">
        <v>12</v>
      </c>
      <c r="DG43" s="17">
        <v>-12</v>
      </c>
      <c r="DH43" s="17">
        <v>142</v>
      </c>
      <c r="DI43" s="17">
        <v>142.44412</v>
      </c>
      <c r="DJ43" s="17">
        <v>142.44412</v>
      </c>
      <c r="DK43" s="17">
        <v>-0.44412000000000001</v>
      </c>
      <c r="DL43" s="17"/>
      <c r="DM43" s="17"/>
      <c r="DN43" s="17"/>
      <c r="DO43" s="17">
        <v>0</v>
      </c>
      <c r="DP43" s="17"/>
      <c r="DQ43" s="17"/>
      <c r="DR43" s="17"/>
      <c r="DS43" s="17">
        <v>0</v>
      </c>
      <c r="DT43" s="17"/>
      <c r="DU43" s="17"/>
      <c r="DV43" s="17"/>
      <c r="DW43" s="17">
        <v>0</v>
      </c>
      <c r="DX43" s="17"/>
      <c r="DY43" s="17"/>
      <c r="DZ43" s="17"/>
      <c r="EA43" s="17">
        <v>0</v>
      </c>
      <c r="EB43" s="17">
        <v>110.7</v>
      </c>
      <c r="EC43" s="17">
        <v>112.46647</v>
      </c>
      <c r="ED43" s="17">
        <v>112.46647</v>
      </c>
      <c r="EE43" s="17">
        <v>-1.76647</v>
      </c>
      <c r="EF43" s="17">
        <v>192.6</v>
      </c>
      <c r="EG43" s="17">
        <v>158.91550000000001</v>
      </c>
      <c r="EH43" s="17">
        <v>164.74639999999999</v>
      </c>
      <c r="EI43" s="17">
        <v>27.8536</v>
      </c>
      <c r="EJ43" s="17"/>
      <c r="EK43" s="17"/>
      <c r="EL43" s="17"/>
      <c r="EM43" s="17">
        <v>0</v>
      </c>
      <c r="EN43" s="17"/>
      <c r="EO43" s="17"/>
      <c r="EP43" s="17"/>
      <c r="EQ43" s="17">
        <v>0</v>
      </c>
      <c r="ER43" s="17"/>
      <c r="ES43" s="17"/>
      <c r="ET43" s="17"/>
      <c r="EU43" s="17">
        <v>0</v>
      </c>
      <c r="EV43" s="17">
        <v>6.5</v>
      </c>
      <c r="EW43" s="17">
        <v>6.39</v>
      </c>
      <c r="EX43" s="17">
        <v>6.39</v>
      </c>
      <c r="EY43" s="17">
        <v>0.11</v>
      </c>
      <c r="EZ43" s="17">
        <v>458</v>
      </c>
      <c r="FA43" s="17">
        <v>449.28086000000002</v>
      </c>
      <c r="FB43" s="17">
        <v>449.28086000000002</v>
      </c>
      <c r="FC43" s="17">
        <v>8.7191399999999994</v>
      </c>
      <c r="FD43" s="17">
        <v>81.5</v>
      </c>
      <c r="FE43" s="17">
        <v>81.635570000000001</v>
      </c>
      <c r="FF43" s="17">
        <v>81.635570000000001</v>
      </c>
      <c r="FG43" s="17">
        <v>-0.13557</v>
      </c>
      <c r="FH43" s="17">
        <v>144.30000000000001</v>
      </c>
      <c r="FI43" s="17">
        <v>142.04259999999999</v>
      </c>
      <c r="FJ43" s="17">
        <v>142.04259999999999</v>
      </c>
      <c r="FK43" s="17">
        <v>2.2574000000000001</v>
      </c>
      <c r="FL43" s="17">
        <v>42.2</v>
      </c>
      <c r="FM43" s="17">
        <v>41.89893</v>
      </c>
      <c r="FN43" s="17">
        <v>41.89893</v>
      </c>
      <c r="FO43" s="17">
        <v>0.30107</v>
      </c>
      <c r="FP43" s="17">
        <v>18.5</v>
      </c>
      <c r="FQ43" s="17">
        <v>19.21088</v>
      </c>
      <c r="FR43" s="17">
        <v>19.21088</v>
      </c>
      <c r="FS43" s="17">
        <v>-0.71087999999999996</v>
      </c>
      <c r="FT43" s="17">
        <v>18.8</v>
      </c>
      <c r="FU43" s="17">
        <v>18.172979999999999</v>
      </c>
      <c r="FV43" s="17">
        <v>18.172979999999999</v>
      </c>
      <c r="FW43" s="17">
        <v>0.62702000000000002</v>
      </c>
      <c r="FX43" s="17">
        <v>88</v>
      </c>
      <c r="FY43" s="17">
        <v>87.773570000000007</v>
      </c>
      <c r="FZ43" s="17">
        <v>87.773570000000007</v>
      </c>
      <c r="GA43" s="17">
        <v>0.22642999999999999</v>
      </c>
      <c r="GB43" s="17">
        <v>178.8</v>
      </c>
      <c r="GC43" s="17">
        <v>174.42857000000001</v>
      </c>
      <c r="GD43" s="17">
        <v>174.42857000000001</v>
      </c>
      <c r="GE43" s="17">
        <v>4.3714300000000001</v>
      </c>
      <c r="GF43" s="17">
        <v>179.3</v>
      </c>
      <c r="GG43" s="17">
        <v>174.42857000000001</v>
      </c>
      <c r="GH43" s="17">
        <v>174.42857000000001</v>
      </c>
      <c r="GI43" s="17">
        <v>4.8714300000000001</v>
      </c>
      <c r="GJ43" s="17">
        <v>182.9</v>
      </c>
      <c r="GK43" s="17">
        <v>174.95238000000001</v>
      </c>
      <c r="GL43" s="17">
        <v>174.95238000000001</v>
      </c>
      <c r="GM43" s="17">
        <v>7.9476199999999997</v>
      </c>
      <c r="GN43" s="17">
        <v>107.6</v>
      </c>
      <c r="GO43" s="17">
        <v>110.48202000000001</v>
      </c>
      <c r="GP43" s="17">
        <v>110.48202000000001</v>
      </c>
      <c r="GQ43" s="17">
        <v>-2.8820199999999998</v>
      </c>
      <c r="GR43" s="17">
        <v>44.8</v>
      </c>
      <c r="GS43" s="17">
        <v>45</v>
      </c>
      <c r="GT43" s="17">
        <v>37.895429999999998</v>
      </c>
      <c r="GU43" s="17">
        <v>6.9045699999999997</v>
      </c>
      <c r="GV43" s="17">
        <v>45.5</v>
      </c>
      <c r="GW43" s="17">
        <v>34</v>
      </c>
      <c r="GX43" s="17">
        <v>44.103009999999998</v>
      </c>
      <c r="GY43" s="17">
        <v>1.39699</v>
      </c>
      <c r="GZ43" s="17">
        <v>4</v>
      </c>
      <c r="HA43" s="17"/>
      <c r="HB43" s="17"/>
      <c r="HC43" s="17">
        <v>4</v>
      </c>
      <c r="HD43" s="17">
        <v>32.1</v>
      </c>
      <c r="HE43" s="17">
        <v>30.300550000000001</v>
      </c>
      <c r="HF43" s="17">
        <v>30.300550000000001</v>
      </c>
      <c r="HG43" s="17">
        <v>1.79945</v>
      </c>
      <c r="HH43" s="17">
        <v>162.5</v>
      </c>
      <c r="HI43" s="17">
        <v>164.13149000000001</v>
      </c>
      <c r="HJ43" s="17">
        <v>164.13149000000001</v>
      </c>
      <c r="HK43" s="17">
        <v>-1.6314900000000001</v>
      </c>
      <c r="HL43" s="17"/>
      <c r="HM43" s="17"/>
      <c r="HN43" s="17"/>
      <c r="HO43" s="17">
        <v>0</v>
      </c>
      <c r="HP43" s="17"/>
      <c r="HQ43" s="17"/>
      <c r="HR43" s="17"/>
      <c r="HS43" s="17">
        <v>0</v>
      </c>
      <c r="HT43" s="17">
        <v>94.4</v>
      </c>
      <c r="HU43" s="17">
        <v>62.591380000000001</v>
      </c>
      <c r="HV43" s="17">
        <v>55.835030000000003</v>
      </c>
      <c r="HW43" s="17">
        <v>38.564970000000002</v>
      </c>
      <c r="HX43" s="17"/>
      <c r="HY43" s="17"/>
      <c r="HZ43" s="17"/>
      <c r="IA43" s="17">
        <v>0</v>
      </c>
      <c r="IB43" s="17"/>
      <c r="IC43" s="17"/>
      <c r="ID43" s="17"/>
      <c r="IE43" s="17">
        <v>0</v>
      </c>
      <c r="IF43" s="17">
        <v>16.899999999999999</v>
      </c>
      <c r="IG43" s="17"/>
      <c r="IH43" s="17">
        <v>45.265309999999999</v>
      </c>
      <c r="II43" s="17">
        <v>-28.365310000000001</v>
      </c>
      <c r="IJ43" s="17"/>
      <c r="IK43" s="17"/>
      <c r="IL43" s="17"/>
      <c r="IM43" s="17">
        <v>0</v>
      </c>
      <c r="IN43" s="17"/>
      <c r="IO43" s="17"/>
      <c r="IP43" s="17"/>
      <c r="IQ43" s="17">
        <v>0</v>
      </c>
      <c r="IR43" s="17"/>
      <c r="IS43" s="17"/>
      <c r="IT43" s="17"/>
      <c r="IU43" s="17">
        <v>0</v>
      </c>
      <c r="IV43" s="17">
        <v>128.1</v>
      </c>
      <c r="IW43" s="17">
        <v>132.83837</v>
      </c>
      <c r="IX43" s="17">
        <v>132.83837</v>
      </c>
      <c r="IY43" s="17">
        <v>-4.7383699999999997</v>
      </c>
      <c r="IZ43" s="17"/>
      <c r="JA43" s="17"/>
      <c r="JB43" s="17"/>
      <c r="JC43" s="17">
        <v>0</v>
      </c>
      <c r="JD43" s="17">
        <v>0</v>
      </c>
      <c r="JE43" s="17"/>
      <c r="JF43" s="17"/>
      <c r="JG43" s="17">
        <v>0</v>
      </c>
      <c r="JH43" s="17">
        <v>0</v>
      </c>
      <c r="JI43" s="17"/>
      <c r="JJ43" s="17"/>
      <c r="JK43" s="17">
        <v>0</v>
      </c>
      <c r="JL43" s="17"/>
      <c r="JM43" s="17"/>
      <c r="JN43" s="17"/>
      <c r="JO43" s="17">
        <v>0</v>
      </c>
      <c r="JP43" s="17">
        <v>60.5</v>
      </c>
      <c r="JQ43" s="17">
        <v>44.848439999999997</v>
      </c>
      <c r="JR43" s="17"/>
      <c r="JS43" s="17">
        <v>60.5</v>
      </c>
      <c r="JT43" s="17">
        <v>32.700000000000003</v>
      </c>
      <c r="JU43" s="17">
        <v>22.49156</v>
      </c>
      <c r="JV43" s="17"/>
      <c r="JW43" s="17">
        <v>32.700000000000003</v>
      </c>
      <c r="JX43" s="17"/>
      <c r="JY43" s="17"/>
      <c r="JZ43" s="17"/>
      <c r="KA43" s="17">
        <v>0</v>
      </c>
      <c r="KB43" s="17"/>
      <c r="KC43" s="17"/>
      <c r="KD43" s="17"/>
      <c r="KE43" s="17">
        <v>0</v>
      </c>
      <c r="KF43" s="17"/>
      <c r="KG43" s="17"/>
      <c r="KH43" s="17"/>
      <c r="KI43" s="17">
        <v>0</v>
      </c>
      <c r="KJ43" s="17">
        <v>0</v>
      </c>
      <c r="KK43" s="17"/>
      <c r="KL43" s="17">
        <v>36</v>
      </c>
      <c r="KM43" s="17">
        <v>-36</v>
      </c>
      <c r="KN43" s="17">
        <v>0</v>
      </c>
      <c r="KO43" s="17"/>
      <c r="KP43" s="17"/>
      <c r="KQ43" s="17">
        <v>0</v>
      </c>
      <c r="KR43" s="17"/>
      <c r="KS43" s="17"/>
      <c r="KT43" s="17"/>
      <c r="KU43" s="17">
        <v>0</v>
      </c>
      <c r="KV43" s="17">
        <v>2.2999999999999998</v>
      </c>
      <c r="KW43" s="17">
        <v>2.04081</v>
      </c>
      <c r="KX43" s="17">
        <v>2.04081</v>
      </c>
      <c r="KY43" s="17">
        <v>0.25918999999999998</v>
      </c>
      <c r="KZ43" s="17">
        <v>211.4</v>
      </c>
      <c r="LA43" s="17">
        <v>181.75316000000001</v>
      </c>
      <c r="LB43" s="17">
        <v>175.07723999999999</v>
      </c>
      <c r="LC43" s="17">
        <v>36.322760000000002</v>
      </c>
      <c r="LD43" s="17">
        <v>122.4</v>
      </c>
      <c r="LE43" s="17">
        <v>117.07134000000001</v>
      </c>
      <c r="LF43" s="17">
        <v>117.07134000000001</v>
      </c>
      <c r="LG43" s="17">
        <v>5.3286600000000002</v>
      </c>
      <c r="LH43" s="17">
        <v>64</v>
      </c>
      <c r="LI43" s="17">
        <v>67.199219999999997</v>
      </c>
      <c r="LJ43" s="17">
        <v>67.199219999999997</v>
      </c>
      <c r="LK43" s="17">
        <v>-3.19922</v>
      </c>
      <c r="LL43" s="17">
        <v>60.1</v>
      </c>
      <c r="LM43" s="17">
        <v>65.712459999999993</v>
      </c>
      <c r="LN43" s="17">
        <v>65.712459999999993</v>
      </c>
      <c r="LO43" s="17">
        <v>-5.6124599999999996</v>
      </c>
      <c r="LP43" s="17">
        <v>30.2</v>
      </c>
      <c r="LQ43" s="17">
        <v>29.980560000000001</v>
      </c>
      <c r="LR43" s="17">
        <v>29.980560000000001</v>
      </c>
      <c r="LS43" s="17">
        <v>0.21944</v>
      </c>
      <c r="LT43" s="17"/>
      <c r="LU43" s="17"/>
      <c r="LV43" s="17"/>
      <c r="LW43" s="17">
        <v>0</v>
      </c>
      <c r="LX43" s="17">
        <v>0</v>
      </c>
      <c r="LY43" s="17"/>
      <c r="LZ43" s="17"/>
      <c r="MA43" s="17">
        <v>0</v>
      </c>
      <c r="MB43" s="17">
        <v>0</v>
      </c>
      <c r="MC43" s="17"/>
      <c r="MD43" s="17"/>
      <c r="ME43" s="17">
        <v>0</v>
      </c>
      <c r="MF43" s="17">
        <v>138.9</v>
      </c>
      <c r="MG43" s="17">
        <v>109.89</v>
      </c>
      <c r="MH43" s="17">
        <v>131.41439</v>
      </c>
      <c r="MI43" s="17">
        <v>7.4856100000000003</v>
      </c>
      <c r="MJ43" s="17">
        <v>139.1</v>
      </c>
      <c r="MK43" s="17">
        <v>109.89</v>
      </c>
      <c r="ML43" s="17">
        <v>131.41439</v>
      </c>
      <c r="MM43" s="17">
        <v>7.6856099999999996</v>
      </c>
      <c r="MN43" s="17">
        <v>146.9</v>
      </c>
      <c r="MO43" s="17">
        <v>110.22</v>
      </c>
      <c r="MP43" s="17">
        <v>131.80902</v>
      </c>
      <c r="MQ43" s="17">
        <v>15.09098</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0</v>
      </c>
      <c r="NM43" s="17">
        <v>50</v>
      </c>
      <c r="NN43" s="17">
        <v>206.49084999999999</v>
      </c>
      <c r="NO43" s="17">
        <v>-206.49084999999999</v>
      </c>
      <c r="NP43" s="17"/>
      <c r="NQ43" s="17"/>
      <c r="NR43" s="17">
        <v>103.55547</v>
      </c>
      <c r="NS43" s="17">
        <v>-103.55547</v>
      </c>
      <c r="NT43" s="17">
        <v>7</v>
      </c>
      <c r="NU43" s="17">
        <v>7.2163700000000004</v>
      </c>
      <c r="NV43" s="17">
        <v>9.09</v>
      </c>
      <c r="NW43" s="17">
        <v>-2.09</v>
      </c>
      <c r="NX43" s="17">
        <v>4.2</v>
      </c>
      <c r="NY43" s="17">
        <v>4.0686799999999996</v>
      </c>
      <c r="NZ43" s="17">
        <v>9.9490999999999996</v>
      </c>
      <c r="OA43" s="17">
        <v>-5.7491000000000003</v>
      </c>
      <c r="OB43" s="17">
        <v>20</v>
      </c>
      <c r="OC43" s="17">
        <v>20</v>
      </c>
      <c r="OD43" s="17">
        <v>17.492709999999999</v>
      </c>
      <c r="OE43" s="17">
        <v>2.5072899999999998</v>
      </c>
      <c r="OF43" s="17">
        <v>0</v>
      </c>
      <c r="OG43" s="17"/>
      <c r="OH43" s="17">
        <v>7.3999999999999996E-2</v>
      </c>
      <c r="OI43" s="17">
        <v>-7.3999999999999996E-2</v>
      </c>
      <c r="OJ43" s="17">
        <v>36.299999999999997</v>
      </c>
      <c r="OK43" s="17">
        <v>34.700000000000003</v>
      </c>
      <c r="OL43" s="17">
        <v>27.472000000000001</v>
      </c>
      <c r="OM43" s="17">
        <v>8.8279999999999994</v>
      </c>
      <c r="ON43" s="17">
        <v>7.4</v>
      </c>
      <c r="OO43" s="17"/>
      <c r="OP43" s="17">
        <v>4.5140000000000002</v>
      </c>
      <c r="OQ43" s="17">
        <v>2.8860000000000001</v>
      </c>
      <c r="OR43" s="17">
        <v>0</v>
      </c>
      <c r="OS43" s="17">
        <v>4.7130000000000001</v>
      </c>
      <c r="OT43" s="17">
        <v>4.7130000000000001</v>
      </c>
      <c r="OU43" s="17">
        <v>-4.7130000000000001</v>
      </c>
      <c r="OV43" s="17">
        <v>0</v>
      </c>
      <c r="OW43" s="17"/>
      <c r="OX43" s="17"/>
      <c r="OY43" s="17">
        <v>0</v>
      </c>
      <c r="OZ43" s="17">
        <v>20.3</v>
      </c>
      <c r="PA43" s="17">
        <v>19.436350000000001</v>
      </c>
      <c r="PB43" s="17">
        <v>19.436350000000001</v>
      </c>
      <c r="PC43" s="17">
        <v>0.86365000000000003</v>
      </c>
      <c r="PD43" s="17">
        <v>9.9</v>
      </c>
      <c r="PE43" s="17">
        <v>9.9830000000000005</v>
      </c>
      <c r="PF43" s="17">
        <v>9.9830000000000005</v>
      </c>
      <c r="PG43" s="17">
        <v>-8.3000000000000004E-2</v>
      </c>
      <c r="PH43" s="17">
        <v>5.5</v>
      </c>
      <c r="PI43" s="17">
        <v>5.67</v>
      </c>
      <c r="PJ43" s="17">
        <v>5.67</v>
      </c>
      <c r="PK43" s="17">
        <v>-0.17</v>
      </c>
      <c r="PL43" s="17">
        <v>18.8</v>
      </c>
      <c r="PM43" s="17"/>
      <c r="PN43" s="17">
        <v>1</v>
      </c>
      <c r="PO43" s="17">
        <v>17.8</v>
      </c>
      <c r="PP43" s="17">
        <v>1.4</v>
      </c>
      <c r="PQ43" s="17">
        <v>1</v>
      </c>
      <c r="PR43" s="17">
        <v>1</v>
      </c>
      <c r="PS43" s="17">
        <v>0.4</v>
      </c>
      <c r="PT43" s="17">
        <v>3.7</v>
      </c>
      <c r="PU43" s="17">
        <v>3.55</v>
      </c>
      <c r="PV43" s="17">
        <v>3.55</v>
      </c>
      <c r="PW43" s="17">
        <v>0.15</v>
      </c>
      <c r="PX43" s="17">
        <v>5.0999999999999996</v>
      </c>
      <c r="PY43" s="17">
        <v>5</v>
      </c>
      <c r="PZ43" s="17">
        <v>5</v>
      </c>
      <c r="QA43" s="17">
        <v>0.1</v>
      </c>
      <c r="QB43" s="17">
        <v>20.5</v>
      </c>
      <c r="QC43" s="17">
        <v>20.274049999999999</v>
      </c>
      <c r="QD43" s="17">
        <v>20.274049999999999</v>
      </c>
      <c r="QE43" s="17">
        <v>0.22595000000000001</v>
      </c>
      <c r="QF43" s="17">
        <v>20</v>
      </c>
      <c r="QG43" s="17">
        <v>19.436350000000001</v>
      </c>
      <c r="QH43" s="17">
        <v>19.436350000000001</v>
      </c>
      <c r="QI43" s="17">
        <v>0.56364999999999998</v>
      </c>
      <c r="QJ43" s="17">
        <v>18.600000000000001</v>
      </c>
      <c r="QK43" s="17">
        <v>17.492709999999999</v>
      </c>
      <c r="QL43" s="17">
        <v>17.492709999999999</v>
      </c>
      <c r="QM43" s="17">
        <v>1.1072900000000001</v>
      </c>
      <c r="QN43" s="17">
        <v>3.3</v>
      </c>
      <c r="QO43" s="17">
        <v>3.4</v>
      </c>
      <c r="QP43" s="17">
        <v>3.4</v>
      </c>
      <c r="QQ43" s="17">
        <v>-0.1</v>
      </c>
      <c r="QR43" s="17">
        <v>18.5</v>
      </c>
      <c r="QS43" s="17">
        <v>17.881440000000001</v>
      </c>
      <c r="QT43" s="17">
        <v>17.881440000000001</v>
      </c>
      <c r="QU43" s="17">
        <v>0.61856</v>
      </c>
      <c r="QV43" s="17">
        <v>1.7</v>
      </c>
      <c r="QW43" s="17"/>
      <c r="QX43" s="17">
        <v>0.89600000000000002</v>
      </c>
      <c r="QY43" s="17">
        <v>0.80400000000000005</v>
      </c>
      <c r="QZ43" s="17">
        <v>1.8839999999999999</v>
      </c>
      <c r="RA43" s="17"/>
      <c r="RB43" s="17">
        <v>2.6040000000000001</v>
      </c>
      <c r="RC43" s="17">
        <v>-0.72</v>
      </c>
      <c r="RD43" s="17">
        <v>7.5</v>
      </c>
      <c r="RE43" s="17">
        <v>6.3</v>
      </c>
      <c r="RF43" s="17">
        <v>6.2850000000000001</v>
      </c>
      <c r="RG43" s="17">
        <v>1.2150000000000001</v>
      </c>
      <c r="RH43" s="17">
        <v>26.7</v>
      </c>
      <c r="RI43" s="17">
        <v>25</v>
      </c>
      <c r="RJ43" s="17">
        <v>26.628</v>
      </c>
      <c r="RK43" s="17">
        <v>7.1999999999999995E-2</v>
      </c>
      <c r="RL43" s="17">
        <v>1</v>
      </c>
      <c r="RM43" s="17"/>
      <c r="RN43" s="17">
        <v>1E-3</v>
      </c>
      <c r="RO43" s="17">
        <v>0.999</v>
      </c>
      <c r="RP43" s="17">
        <v>3.4</v>
      </c>
      <c r="RQ43" s="17">
        <v>3.5489999999999999</v>
      </c>
      <c r="RR43" s="17">
        <v>3.5489999999999999</v>
      </c>
      <c r="RS43" s="17">
        <v>-0.14899999999999999</v>
      </c>
      <c r="RT43" s="17">
        <v>20.3</v>
      </c>
      <c r="RU43" s="17">
        <v>19.792000000000002</v>
      </c>
      <c r="RV43" s="17">
        <v>18.227689999999999</v>
      </c>
      <c r="RW43" s="17">
        <v>2.0723099999999999</v>
      </c>
      <c r="RX43" s="17">
        <v>3.1</v>
      </c>
      <c r="RY43" s="17">
        <v>2</v>
      </c>
      <c r="RZ43" s="17">
        <v>2</v>
      </c>
      <c r="SA43" s="17">
        <v>1.1000000000000001</v>
      </c>
      <c r="SB43" s="17">
        <v>0.4</v>
      </c>
      <c r="SC43" s="17">
        <v>0.4</v>
      </c>
      <c r="SD43" s="17">
        <v>0.4</v>
      </c>
      <c r="SE43" s="17">
        <v>0</v>
      </c>
      <c r="SF43" s="17">
        <v>0</v>
      </c>
      <c r="SG43" s="17"/>
      <c r="SH43" s="17">
        <v>0.10100000000000001</v>
      </c>
      <c r="SI43" s="17">
        <v>-0.10100000000000001</v>
      </c>
      <c r="SJ43" s="17">
        <v>19.8</v>
      </c>
      <c r="SK43" s="17">
        <v>19.1448</v>
      </c>
      <c r="SL43" s="17">
        <v>19.1448</v>
      </c>
      <c r="SM43" s="17">
        <v>0.6552</v>
      </c>
      <c r="SN43" s="17">
        <v>12.9</v>
      </c>
      <c r="SO43" s="17">
        <v>10.88435</v>
      </c>
      <c r="SP43" s="17">
        <v>10.88435</v>
      </c>
      <c r="SQ43" s="17">
        <v>2.0156499999999999</v>
      </c>
      <c r="SR43" s="17">
        <v>20</v>
      </c>
      <c r="SS43" s="17">
        <v>19.436350000000001</v>
      </c>
      <c r="ST43" s="17">
        <v>19.436350000000001</v>
      </c>
      <c r="SU43" s="17">
        <v>0.56364999999999998</v>
      </c>
      <c r="SV43" s="17">
        <v>20.2</v>
      </c>
      <c r="SW43" s="17">
        <v>19.436350000000001</v>
      </c>
      <c r="SX43" s="17">
        <v>19.436350000000001</v>
      </c>
      <c r="SY43" s="17">
        <v>0.76365000000000005</v>
      </c>
      <c r="SZ43" s="17">
        <v>20</v>
      </c>
      <c r="TA43" s="17">
        <v>20</v>
      </c>
      <c r="TB43" s="17">
        <v>19.241980000000002</v>
      </c>
      <c r="TC43" s="17">
        <v>0.75802000000000003</v>
      </c>
      <c r="TD43" s="17">
        <v>8</v>
      </c>
      <c r="TE43" s="17">
        <v>10.9</v>
      </c>
      <c r="TF43" s="17">
        <v>11.468</v>
      </c>
      <c r="TG43" s="17">
        <v>-3.468</v>
      </c>
      <c r="TH43" s="17">
        <v>17.399999999999999</v>
      </c>
      <c r="TI43" s="17">
        <v>21.6</v>
      </c>
      <c r="TJ43" s="17">
        <v>15.602</v>
      </c>
      <c r="TK43" s="17">
        <v>1.798</v>
      </c>
      <c r="TL43" s="17">
        <v>1</v>
      </c>
      <c r="TM43" s="17"/>
      <c r="TN43" s="17">
        <v>0.38700000000000001</v>
      </c>
      <c r="TO43" s="17">
        <v>0.61299999999999999</v>
      </c>
      <c r="TP43" s="17">
        <v>25.28</v>
      </c>
      <c r="TQ43" s="17">
        <v>32.5</v>
      </c>
      <c r="TR43" s="17">
        <v>15.863</v>
      </c>
      <c r="TS43" s="17">
        <v>9.4169999999999998</v>
      </c>
      <c r="TT43" s="17">
        <v>27.28</v>
      </c>
      <c r="TU43" s="17">
        <v>23.8</v>
      </c>
      <c r="TV43" s="17">
        <v>22.632000000000001</v>
      </c>
      <c r="TW43" s="17">
        <v>4.6479999999999997</v>
      </c>
      <c r="TX43" s="17">
        <v>2.37</v>
      </c>
      <c r="TY43" s="17">
        <v>0.77100000000000002</v>
      </c>
      <c r="TZ43" s="17">
        <v>0.77100000000000002</v>
      </c>
      <c r="UA43" s="17">
        <v>1.599</v>
      </c>
      <c r="UB43" s="17">
        <v>0.91</v>
      </c>
      <c r="UC43" s="17">
        <v>1.327</v>
      </c>
      <c r="UD43" s="17">
        <v>1.327</v>
      </c>
      <c r="UE43" s="17">
        <v>-0.41699999999999998</v>
      </c>
      <c r="UF43" s="17">
        <v>1.9</v>
      </c>
      <c r="UG43" s="17"/>
      <c r="UH43" s="17">
        <v>2.92</v>
      </c>
      <c r="UI43" s="17">
        <v>-1.02</v>
      </c>
      <c r="UJ43" s="17">
        <v>20.9</v>
      </c>
      <c r="UK43" s="17">
        <v>20.408159999999999</v>
      </c>
      <c r="UL43" s="17">
        <v>20.408159999999999</v>
      </c>
      <c r="UM43" s="17">
        <v>0.49184</v>
      </c>
      <c r="UN43" s="17">
        <v>8.1999999999999993</v>
      </c>
      <c r="UO43" s="17">
        <v>8.1999999999999993</v>
      </c>
      <c r="UP43" s="17">
        <v>8.1999999999999993</v>
      </c>
      <c r="UQ43" s="17">
        <v>0</v>
      </c>
      <c r="UR43" s="17"/>
      <c r="US43" s="17"/>
      <c r="UT43" s="17">
        <v>6.3</v>
      </c>
      <c r="UU43" s="17">
        <v>-6.3</v>
      </c>
      <c r="UV43" s="17">
        <v>20.399999999999999</v>
      </c>
      <c r="UW43" s="17">
        <v>20</v>
      </c>
      <c r="UX43" s="17">
        <v>19.436350000000001</v>
      </c>
      <c r="UY43" s="17">
        <v>0.96365000000000001</v>
      </c>
      <c r="UZ43" s="17">
        <v>20.399999999999999</v>
      </c>
      <c r="VA43" s="17">
        <v>20</v>
      </c>
      <c r="VB43" s="17">
        <v>19.436350000000001</v>
      </c>
      <c r="VC43" s="17">
        <v>0.96365000000000001</v>
      </c>
      <c r="VD43" s="17">
        <v>20.100000000000001</v>
      </c>
      <c r="VE43" s="17">
        <v>20</v>
      </c>
      <c r="VF43" s="17">
        <v>19.436350000000001</v>
      </c>
      <c r="VG43" s="17">
        <v>0.66364999999999996</v>
      </c>
      <c r="VH43" s="17">
        <v>0</v>
      </c>
      <c r="VI43" s="17">
        <v>4.5990000000000002</v>
      </c>
      <c r="VJ43" s="17">
        <v>4.5990000000000002</v>
      </c>
      <c r="VK43" s="17">
        <v>-4.5990000000000002</v>
      </c>
      <c r="VL43" s="17">
        <v>30.4</v>
      </c>
      <c r="VM43" s="17"/>
      <c r="VN43" s="17">
        <v>26.283000000000001</v>
      </c>
      <c r="VO43" s="17">
        <v>4.117</v>
      </c>
      <c r="VP43" s="17">
        <v>1.4</v>
      </c>
      <c r="VQ43" s="17"/>
      <c r="VR43" s="17">
        <v>0.19700000000000001</v>
      </c>
      <c r="VS43" s="17">
        <v>1.2030000000000001</v>
      </c>
      <c r="VT43" s="17">
        <v>22</v>
      </c>
      <c r="VU43" s="17"/>
      <c r="VV43" s="17">
        <v>4.4969999999999999</v>
      </c>
      <c r="VW43" s="17">
        <v>17.503</v>
      </c>
      <c r="VX43" s="17">
        <v>0.3</v>
      </c>
      <c r="VY43" s="17">
        <v>0.6</v>
      </c>
      <c r="VZ43" s="17">
        <v>0.6</v>
      </c>
      <c r="WA43" s="17">
        <v>-0.3</v>
      </c>
      <c r="WB43" s="17">
        <v>57.3</v>
      </c>
      <c r="WC43" s="17">
        <v>111.8</v>
      </c>
      <c r="WD43" s="17">
        <v>112.434</v>
      </c>
      <c r="WE43" s="17">
        <v>-55.134</v>
      </c>
      <c r="WF43" s="17">
        <v>72.8</v>
      </c>
      <c r="WG43" s="17">
        <v>113.8</v>
      </c>
      <c r="WH43" s="17">
        <v>113.746</v>
      </c>
      <c r="WI43" s="17">
        <v>-40.945999999999998</v>
      </c>
      <c r="WJ43" s="17">
        <v>17.399999999999999</v>
      </c>
      <c r="WK43" s="17"/>
      <c r="WL43" s="17">
        <v>4.2889999999999997</v>
      </c>
      <c r="WM43" s="17">
        <v>13.111000000000001</v>
      </c>
      <c r="WN43" s="17">
        <v>3.6</v>
      </c>
      <c r="WO43" s="17">
        <v>4.2</v>
      </c>
      <c r="WP43" s="17">
        <v>4.2</v>
      </c>
      <c r="WQ43" s="17">
        <v>-0.6</v>
      </c>
      <c r="WR43" s="17">
        <v>1.1000000000000001</v>
      </c>
      <c r="WS43" s="17">
        <v>1.2</v>
      </c>
      <c r="WT43" s="17">
        <v>1.2</v>
      </c>
      <c r="WU43" s="17">
        <v>-0.1</v>
      </c>
      <c r="WV43" s="17">
        <v>1.2</v>
      </c>
      <c r="WW43" s="17">
        <v>1.2</v>
      </c>
      <c r="WX43" s="17">
        <v>1.2</v>
      </c>
      <c r="WY43" s="17">
        <v>0</v>
      </c>
      <c r="WZ43" s="17">
        <v>1.1000000000000001</v>
      </c>
      <c r="XA43" s="17">
        <v>1.4</v>
      </c>
      <c r="XB43" s="17">
        <v>1.4</v>
      </c>
      <c r="XC43" s="17">
        <v>-0.3</v>
      </c>
      <c r="XD43" s="17">
        <v>1.5</v>
      </c>
      <c r="XE43" s="17"/>
      <c r="XF43" s="17">
        <v>6.8000000000000005E-2</v>
      </c>
      <c r="XG43" s="17">
        <v>1.4319999999999999</v>
      </c>
      <c r="XH43" s="17">
        <v>8.8000000000000007</v>
      </c>
      <c r="XI43" s="17">
        <v>9</v>
      </c>
      <c r="XJ43" s="17">
        <v>9</v>
      </c>
      <c r="XK43" s="17">
        <v>-0.2</v>
      </c>
      <c r="XL43" s="17">
        <v>20</v>
      </c>
      <c r="XM43" s="17">
        <v>20</v>
      </c>
      <c r="XN43" s="17">
        <v>19.241980000000002</v>
      </c>
      <c r="XO43" s="17">
        <v>0.75802000000000003</v>
      </c>
      <c r="XP43" s="17">
        <v>9.6999999999999993</v>
      </c>
      <c r="XQ43" s="17">
        <v>9</v>
      </c>
      <c r="XR43" s="17">
        <v>10.7</v>
      </c>
      <c r="XS43" s="17">
        <v>-1</v>
      </c>
      <c r="XT43" s="17">
        <v>27.4</v>
      </c>
      <c r="XU43" s="17">
        <v>30.5</v>
      </c>
      <c r="XV43" s="17">
        <v>30.5</v>
      </c>
      <c r="XW43" s="17">
        <v>-3.1</v>
      </c>
      <c r="XX43" s="17">
        <v>34.299999999999997</v>
      </c>
      <c r="XY43" s="17">
        <v>30.5</v>
      </c>
      <c r="XZ43" s="17">
        <v>30.5</v>
      </c>
      <c r="YA43" s="17">
        <v>3.8</v>
      </c>
      <c r="YB43" s="17">
        <v>0</v>
      </c>
      <c r="YC43" s="17"/>
      <c r="YD43" s="17"/>
      <c r="YE43" s="17">
        <v>0</v>
      </c>
      <c r="YF43" s="17">
        <v>4.2</v>
      </c>
      <c r="YG43" s="17">
        <v>8</v>
      </c>
      <c r="YH43" s="17">
        <v>16</v>
      </c>
      <c r="YI43" s="17">
        <v>-11.8</v>
      </c>
      <c r="YJ43" s="17">
        <v>9</v>
      </c>
      <c r="YK43" s="17">
        <v>7.96</v>
      </c>
      <c r="YL43" s="17">
        <v>7.96</v>
      </c>
      <c r="YM43" s="17">
        <v>1.04</v>
      </c>
      <c r="YN43" s="17">
        <v>6.9</v>
      </c>
      <c r="YO43" s="17">
        <v>5</v>
      </c>
      <c r="YP43" s="17">
        <v>5</v>
      </c>
      <c r="YQ43" s="17">
        <v>1.9</v>
      </c>
      <c r="YR43" s="17">
        <v>21.5</v>
      </c>
      <c r="YS43" s="17">
        <v>22</v>
      </c>
      <c r="YT43" s="17">
        <v>22</v>
      </c>
      <c r="YU43" s="17">
        <v>-0.5</v>
      </c>
    </row>
    <row r="44" spans="1:671" ht="24" customHeight="1" x14ac:dyDescent="0.3">
      <c r="A44" s="1"/>
      <c r="B44" s="16" t="s">
        <v>86</v>
      </c>
      <c r="C44" s="16" t="s">
        <v>884</v>
      </c>
      <c r="D44" s="17">
        <v>202</v>
      </c>
      <c r="E44" s="17">
        <v>203.40136000000001</v>
      </c>
      <c r="F44" s="17">
        <v>203.40136000000001</v>
      </c>
      <c r="G44" s="17">
        <v>-1.4013599999999999</v>
      </c>
      <c r="H44" s="17">
        <v>636.70000000000005</v>
      </c>
      <c r="I44" s="17">
        <v>627.79395999999997</v>
      </c>
      <c r="J44" s="17">
        <v>627.79395999999997</v>
      </c>
      <c r="K44" s="17">
        <v>8.9060400000000008</v>
      </c>
      <c r="L44" s="17">
        <v>213.9</v>
      </c>
      <c r="M44" s="17">
        <v>204.43100999999999</v>
      </c>
      <c r="N44" s="17">
        <v>204.43100999999999</v>
      </c>
      <c r="O44" s="17">
        <v>9.4689899999999998</v>
      </c>
      <c r="P44" s="17"/>
      <c r="Q44" s="17"/>
      <c r="R44" s="17"/>
      <c r="S44" s="17">
        <v>0</v>
      </c>
      <c r="T44" s="17"/>
      <c r="U44" s="17"/>
      <c r="V44" s="17"/>
      <c r="W44" s="17">
        <v>0</v>
      </c>
      <c r="X44" s="17">
        <v>90</v>
      </c>
      <c r="Y44" s="17">
        <v>91.867829999999998</v>
      </c>
      <c r="Z44" s="17">
        <v>91.867829999999998</v>
      </c>
      <c r="AA44" s="17">
        <v>-1.8678300000000001</v>
      </c>
      <c r="AB44" s="17">
        <v>240.5</v>
      </c>
      <c r="AC44" s="17">
        <v>242</v>
      </c>
      <c r="AD44" s="17">
        <v>242</v>
      </c>
      <c r="AE44" s="17">
        <v>-1.5</v>
      </c>
      <c r="AF44" s="17"/>
      <c r="AG44" s="17"/>
      <c r="AH44" s="17"/>
      <c r="AI44" s="17">
        <v>0</v>
      </c>
      <c r="AJ44" s="17"/>
      <c r="AK44" s="17"/>
      <c r="AL44" s="17"/>
      <c r="AM44" s="17">
        <v>0</v>
      </c>
      <c r="AN44" s="17">
        <v>34.700000000000003</v>
      </c>
      <c r="AO44" s="17">
        <v>30</v>
      </c>
      <c r="AP44" s="17"/>
      <c r="AQ44" s="17">
        <v>34.700000000000003</v>
      </c>
      <c r="AR44" s="17">
        <v>0</v>
      </c>
      <c r="AS44" s="17"/>
      <c r="AT44" s="17"/>
      <c r="AU44" s="17">
        <v>0</v>
      </c>
      <c r="AV44" s="17">
        <v>104.5</v>
      </c>
      <c r="AW44" s="17"/>
      <c r="AX44" s="17"/>
      <c r="AY44" s="17">
        <v>104.5</v>
      </c>
      <c r="AZ44" s="17">
        <v>0</v>
      </c>
      <c r="BA44" s="17"/>
      <c r="BB44" s="17"/>
      <c r="BC44" s="17">
        <v>0</v>
      </c>
      <c r="BD44" s="17">
        <v>206.6</v>
      </c>
      <c r="BE44" s="17">
        <v>207.24285</v>
      </c>
      <c r="BF44" s="17">
        <v>207.24285</v>
      </c>
      <c r="BG44" s="17">
        <v>-0.64285000000000003</v>
      </c>
      <c r="BH44" s="17">
        <v>108.6</v>
      </c>
      <c r="BI44" s="17">
        <v>103.93259999999999</v>
      </c>
      <c r="BJ44" s="17">
        <v>103.93259999999999</v>
      </c>
      <c r="BK44" s="17">
        <v>4.6673999999999998</v>
      </c>
      <c r="BL44" s="17">
        <v>553.9</v>
      </c>
      <c r="BM44" s="17">
        <v>557.29155000000003</v>
      </c>
      <c r="BN44" s="17">
        <v>557.29155000000003</v>
      </c>
      <c r="BO44" s="17">
        <v>-3.3915500000000001</v>
      </c>
      <c r="BP44" s="17">
        <v>10.1</v>
      </c>
      <c r="BQ44" s="17">
        <v>10.52094</v>
      </c>
      <c r="BR44" s="17">
        <v>3.45607</v>
      </c>
      <c r="BS44" s="17">
        <v>6.6439300000000001</v>
      </c>
      <c r="BT44" s="17"/>
      <c r="BU44" s="17"/>
      <c r="BV44" s="17"/>
      <c r="BW44" s="17">
        <v>0</v>
      </c>
      <c r="BX44" s="17"/>
      <c r="BY44" s="17"/>
      <c r="BZ44" s="17"/>
      <c r="CA44" s="17">
        <v>0</v>
      </c>
      <c r="CB44" s="17"/>
      <c r="CC44" s="17"/>
      <c r="CD44" s="17"/>
      <c r="CE44" s="17">
        <v>0</v>
      </c>
      <c r="CF44" s="17"/>
      <c r="CG44" s="17"/>
      <c r="CH44" s="17"/>
      <c r="CI44" s="17">
        <v>0</v>
      </c>
      <c r="CJ44" s="17">
        <v>167</v>
      </c>
      <c r="CK44" s="17">
        <v>164.06706</v>
      </c>
      <c r="CL44" s="17">
        <v>164.06706</v>
      </c>
      <c r="CM44" s="17">
        <v>2.9329399999999999</v>
      </c>
      <c r="CN44" s="17">
        <v>10.1</v>
      </c>
      <c r="CO44" s="17">
        <v>5.1336000000000004</v>
      </c>
      <c r="CP44" s="17">
        <v>5.1336000000000004</v>
      </c>
      <c r="CQ44" s="17">
        <v>4.9664000000000001</v>
      </c>
      <c r="CR44" s="17">
        <v>6.3</v>
      </c>
      <c r="CS44" s="17">
        <v>2.8178999999999998</v>
      </c>
      <c r="CT44" s="17">
        <v>2.8178999999999998</v>
      </c>
      <c r="CU44" s="17">
        <v>3.4821</v>
      </c>
      <c r="CV44" s="17">
        <v>0</v>
      </c>
      <c r="CW44" s="17"/>
      <c r="CX44" s="17">
        <v>4.1194600000000001</v>
      </c>
      <c r="CY44" s="17">
        <v>-4.1194600000000001</v>
      </c>
      <c r="CZ44" s="17">
        <v>0</v>
      </c>
      <c r="DA44" s="17"/>
      <c r="DB44" s="17">
        <v>6.8787000000000003</v>
      </c>
      <c r="DC44" s="17">
        <v>-6.8787000000000003</v>
      </c>
      <c r="DD44" s="17"/>
      <c r="DE44" s="17"/>
      <c r="DF44" s="17">
        <v>12</v>
      </c>
      <c r="DG44" s="17">
        <v>-12</v>
      </c>
      <c r="DH44" s="17">
        <v>142.19999999999999</v>
      </c>
      <c r="DI44" s="17">
        <v>142.44412</v>
      </c>
      <c r="DJ44" s="17">
        <v>142.44412</v>
      </c>
      <c r="DK44" s="17">
        <v>-0.24412</v>
      </c>
      <c r="DL44" s="17"/>
      <c r="DM44" s="17"/>
      <c r="DN44" s="17"/>
      <c r="DO44" s="17">
        <v>0</v>
      </c>
      <c r="DP44" s="17"/>
      <c r="DQ44" s="17"/>
      <c r="DR44" s="17"/>
      <c r="DS44" s="17">
        <v>0</v>
      </c>
      <c r="DT44" s="17"/>
      <c r="DU44" s="17"/>
      <c r="DV44" s="17"/>
      <c r="DW44" s="17">
        <v>0</v>
      </c>
      <c r="DX44" s="17"/>
      <c r="DY44" s="17"/>
      <c r="DZ44" s="17"/>
      <c r="EA44" s="17">
        <v>0</v>
      </c>
      <c r="EB44" s="17">
        <v>110.5</v>
      </c>
      <c r="EC44" s="17">
        <v>112.46647</v>
      </c>
      <c r="ED44" s="17">
        <v>112.46647</v>
      </c>
      <c r="EE44" s="17">
        <v>-1.9664699999999999</v>
      </c>
      <c r="EF44" s="17">
        <v>177.8</v>
      </c>
      <c r="EG44" s="17">
        <v>158.91550000000001</v>
      </c>
      <c r="EH44" s="17">
        <v>179.53</v>
      </c>
      <c r="EI44" s="17">
        <v>-1.73</v>
      </c>
      <c r="EJ44" s="17"/>
      <c r="EK44" s="17"/>
      <c r="EL44" s="17"/>
      <c r="EM44" s="17">
        <v>0</v>
      </c>
      <c r="EN44" s="17"/>
      <c r="EO44" s="17"/>
      <c r="EP44" s="17"/>
      <c r="EQ44" s="17">
        <v>0</v>
      </c>
      <c r="ER44" s="17"/>
      <c r="ES44" s="17"/>
      <c r="ET44" s="17"/>
      <c r="EU44" s="17">
        <v>0</v>
      </c>
      <c r="EV44" s="17">
        <v>6.5</v>
      </c>
      <c r="EW44" s="17">
        <v>6.39</v>
      </c>
      <c r="EX44" s="17">
        <v>6.39</v>
      </c>
      <c r="EY44" s="17">
        <v>0.11</v>
      </c>
      <c r="EZ44" s="17">
        <v>457</v>
      </c>
      <c r="FA44" s="17">
        <v>449.28086000000002</v>
      </c>
      <c r="FB44" s="17">
        <v>449.28086000000002</v>
      </c>
      <c r="FC44" s="17">
        <v>7.7191400000000003</v>
      </c>
      <c r="FD44" s="17">
        <v>81.5</v>
      </c>
      <c r="FE44" s="17">
        <v>81.635570000000001</v>
      </c>
      <c r="FF44" s="17">
        <v>81.635570000000001</v>
      </c>
      <c r="FG44" s="17">
        <v>-0.13557</v>
      </c>
      <c r="FH44" s="17">
        <v>144.5</v>
      </c>
      <c r="FI44" s="17">
        <v>142.04259999999999</v>
      </c>
      <c r="FJ44" s="17">
        <v>142.04259999999999</v>
      </c>
      <c r="FK44" s="17">
        <v>2.4573999999999998</v>
      </c>
      <c r="FL44" s="17">
        <v>42.1</v>
      </c>
      <c r="FM44" s="17">
        <v>41.89893</v>
      </c>
      <c r="FN44" s="17">
        <v>41.89893</v>
      </c>
      <c r="FO44" s="17">
        <v>0.20107</v>
      </c>
      <c r="FP44" s="17">
        <v>18.600000000000001</v>
      </c>
      <c r="FQ44" s="17">
        <v>19.21088</v>
      </c>
      <c r="FR44" s="17">
        <v>19.21088</v>
      </c>
      <c r="FS44" s="17">
        <v>-0.61087999999999998</v>
      </c>
      <c r="FT44" s="17">
        <v>18.8</v>
      </c>
      <c r="FU44" s="17">
        <v>18.172979999999999</v>
      </c>
      <c r="FV44" s="17">
        <v>18.172979999999999</v>
      </c>
      <c r="FW44" s="17">
        <v>0.62702000000000002</v>
      </c>
      <c r="FX44" s="17">
        <v>91.6</v>
      </c>
      <c r="FY44" s="17">
        <v>87.773570000000007</v>
      </c>
      <c r="FZ44" s="17">
        <v>87.773570000000007</v>
      </c>
      <c r="GA44" s="17">
        <v>3.8264300000000002</v>
      </c>
      <c r="GB44" s="17">
        <v>178.3</v>
      </c>
      <c r="GC44" s="17">
        <v>174.42857000000001</v>
      </c>
      <c r="GD44" s="17">
        <v>174.42857000000001</v>
      </c>
      <c r="GE44" s="17">
        <v>3.8714300000000001</v>
      </c>
      <c r="GF44" s="17">
        <v>178.5</v>
      </c>
      <c r="GG44" s="17">
        <v>174.42857000000001</v>
      </c>
      <c r="GH44" s="17">
        <v>174.42857000000001</v>
      </c>
      <c r="GI44" s="17">
        <v>4.0714300000000003</v>
      </c>
      <c r="GJ44" s="17">
        <v>183.4</v>
      </c>
      <c r="GK44" s="17">
        <v>174.95238000000001</v>
      </c>
      <c r="GL44" s="17">
        <v>174.95238000000001</v>
      </c>
      <c r="GM44" s="17">
        <v>8.4476200000000006</v>
      </c>
      <c r="GN44" s="17">
        <v>107.6</v>
      </c>
      <c r="GO44" s="17">
        <v>110.48202000000001</v>
      </c>
      <c r="GP44" s="17">
        <v>110.48202000000001</v>
      </c>
      <c r="GQ44" s="17">
        <v>-2.8820199999999998</v>
      </c>
      <c r="GR44" s="17">
        <v>44.9</v>
      </c>
      <c r="GS44" s="17">
        <v>45</v>
      </c>
      <c r="GT44" s="17"/>
      <c r="GU44" s="17">
        <v>44.9</v>
      </c>
      <c r="GV44" s="17">
        <v>44.8</v>
      </c>
      <c r="GW44" s="17">
        <v>34</v>
      </c>
      <c r="GX44" s="17">
        <v>44.103009999999998</v>
      </c>
      <c r="GY44" s="17">
        <v>0.69699</v>
      </c>
      <c r="GZ44" s="17">
        <v>4</v>
      </c>
      <c r="HA44" s="17"/>
      <c r="HB44" s="17"/>
      <c r="HC44" s="17">
        <v>4</v>
      </c>
      <c r="HD44" s="17">
        <v>32.6</v>
      </c>
      <c r="HE44" s="17">
        <v>30.300550000000001</v>
      </c>
      <c r="HF44" s="17">
        <v>30.300550000000001</v>
      </c>
      <c r="HG44" s="17">
        <v>2.2994500000000002</v>
      </c>
      <c r="HH44" s="17">
        <v>161.4</v>
      </c>
      <c r="HI44" s="17">
        <v>164.13149000000001</v>
      </c>
      <c r="HJ44" s="17">
        <v>164.13149000000001</v>
      </c>
      <c r="HK44" s="17">
        <v>-2.73149</v>
      </c>
      <c r="HL44" s="17"/>
      <c r="HM44" s="17"/>
      <c r="HN44" s="17"/>
      <c r="HO44" s="17">
        <v>0</v>
      </c>
      <c r="HP44" s="17"/>
      <c r="HQ44" s="17"/>
      <c r="HR44" s="17"/>
      <c r="HS44" s="17">
        <v>0</v>
      </c>
      <c r="HT44" s="17">
        <v>94.3</v>
      </c>
      <c r="HU44" s="17">
        <v>85.37997</v>
      </c>
      <c r="HV44" s="17">
        <v>37.686250000000001</v>
      </c>
      <c r="HW44" s="17">
        <v>56.613750000000003</v>
      </c>
      <c r="HX44" s="17"/>
      <c r="HY44" s="17"/>
      <c r="HZ44" s="17"/>
      <c r="IA44" s="17">
        <v>0</v>
      </c>
      <c r="IB44" s="17"/>
      <c r="IC44" s="17"/>
      <c r="ID44" s="17"/>
      <c r="IE44" s="17">
        <v>0</v>
      </c>
      <c r="IF44" s="17">
        <v>43.4</v>
      </c>
      <c r="IG44" s="17"/>
      <c r="IH44" s="17">
        <v>45.265309999999999</v>
      </c>
      <c r="II44" s="17">
        <v>-1.86531</v>
      </c>
      <c r="IJ44" s="17"/>
      <c r="IK44" s="17"/>
      <c r="IL44" s="17"/>
      <c r="IM44" s="17">
        <v>0</v>
      </c>
      <c r="IN44" s="17"/>
      <c r="IO44" s="17"/>
      <c r="IP44" s="17"/>
      <c r="IQ44" s="17">
        <v>0</v>
      </c>
      <c r="IR44" s="17"/>
      <c r="IS44" s="17"/>
      <c r="IT44" s="17"/>
      <c r="IU44" s="17">
        <v>0</v>
      </c>
      <c r="IV44" s="17">
        <v>128</v>
      </c>
      <c r="IW44" s="17">
        <v>132.83837</v>
      </c>
      <c r="IX44" s="17">
        <v>132.83837</v>
      </c>
      <c r="IY44" s="17">
        <v>-4.8383700000000003</v>
      </c>
      <c r="IZ44" s="17"/>
      <c r="JA44" s="17"/>
      <c r="JB44" s="17"/>
      <c r="JC44" s="17">
        <v>0</v>
      </c>
      <c r="JD44" s="17">
        <v>0</v>
      </c>
      <c r="JE44" s="17"/>
      <c r="JF44" s="17"/>
      <c r="JG44" s="17">
        <v>0</v>
      </c>
      <c r="JH44" s="17">
        <v>66.8</v>
      </c>
      <c r="JI44" s="17"/>
      <c r="JJ44" s="17">
        <v>189.14839000000001</v>
      </c>
      <c r="JK44" s="17">
        <v>-122.34838999999999</v>
      </c>
      <c r="JL44" s="17"/>
      <c r="JM44" s="17"/>
      <c r="JN44" s="17"/>
      <c r="JO44" s="17">
        <v>0</v>
      </c>
      <c r="JP44" s="17">
        <v>72.7</v>
      </c>
      <c r="JQ44" s="17">
        <v>44.848439999999997</v>
      </c>
      <c r="JR44" s="17"/>
      <c r="JS44" s="17">
        <v>72.7</v>
      </c>
      <c r="JT44" s="17">
        <v>35.200000000000003</v>
      </c>
      <c r="JU44" s="17">
        <v>22.49156</v>
      </c>
      <c r="JV44" s="17"/>
      <c r="JW44" s="17">
        <v>35.200000000000003</v>
      </c>
      <c r="JX44" s="17"/>
      <c r="JY44" s="17"/>
      <c r="JZ44" s="17"/>
      <c r="KA44" s="17">
        <v>0</v>
      </c>
      <c r="KB44" s="17"/>
      <c r="KC44" s="17"/>
      <c r="KD44" s="17"/>
      <c r="KE44" s="17">
        <v>0</v>
      </c>
      <c r="KF44" s="17"/>
      <c r="KG44" s="17"/>
      <c r="KH44" s="17"/>
      <c r="KI44" s="17">
        <v>0</v>
      </c>
      <c r="KJ44" s="17">
        <v>0</v>
      </c>
      <c r="KK44" s="17"/>
      <c r="KL44" s="17">
        <v>36</v>
      </c>
      <c r="KM44" s="17">
        <v>-36</v>
      </c>
      <c r="KN44" s="17">
        <v>0</v>
      </c>
      <c r="KO44" s="17"/>
      <c r="KP44" s="17"/>
      <c r="KQ44" s="17">
        <v>0</v>
      </c>
      <c r="KR44" s="17"/>
      <c r="KS44" s="17"/>
      <c r="KT44" s="17"/>
      <c r="KU44" s="17">
        <v>0</v>
      </c>
      <c r="KV44" s="17">
        <v>2.2999999999999998</v>
      </c>
      <c r="KW44" s="17">
        <v>2.04081</v>
      </c>
      <c r="KX44" s="17">
        <v>2.04081</v>
      </c>
      <c r="KY44" s="17">
        <v>0.25918999999999998</v>
      </c>
      <c r="KZ44" s="17">
        <v>214</v>
      </c>
      <c r="LA44" s="17">
        <v>181.75316000000001</v>
      </c>
      <c r="LB44" s="17">
        <v>113.08094</v>
      </c>
      <c r="LC44" s="17">
        <v>100.91906</v>
      </c>
      <c r="LD44" s="17">
        <v>121.6</v>
      </c>
      <c r="LE44" s="17">
        <v>117.07134000000001</v>
      </c>
      <c r="LF44" s="17">
        <v>117.07134000000001</v>
      </c>
      <c r="LG44" s="17">
        <v>4.5286600000000004</v>
      </c>
      <c r="LH44" s="17">
        <v>61.7</v>
      </c>
      <c r="LI44" s="17">
        <v>67.199219999999997</v>
      </c>
      <c r="LJ44" s="17">
        <v>67.199219999999997</v>
      </c>
      <c r="LK44" s="17">
        <v>-5.4992200000000002</v>
      </c>
      <c r="LL44" s="17">
        <v>60.1</v>
      </c>
      <c r="LM44" s="17">
        <v>65.712459999999993</v>
      </c>
      <c r="LN44" s="17">
        <v>65.712459999999993</v>
      </c>
      <c r="LO44" s="17">
        <v>-5.6124599999999996</v>
      </c>
      <c r="LP44" s="17">
        <v>30</v>
      </c>
      <c r="LQ44" s="17">
        <v>29.980560000000001</v>
      </c>
      <c r="LR44" s="17">
        <v>29.980560000000001</v>
      </c>
      <c r="LS44" s="17">
        <v>1.9439999999999999E-2</v>
      </c>
      <c r="LT44" s="17"/>
      <c r="LU44" s="17"/>
      <c r="LV44" s="17"/>
      <c r="LW44" s="17">
        <v>0</v>
      </c>
      <c r="LX44" s="17">
        <v>0</v>
      </c>
      <c r="LY44" s="17"/>
      <c r="LZ44" s="17"/>
      <c r="MA44" s="17">
        <v>0</v>
      </c>
      <c r="MB44" s="17">
        <v>0</v>
      </c>
      <c r="MC44" s="17"/>
      <c r="MD44" s="17"/>
      <c r="ME44" s="17">
        <v>0</v>
      </c>
      <c r="MF44" s="17">
        <v>140.30000000000001</v>
      </c>
      <c r="MG44" s="17">
        <v>125.66007</v>
      </c>
      <c r="MH44" s="17">
        <v>151.08876000000001</v>
      </c>
      <c r="MI44" s="17">
        <v>-10.78876</v>
      </c>
      <c r="MJ44" s="17">
        <v>140.4</v>
      </c>
      <c r="MK44" s="17">
        <v>125.66007</v>
      </c>
      <c r="ML44" s="17">
        <v>151.08876000000001</v>
      </c>
      <c r="MM44" s="17">
        <v>-10.68876</v>
      </c>
      <c r="MN44" s="17">
        <v>146.30000000000001</v>
      </c>
      <c r="MO44" s="17">
        <v>126.03743</v>
      </c>
      <c r="MP44" s="17">
        <v>151.54248000000001</v>
      </c>
      <c r="MQ44" s="17">
        <v>-5.2424799999999996</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0</v>
      </c>
      <c r="NM44" s="17">
        <v>50</v>
      </c>
      <c r="NN44" s="17">
        <v>206.49084999999999</v>
      </c>
      <c r="NO44" s="17">
        <v>-206.49084999999999</v>
      </c>
      <c r="NP44" s="17"/>
      <c r="NQ44" s="17"/>
      <c r="NR44" s="17">
        <v>103.55547</v>
      </c>
      <c r="NS44" s="17">
        <v>-103.55547</v>
      </c>
      <c r="NT44" s="17">
        <v>6.8</v>
      </c>
      <c r="NU44" s="17">
        <v>7.2163700000000004</v>
      </c>
      <c r="NV44" s="17">
        <v>9.09</v>
      </c>
      <c r="NW44" s="17">
        <v>-2.29</v>
      </c>
      <c r="NX44" s="17">
        <v>4.0999999999999996</v>
      </c>
      <c r="NY44" s="17">
        <v>4.0686799999999996</v>
      </c>
      <c r="NZ44" s="17">
        <v>9.9490999999999996</v>
      </c>
      <c r="OA44" s="17">
        <v>-5.8491</v>
      </c>
      <c r="OB44" s="17">
        <v>20</v>
      </c>
      <c r="OC44" s="17">
        <v>20</v>
      </c>
      <c r="OD44" s="17">
        <v>17.492709999999999</v>
      </c>
      <c r="OE44" s="17">
        <v>2.5072899999999998</v>
      </c>
      <c r="OF44" s="17">
        <v>0</v>
      </c>
      <c r="OG44" s="17"/>
      <c r="OH44" s="17">
        <v>3.5999999999999997E-2</v>
      </c>
      <c r="OI44" s="17">
        <v>-3.5999999999999997E-2</v>
      </c>
      <c r="OJ44" s="17">
        <v>33</v>
      </c>
      <c r="OK44" s="17">
        <v>33</v>
      </c>
      <c r="OL44" s="17">
        <v>25.74</v>
      </c>
      <c r="OM44" s="17">
        <v>7.26</v>
      </c>
      <c r="ON44" s="17">
        <v>1.3</v>
      </c>
      <c r="OO44" s="17"/>
      <c r="OP44" s="17">
        <v>1.653</v>
      </c>
      <c r="OQ44" s="17">
        <v>-0.35299999999999998</v>
      </c>
      <c r="OR44" s="17">
        <v>0.2</v>
      </c>
      <c r="OS44" s="17">
        <v>4.3789999999999996</v>
      </c>
      <c r="OT44" s="17">
        <v>4.3789999999999996</v>
      </c>
      <c r="OU44" s="17">
        <v>-4.1790000000000003</v>
      </c>
      <c r="OV44" s="17">
        <v>0</v>
      </c>
      <c r="OW44" s="17"/>
      <c r="OX44" s="17"/>
      <c r="OY44" s="17">
        <v>0</v>
      </c>
      <c r="OZ44" s="17">
        <v>20.2</v>
      </c>
      <c r="PA44" s="17">
        <v>19.436350000000001</v>
      </c>
      <c r="PB44" s="17">
        <v>19.436350000000001</v>
      </c>
      <c r="PC44" s="17">
        <v>0.76365000000000005</v>
      </c>
      <c r="PD44" s="17">
        <v>10</v>
      </c>
      <c r="PE44" s="17">
        <v>9.9830000000000005</v>
      </c>
      <c r="PF44" s="17">
        <v>9.9830000000000005</v>
      </c>
      <c r="PG44" s="17">
        <v>1.7000000000000001E-2</v>
      </c>
      <c r="PH44" s="17">
        <v>5.4</v>
      </c>
      <c r="PI44" s="17">
        <v>5.67</v>
      </c>
      <c r="PJ44" s="17">
        <v>5.67</v>
      </c>
      <c r="PK44" s="17">
        <v>-0.27</v>
      </c>
      <c r="PL44" s="17">
        <v>4.3</v>
      </c>
      <c r="PM44" s="17"/>
      <c r="PN44" s="17"/>
      <c r="PO44" s="17">
        <v>4.3</v>
      </c>
      <c r="PP44" s="17">
        <v>1.3</v>
      </c>
      <c r="PQ44" s="17">
        <v>1</v>
      </c>
      <c r="PR44" s="17">
        <v>1</v>
      </c>
      <c r="PS44" s="17">
        <v>0.3</v>
      </c>
      <c r="PT44" s="17">
        <v>3.7</v>
      </c>
      <c r="PU44" s="17">
        <v>3.55</v>
      </c>
      <c r="PV44" s="17">
        <v>3.55</v>
      </c>
      <c r="PW44" s="17">
        <v>0.15</v>
      </c>
      <c r="PX44" s="17">
        <v>5</v>
      </c>
      <c r="PY44" s="17">
        <v>5</v>
      </c>
      <c r="PZ44" s="17">
        <v>5</v>
      </c>
      <c r="QA44" s="17">
        <v>0</v>
      </c>
      <c r="QB44" s="17">
        <v>20.3</v>
      </c>
      <c r="QC44" s="17">
        <v>20.274049999999999</v>
      </c>
      <c r="QD44" s="17">
        <v>20.274049999999999</v>
      </c>
      <c r="QE44" s="17">
        <v>2.5950000000000001E-2</v>
      </c>
      <c r="QF44" s="17">
        <v>20</v>
      </c>
      <c r="QG44" s="17">
        <v>19.436350000000001</v>
      </c>
      <c r="QH44" s="17">
        <v>19.436350000000001</v>
      </c>
      <c r="QI44" s="17">
        <v>0.56364999999999998</v>
      </c>
      <c r="QJ44" s="17">
        <v>18.600000000000001</v>
      </c>
      <c r="QK44" s="17">
        <v>17.492709999999999</v>
      </c>
      <c r="QL44" s="17">
        <v>17.492709999999999</v>
      </c>
      <c r="QM44" s="17">
        <v>1.1072900000000001</v>
      </c>
      <c r="QN44" s="17">
        <v>3.3</v>
      </c>
      <c r="QO44" s="17">
        <v>3.4</v>
      </c>
      <c r="QP44" s="17">
        <v>3.4</v>
      </c>
      <c r="QQ44" s="17">
        <v>-0.1</v>
      </c>
      <c r="QR44" s="17">
        <v>18.5</v>
      </c>
      <c r="QS44" s="17">
        <v>17.881440000000001</v>
      </c>
      <c r="QT44" s="17">
        <v>17.881440000000001</v>
      </c>
      <c r="QU44" s="17">
        <v>0.61856</v>
      </c>
      <c r="QV44" s="17">
        <v>0.28499999999999998</v>
      </c>
      <c r="QW44" s="17"/>
      <c r="QX44" s="17">
        <v>0.26200000000000001</v>
      </c>
      <c r="QY44" s="17">
        <v>2.3E-2</v>
      </c>
      <c r="QZ44" s="17">
        <v>0.187</v>
      </c>
      <c r="RA44" s="17"/>
      <c r="RB44" s="17">
        <v>0.93200000000000005</v>
      </c>
      <c r="RC44" s="17">
        <v>-0.745</v>
      </c>
      <c r="RD44" s="17">
        <v>7.2</v>
      </c>
      <c r="RE44" s="17">
        <v>6</v>
      </c>
      <c r="RF44" s="17">
        <v>5.9610000000000003</v>
      </c>
      <c r="RG44" s="17">
        <v>1.2390000000000001</v>
      </c>
      <c r="RH44" s="17">
        <v>25</v>
      </c>
      <c r="RI44" s="17">
        <v>24.3</v>
      </c>
      <c r="RJ44" s="17">
        <v>24.350999999999999</v>
      </c>
      <c r="RK44" s="17">
        <v>0.64900000000000002</v>
      </c>
      <c r="RL44" s="17">
        <v>0</v>
      </c>
      <c r="RM44" s="17"/>
      <c r="RN44" s="17"/>
      <c r="RO44" s="17">
        <v>0</v>
      </c>
      <c r="RP44" s="17">
        <v>3.4</v>
      </c>
      <c r="RQ44" s="17">
        <v>3.5489999999999999</v>
      </c>
      <c r="RR44" s="17">
        <v>3.5489999999999999</v>
      </c>
      <c r="RS44" s="17">
        <v>-0.14899999999999999</v>
      </c>
      <c r="RT44" s="17">
        <v>20.3</v>
      </c>
      <c r="RU44" s="17">
        <v>19.792000000000002</v>
      </c>
      <c r="RV44" s="17">
        <v>14.025650000000001</v>
      </c>
      <c r="RW44" s="17">
        <v>6.2743500000000001</v>
      </c>
      <c r="RX44" s="17">
        <v>3.1</v>
      </c>
      <c r="RY44" s="17">
        <v>2</v>
      </c>
      <c r="RZ44" s="17">
        <v>2</v>
      </c>
      <c r="SA44" s="17">
        <v>1.1000000000000001</v>
      </c>
      <c r="SB44" s="17">
        <v>0.4</v>
      </c>
      <c r="SC44" s="17">
        <v>0.4</v>
      </c>
      <c r="SD44" s="17">
        <v>0.4</v>
      </c>
      <c r="SE44" s="17">
        <v>0</v>
      </c>
      <c r="SF44" s="17">
        <v>0</v>
      </c>
      <c r="SG44" s="17"/>
      <c r="SH44" s="17">
        <v>4.4999999999999998E-2</v>
      </c>
      <c r="SI44" s="17">
        <v>-4.4999999999999998E-2</v>
      </c>
      <c r="SJ44" s="17">
        <v>19.7</v>
      </c>
      <c r="SK44" s="17">
        <v>19.1448</v>
      </c>
      <c r="SL44" s="17">
        <v>19.1448</v>
      </c>
      <c r="SM44" s="17">
        <v>0.55520000000000003</v>
      </c>
      <c r="SN44" s="17">
        <v>12.9</v>
      </c>
      <c r="SO44" s="17">
        <v>10.88435</v>
      </c>
      <c r="SP44" s="17">
        <v>10.88435</v>
      </c>
      <c r="SQ44" s="17">
        <v>2.0156499999999999</v>
      </c>
      <c r="SR44" s="17">
        <v>19.899999999999999</v>
      </c>
      <c r="SS44" s="17">
        <v>19.436350000000001</v>
      </c>
      <c r="ST44" s="17">
        <v>19.436350000000001</v>
      </c>
      <c r="SU44" s="17">
        <v>0.46365000000000001</v>
      </c>
      <c r="SV44" s="17">
        <v>20.2</v>
      </c>
      <c r="SW44" s="17">
        <v>19.436350000000001</v>
      </c>
      <c r="SX44" s="17">
        <v>19.436350000000001</v>
      </c>
      <c r="SY44" s="17">
        <v>0.76365000000000005</v>
      </c>
      <c r="SZ44" s="17">
        <v>20</v>
      </c>
      <c r="TA44" s="17">
        <v>20</v>
      </c>
      <c r="TB44" s="17">
        <v>19.241980000000002</v>
      </c>
      <c r="TC44" s="17">
        <v>0.75802000000000003</v>
      </c>
      <c r="TD44" s="17">
        <v>7.8</v>
      </c>
      <c r="TE44" s="17">
        <v>9.3000000000000007</v>
      </c>
      <c r="TF44" s="17">
        <v>10.526</v>
      </c>
      <c r="TG44" s="17">
        <v>-2.726</v>
      </c>
      <c r="TH44" s="17">
        <v>13.2</v>
      </c>
      <c r="TI44" s="17">
        <v>19.899999999999999</v>
      </c>
      <c r="TJ44" s="17">
        <v>15.8</v>
      </c>
      <c r="TK44" s="17">
        <v>-2.6</v>
      </c>
      <c r="TL44" s="17">
        <v>0</v>
      </c>
      <c r="TM44" s="17"/>
      <c r="TN44" s="17">
        <v>0.104</v>
      </c>
      <c r="TO44" s="17">
        <v>-0.104</v>
      </c>
      <c r="TP44" s="17">
        <v>12.85</v>
      </c>
      <c r="TQ44" s="17">
        <v>30.6</v>
      </c>
      <c r="TR44" s="17">
        <v>14.132</v>
      </c>
      <c r="TS44" s="17">
        <v>-1.282</v>
      </c>
      <c r="TT44" s="17">
        <v>27.73</v>
      </c>
      <c r="TU44" s="17">
        <v>22.1</v>
      </c>
      <c r="TV44" s="17">
        <v>22.178000000000001</v>
      </c>
      <c r="TW44" s="17">
        <v>5.5519999999999996</v>
      </c>
      <c r="TX44" s="17">
        <v>1.08</v>
      </c>
      <c r="TY44" s="17">
        <v>0.75700000000000001</v>
      </c>
      <c r="TZ44" s="17">
        <v>0.75700000000000001</v>
      </c>
      <c r="UA44" s="17">
        <v>0.32300000000000001</v>
      </c>
      <c r="UB44" s="17">
        <v>0.67</v>
      </c>
      <c r="UC44" s="17">
        <v>1.157</v>
      </c>
      <c r="UD44" s="17">
        <v>1.157</v>
      </c>
      <c r="UE44" s="17">
        <v>-0.48699999999999999</v>
      </c>
      <c r="UF44" s="17">
        <v>1.7</v>
      </c>
      <c r="UG44" s="17"/>
      <c r="UH44" s="17">
        <v>1.61</v>
      </c>
      <c r="UI44" s="17">
        <v>0.09</v>
      </c>
      <c r="UJ44" s="17">
        <v>21</v>
      </c>
      <c r="UK44" s="17">
        <v>20.408159999999999</v>
      </c>
      <c r="UL44" s="17">
        <v>20.408159999999999</v>
      </c>
      <c r="UM44" s="17">
        <v>0.59184000000000003</v>
      </c>
      <c r="UN44" s="17">
        <v>8.1999999999999993</v>
      </c>
      <c r="UO44" s="17">
        <v>8.1999999999999993</v>
      </c>
      <c r="UP44" s="17">
        <v>8.1999999999999993</v>
      </c>
      <c r="UQ44" s="17">
        <v>0</v>
      </c>
      <c r="UR44" s="17"/>
      <c r="US44" s="17"/>
      <c r="UT44" s="17">
        <v>6.3</v>
      </c>
      <c r="UU44" s="17">
        <v>-6.3</v>
      </c>
      <c r="UV44" s="17">
        <v>20.399999999999999</v>
      </c>
      <c r="UW44" s="17">
        <v>20</v>
      </c>
      <c r="UX44" s="17">
        <v>19.436350000000001</v>
      </c>
      <c r="UY44" s="17">
        <v>0.96365000000000001</v>
      </c>
      <c r="UZ44" s="17">
        <v>20.399999999999999</v>
      </c>
      <c r="VA44" s="17">
        <v>20</v>
      </c>
      <c r="VB44" s="17">
        <v>19.436350000000001</v>
      </c>
      <c r="VC44" s="17">
        <v>0.96365000000000001</v>
      </c>
      <c r="VD44" s="17">
        <v>20.100000000000001</v>
      </c>
      <c r="VE44" s="17">
        <v>20</v>
      </c>
      <c r="VF44" s="17">
        <v>19.436350000000001</v>
      </c>
      <c r="VG44" s="17">
        <v>0.66364999999999996</v>
      </c>
      <c r="VH44" s="17">
        <v>1</v>
      </c>
      <c r="VI44" s="17">
        <v>4.2850000000000001</v>
      </c>
      <c r="VJ44" s="17">
        <v>4.2850000000000001</v>
      </c>
      <c r="VK44" s="17">
        <v>-3.2850000000000001</v>
      </c>
      <c r="VL44" s="17">
        <v>6.7</v>
      </c>
      <c r="VM44" s="17"/>
      <c r="VN44" s="17">
        <v>3.6949999999999998</v>
      </c>
      <c r="VO44" s="17">
        <v>3.0049999999999999</v>
      </c>
      <c r="VP44" s="17">
        <v>0.1</v>
      </c>
      <c r="VQ44" s="17"/>
      <c r="VR44" s="17">
        <v>2.5000000000000001E-2</v>
      </c>
      <c r="VS44" s="17">
        <v>7.4999999999999997E-2</v>
      </c>
      <c r="VT44" s="17">
        <v>6.1</v>
      </c>
      <c r="VU44" s="17"/>
      <c r="VV44" s="17">
        <v>1.617</v>
      </c>
      <c r="VW44" s="17">
        <v>4.4829999999999997</v>
      </c>
      <c r="VX44" s="17">
        <v>0.3</v>
      </c>
      <c r="VY44" s="17">
        <v>0.6</v>
      </c>
      <c r="VZ44" s="17">
        <v>0.6</v>
      </c>
      <c r="WA44" s="17">
        <v>-0.3</v>
      </c>
      <c r="WB44" s="17">
        <v>59.3</v>
      </c>
      <c r="WC44" s="17">
        <v>107.5</v>
      </c>
      <c r="WD44" s="17">
        <v>108.39100000000001</v>
      </c>
      <c r="WE44" s="17">
        <v>-49.091000000000001</v>
      </c>
      <c r="WF44" s="17">
        <v>64</v>
      </c>
      <c r="WG44" s="17">
        <v>104.9</v>
      </c>
      <c r="WH44" s="17">
        <v>108.76900000000001</v>
      </c>
      <c r="WI44" s="17">
        <v>-44.768999999999998</v>
      </c>
      <c r="WJ44" s="17">
        <v>5</v>
      </c>
      <c r="WK44" s="17"/>
      <c r="WL44" s="17">
        <v>1.4810000000000001</v>
      </c>
      <c r="WM44" s="17">
        <v>3.5190000000000001</v>
      </c>
      <c r="WN44" s="17">
        <v>3.6</v>
      </c>
      <c r="WO44" s="17">
        <v>4.2</v>
      </c>
      <c r="WP44" s="17">
        <v>4.2</v>
      </c>
      <c r="WQ44" s="17">
        <v>-0.6</v>
      </c>
      <c r="WR44" s="17">
        <v>1.1000000000000001</v>
      </c>
      <c r="WS44" s="17">
        <v>1.2</v>
      </c>
      <c r="WT44" s="17">
        <v>1.2</v>
      </c>
      <c r="WU44" s="17">
        <v>-0.1</v>
      </c>
      <c r="WV44" s="17">
        <v>1.2</v>
      </c>
      <c r="WW44" s="17">
        <v>1.2</v>
      </c>
      <c r="WX44" s="17">
        <v>1.2</v>
      </c>
      <c r="WY44" s="17">
        <v>0</v>
      </c>
      <c r="WZ44" s="17">
        <v>1.1000000000000001</v>
      </c>
      <c r="XA44" s="17">
        <v>1.4</v>
      </c>
      <c r="XB44" s="17">
        <v>1.4</v>
      </c>
      <c r="XC44" s="17">
        <v>-0.3</v>
      </c>
      <c r="XD44" s="17">
        <v>0.3</v>
      </c>
      <c r="XE44" s="17"/>
      <c r="XF44" s="17">
        <v>4.0000000000000001E-3</v>
      </c>
      <c r="XG44" s="17">
        <v>0.29599999999999999</v>
      </c>
      <c r="XH44" s="17">
        <v>8.9</v>
      </c>
      <c r="XI44" s="17">
        <v>9</v>
      </c>
      <c r="XJ44" s="17">
        <v>9</v>
      </c>
      <c r="XK44" s="17">
        <v>-0.1</v>
      </c>
      <c r="XL44" s="17">
        <v>20</v>
      </c>
      <c r="XM44" s="17">
        <v>20</v>
      </c>
      <c r="XN44" s="17">
        <v>19.241980000000002</v>
      </c>
      <c r="XO44" s="17">
        <v>0.75802000000000003</v>
      </c>
      <c r="XP44" s="17">
        <v>8.6999999999999993</v>
      </c>
      <c r="XQ44" s="17">
        <v>9</v>
      </c>
      <c r="XR44" s="17">
        <v>10.7</v>
      </c>
      <c r="XS44" s="17">
        <v>-2</v>
      </c>
      <c r="XT44" s="17">
        <v>27.6</v>
      </c>
      <c r="XU44" s="17">
        <v>30.5</v>
      </c>
      <c r="XV44" s="17">
        <v>30.5</v>
      </c>
      <c r="XW44" s="17">
        <v>-2.9</v>
      </c>
      <c r="XX44" s="17">
        <v>34.6</v>
      </c>
      <c r="XY44" s="17">
        <v>30.5</v>
      </c>
      <c r="XZ44" s="17">
        <v>30.5</v>
      </c>
      <c r="YA44" s="17">
        <v>4.0999999999999996</v>
      </c>
      <c r="YB44" s="17">
        <v>0</v>
      </c>
      <c r="YC44" s="17"/>
      <c r="YD44" s="17"/>
      <c r="YE44" s="17">
        <v>0</v>
      </c>
      <c r="YF44" s="17">
        <v>4.2</v>
      </c>
      <c r="YG44" s="17">
        <v>8</v>
      </c>
      <c r="YH44" s="17">
        <v>16</v>
      </c>
      <c r="YI44" s="17">
        <v>-11.8</v>
      </c>
      <c r="YJ44" s="17">
        <v>8.3000000000000007</v>
      </c>
      <c r="YK44" s="17">
        <v>7.96</v>
      </c>
      <c r="YL44" s="17">
        <v>7.96</v>
      </c>
      <c r="YM44" s="17">
        <v>0.34</v>
      </c>
      <c r="YN44" s="17">
        <v>7</v>
      </c>
      <c r="YO44" s="17">
        <v>5</v>
      </c>
      <c r="YP44" s="17">
        <v>5</v>
      </c>
      <c r="YQ44" s="17">
        <v>2</v>
      </c>
      <c r="YR44" s="17">
        <v>21.5</v>
      </c>
      <c r="YS44" s="17">
        <v>22</v>
      </c>
      <c r="YT44" s="17">
        <v>22</v>
      </c>
      <c r="YU44" s="17">
        <v>-0.5</v>
      </c>
    </row>
    <row r="45" spans="1:671" ht="24" customHeight="1" x14ac:dyDescent="0.3">
      <c r="A45" s="1"/>
      <c r="B45" s="16" t="s">
        <v>86</v>
      </c>
      <c r="C45" s="16" t="s">
        <v>885</v>
      </c>
      <c r="D45" s="17">
        <v>203.9</v>
      </c>
      <c r="E45" s="17">
        <v>203.40136000000001</v>
      </c>
      <c r="F45" s="17">
        <v>203.40136000000001</v>
      </c>
      <c r="G45" s="17">
        <v>0.49864000000000003</v>
      </c>
      <c r="H45" s="17">
        <v>638.6</v>
      </c>
      <c r="I45" s="17">
        <v>627.79395999999997</v>
      </c>
      <c r="J45" s="17">
        <v>627.79395999999997</v>
      </c>
      <c r="K45" s="17">
        <v>10.806039999999999</v>
      </c>
      <c r="L45" s="17">
        <v>215.2</v>
      </c>
      <c r="M45" s="17">
        <v>204.43100999999999</v>
      </c>
      <c r="N45" s="17">
        <v>204.43100999999999</v>
      </c>
      <c r="O45" s="17">
        <v>10.768990000000001</v>
      </c>
      <c r="P45" s="17"/>
      <c r="Q45" s="17"/>
      <c r="R45" s="17"/>
      <c r="S45" s="17">
        <v>0</v>
      </c>
      <c r="T45" s="17"/>
      <c r="U45" s="17"/>
      <c r="V45" s="17"/>
      <c r="W45" s="17">
        <v>0</v>
      </c>
      <c r="X45" s="17">
        <v>90.3</v>
      </c>
      <c r="Y45" s="17">
        <v>91.867829999999998</v>
      </c>
      <c r="Z45" s="17">
        <v>91.867829999999998</v>
      </c>
      <c r="AA45" s="17">
        <v>-1.5678300000000001</v>
      </c>
      <c r="AB45" s="17">
        <v>240.8</v>
      </c>
      <c r="AC45" s="17">
        <v>242</v>
      </c>
      <c r="AD45" s="17">
        <v>242</v>
      </c>
      <c r="AE45" s="17">
        <v>-1.2</v>
      </c>
      <c r="AF45" s="17"/>
      <c r="AG45" s="17"/>
      <c r="AH45" s="17"/>
      <c r="AI45" s="17">
        <v>0</v>
      </c>
      <c r="AJ45" s="17"/>
      <c r="AK45" s="17"/>
      <c r="AL45" s="17"/>
      <c r="AM45" s="17">
        <v>0</v>
      </c>
      <c r="AN45" s="17">
        <v>35.200000000000003</v>
      </c>
      <c r="AO45" s="17">
        <v>30</v>
      </c>
      <c r="AP45" s="17"/>
      <c r="AQ45" s="17">
        <v>35.200000000000003</v>
      </c>
      <c r="AR45" s="17">
        <v>0</v>
      </c>
      <c r="AS45" s="17"/>
      <c r="AT45" s="17"/>
      <c r="AU45" s="17">
        <v>0</v>
      </c>
      <c r="AV45" s="17">
        <v>201.4</v>
      </c>
      <c r="AW45" s="17">
        <v>146.79557</v>
      </c>
      <c r="AX45" s="17">
        <v>199.58613</v>
      </c>
      <c r="AY45" s="17">
        <v>1.8138700000000001</v>
      </c>
      <c r="AZ45" s="17">
        <v>0</v>
      </c>
      <c r="BA45" s="17"/>
      <c r="BB45" s="17"/>
      <c r="BC45" s="17">
        <v>0</v>
      </c>
      <c r="BD45" s="17">
        <v>206.9</v>
      </c>
      <c r="BE45" s="17">
        <v>207.24285</v>
      </c>
      <c r="BF45" s="17">
        <v>207.24285</v>
      </c>
      <c r="BG45" s="17">
        <v>-0.34284999999999999</v>
      </c>
      <c r="BH45" s="17">
        <v>108.5</v>
      </c>
      <c r="BI45" s="17">
        <v>103.93259999999999</v>
      </c>
      <c r="BJ45" s="17">
        <v>103.93259999999999</v>
      </c>
      <c r="BK45" s="17">
        <v>4.5674000000000001</v>
      </c>
      <c r="BL45" s="17">
        <v>557.4</v>
      </c>
      <c r="BM45" s="17">
        <v>557.29155000000003</v>
      </c>
      <c r="BN45" s="17">
        <v>557.29155000000003</v>
      </c>
      <c r="BO45" s="17">
        <v>0.10845</v>
      </c>
      <c r="BP45" s="17">
        <v>10.199999999999999</v>
      </c>
      <c r="BQ45" s="17">
        <v>10.52094</v>
      </c>
      <c r="BR45" s="17">
        <v>3.45607</v>
      </c>
      <c r="BS45" s="17">
        <v>6.7439299999999998</v>
      </c>
      <c r="BT45" s="17"/>
      <c r="BU45" s="17"/>
      <c r="BV45" s="17"/>
      <c r="BW45" s="17">
        <v>0</v>
      </c>
      <c r="BX45" s="17"/>
      <c r="BY45" s="17"/>
      <c r="BZ45" s="17"/>
      <c r="CA45" s="17">
        <v>0</v>
      </c>
      <c r="CB45" s="17"/>
      <c r="CC45" s="17"/>
      <c r="CD45" s="17"/>
      <c r="CE45" s="17">
        <v>0</v>
      </c>
      <c r="CF45" s="17"/>
      <c r="CG45" s="17"/>
      <c r="CH45" s="17"/>
      <c r="CI45" s="17">
        <v>0</v>
      </c>
      <c r="CJ45" s="17">
        <v>167.9</v>
      </c>
      <c r="CK45" s="17">
        <v>164.06706</v>
      </c>
      <c r="CL45" s="17">
        <v>164.06706</v>
      </c>
      <c r="CM45" s="17">
        <v>3.8329399999999998</v>
      </c>
      <c r="CN45" s="17">
        <v>9.9</v>
      </c>
      <c r="CO45" s="17">
        <v>5.1336000000000004</v>
      </c>
      <c r="CP45" s="17">
        <v>5.1336000000000004</v>
      </c>
      <c r="CQ45" s="17">
        <v>4.7664</v>
      </c>
      <c r="CR45" s="17">
        <v>6.1</v>
      </c>
      <c r="CS45" s="17">
        <v>2.8178999999999998</v>
      </c>
      <c r="CT45" s="17">
        <v>2.8178999999999998</v>
      </c>
      <c r="CU45" s="17">
        <v>3.2820999999999998</v>
      </c>
      <c r="CV45" s="17">
        <v>0</v>
      </c>
      <c r="CW45" s="17"/>
      <c r="CX45" s="17">
        <v>15.63349</v>
      </c>
      <c r="CY45" s="17">
        <v>-15.63349</v>
      </c>
      <c r="CZ45" s="17">
        <v>0</v>
      </c>
      <c r="DA45" s="17"/>
      <c r="DB45" s="17">
        <v>6.8787000000000003</v>
      </c>
      <c r="DC45" s="17">
        <v>-6.8787000000000003</v>
      </c>
      <c r="DD45" s="17"/>
      <c r="DE45" s="17"/>
      <c r="DF45" s="17">
        <v>12</v>
      </c>
      <c r="DG45" s="17">
        <v>-12</v>
      </c>
      <c r="DH45" s="17">
        <v>142.6</v>
      </c>
      <c r="DI45" s="17">
        <v>142.44412</v>
      </c>
      <c r="DJ45" s="17">
        <v>142.44412</v>
      </c>
      <c r="DK45" s="17">
        <v>0.15587999999999999</v>
      </c>
      <c r="DL45" s="17"/>
      <c r="DM45" s="17"/>
      <c r="DN45" s="17"/>
      <c r="DO45" s="17">
        <v>0</v>
      </c>
      <c r="DP45" s="17"/>
      <c r="DQ45" s="17"/>
      <c r="DR45" s="17"/>
      <c r="DS45" s="17">
        <v>0</v>
      </c>
      <c r="DT45" s="17"/>
      <c r="DU45" s="17"/>
      <c r="DV45" s="17"/>
      <c r="DW45" s="17">
        <v>0</v>
      </c>
      <c r="DX45" s="17"/>
      <c r="DY45" s="17"/>
      <c r="DZ45" s="17"/>
      <c r="EA45" s="17">
        <v>0</v>
      </c>
      <c r="EB45" s="17">
        <v>110.2</v>
      </c>
      <c r="EC45" s="17">
        <v>112.46647</v>
      </c>
      <c r="ED45" s="17">
        <v>112.46647</v>
      </c>
      <c r="EE45" s="17">
        <v>-2.26647</v>
      </c>
      <c r="EF45" s="17">
        <v>210.3</v>
      </c>
      <c r="EG45" s="17">
        <v>164.74639999999999</v>
      </c>
      <c r="EH45" s="17">
        <v>179.84098</v>
      </c>
      <c r="EI45" s="17">
        <v>30.459019999999999</v>
      </c>
      <c r="EJ45" s="17"/>
      <c r="EK45" s="17"/>
      <c r="EL45" s="17"/>
      <c r="EM45" s="17">
        <v>0</v>
      </c>
      <c r="EN45" s="17"/>
      <c r="EO45" s="17"/>
      <c r="EP45" s="17"/>
      <c r="EQ45" s="17">
        <v>0</v>
      </c>
      <c r="ER45" s="17"/>
      <c r="ES45" s="17"/>
      <c r="ET45" s="17"/>
      <c r="EU45" s="17">
        <v>0</v>
      </c>
      <c r="EV45" s="17">
        <v>6.5</v>
      </c>
      <c r="EW45" s="17">
        <v>6.39</v>
      </c>
      <c r="EX45" s="17">
        <v>6.39</v>
      </c>
      <c r="EY45" s="17">
        <v>0.11</v>
      </c>
      <c r="EZ45" s="17">
        <v>461.2</v>
      </c>
      <c r="FA45" s="17">
        <v>449.28086000000002</v>
      </c>
      <c r="FB45" s="17">
        <v>449.28086000000002</v>
      </c>
      <c r="FC45" s="17">
        <v>11.919140000000001</v>
      </c>
      <c r="FD45" s="17">
        <v>81.5</v>
      </c>
      <c r="FE45" s="17">
        <v>81.635570000000001</v>
      </c>
      <c r="FF45" s="17">
        <v>81.635570000000001</v>
      </c>
      <c r="FG45" s="17">
        <v>-0.13557</v>
      </c>
      <c r="FH45" s="17">
        <v>148</v>
      </c>
      <c r="FI45" s="17">
        <v>142.04259999999999</v>
      </c>
      <c r="FJ45" s="17">
        <v>142.04259999999999</v>
      </c>
      <c r="FK45" s="17">
        <v>5.9573999999999998</v>
      </c>
      <c r="FL45" s="17">
        <v>42.1</v>
      </c>
      <c r="FM45" s="17">
        <v>41.89893</v>
      </c>
      <c r="FN45" s="17">
        <v>41.89893</v>
      </c>
      <c r="FO45" s="17">
        <v>0.20107</v>
      </c>
      <c r="FP45" s="17">
        <v>18.600000000000001</v>
      </c>
      <c r="FQ45" s="17">
        <v>19.21088</v>
      </c>
      <c r="FR45" s="17">
        <v>19.21088</v>
      </c>
      <c r="FS45" s="17">
        <v>-0.61087999999999998</v>
      </c>
      <c r="FT45" s="17">
        <v>18.8</v>
      </c>
      <c r="FU45" s="17">
        <v>18.172979999999999</v>
      </c>
      <c r="FV45" s="17">
        <v>18.172979999999999</v>
      </c>
      <c r="FW45" s="17">
        <v>0.62702000000000002</v>
      </c>
      <c r="FX45" s="17">
        <v>91.6</v>
      </c>
      <c r="FY45" s="17">
        <v>87.773570000000007</v>
      </c>
      <c r="FZ45" s="17">
        <v>87.773570000000007</v>
      </c>
      <c r="GA45" s="17">
        <v>3.8264300000000002</v>
      </c>
      <c r="GB45" s="17">
        <v>180.3</v>
      </c>
      <c r="GC45" s="17">
        <v>174.42857000000001</v>
      </c>
      <c r="GD45" s="17">
        <v>174.42857000000001</v>
      </c>
      <c r="GE45" s="17">
        <v>5.8714300000000001</v>
      </c>
      <c r="GF45" s="17">
        <v>181.3</v>
      </c>
      <c r="GG45" s="17">
        <v>174.42857000000001</v>
      </c>
      <c r="GH45" s="17">
        <v>174.42857000000001</v>
      </c>
      <c r="GI45" s="17">
        <v>6.8714300000000001</v>
      </c>
      <c r="GJ45" s="17">
        <v>183.9</v>
      </c>
      <c r="GK45" s="17">
        <v>174.95238000000001</v>
      </c>
      <c r="GL45" s="17">
        <v>174.95238000000001</v>
      </c>
      <c r="GM45" s="17">
        <v>8.9476200000000006</v>
      </c>
      <c r="GN45" s="17">
        <v>107.6</v>
      </c>
      <c r="GO45" s="17">
        <v>110.48202000000001</v>
      </c>
      <c r="GP45" s="17">
        <v>110.48202000000001</v>
      </c>
      <c r="GQ45" s="17">
        <v>-2.8820199999999998</v>
      </c>
      <c r="GR45" s="17">
        <v>45.4</v>
      </c>
      <c r="GS45" s="17">
        <v>45</v>
      </c>
      <c r="GT45" s="17">
        <v>33.497799999999998</v>
      </c>
      <c r="GU45" s="17">
        <v>11.902200000000001</v>
      </c>
      <c r="GV45" s="17">
        <v>42.4</v>
      </c>
      <c r="GW45" s="17">
        <v>27.21088</v>
      </c>
      <c r="GX45" s="17">
        <v>38.272109999999998</v>
      </c>
      <c r="GY45" s="17">
        <v>4.1278899999999998</v>
      </c>
      <c r="GZ45" s="17">
        <v>4</v>
      </c>
      <c r="HA45" s="17"/>
      <c r="HB45" s="17"/>
      <c r="HC45" s="17">
        <v>4</v>
      </c>
      <c r="HD45" s="17">
        <v>33.1</v>
      </c>
      <c r="HE45" s="17">
        <v>30.300550000000001</v>
      </c>
      <c r="HF45" s="17">
        <v>30.300550000000001</v>
      </c>
      <c r="HG45" s="17">
        <v>2.7994500000000002</v>
      </c>
      <c r="HH45" s="17">
        <v>166.6</v>
      </c>
      <c r="HI45" s="17">
        <v>164.13149000000001</v>
      </c>
      <c r="HJ45" s="17">
        <v>164.13149000000001</v>
      </c>
      <c r="HK45" s="17">
        <v>2.4685100000000002</v>
      </c>
      <c r="HL45" s="17"/>
      <c r="HM45" s="17"/>
      <c r="HN45" s="17"/>
      <c r="HO45" s="17">
        <v>0</v>
      </c>
      <c r="HP45" s="17"/>
      <c r="HQ45" s="17"/>
      <c r="HR45" s="17"/>
      <c r="HS45" s="17">
        <v>0</v>
      </c>
      <c r="HT45" s="17">
        <v>94.6</v>
      </c>
      <c r="HU45" s="17">
        <v>95.545190000000005</v>
      </c>
      <c r="HV45" s="17">
        <v>50.612409999999997</v>
      </c>
      <c r="HW45" s="17">
        <v>43.987589999999997</v>
      </c>
      <c r="HX45" s="17"/>
      <c r="HY45" s="17"/>
      <c r="HZ45" s="17"/>
      <c r="IA45" s="17">
        <v>0</v>
      </c>
      <c r="IB45" s="17"/>
      <c r="IC45" s="17"/>
      <c r="ID45" s="17"/>
      <c r="IE45" s="17">
        <v>0</v>
      </c>
      <c r="IF45" s="17">
        <v>44.3</v>
      </c>
      <c r="IG45" s="17">
        <v>45.265309999999999</v>
      </c>
      <c r="IH45" s="17">
        <v>45.265309999999999</v>
      </c>
      <c r="II45" s="17">
        <v>-0.96531</v>
      </c>
      <c r="IJ45" s="17"/>
      <c r="IK45" s="17"/>
      <c r="IL45" s="17"/>
      <c r="IM45" s="17">
        <v>0</v>
      </c>
      <c r="IN45" s="17"/>
      <c r="IO45" s="17"/>
      <c r="IP45" s="17"/>
      <c r="IQ45" s="17">
        <v>0</v>
      </c>
      <c r="IR45" s="17"/>
      <c r="IS45" s="17"/>
      <c r="IT45" s="17"/>
      <c r="IU45" s="17">
        <v>0</v>
      </c>
      <c r="IV45" s="17">
        <v>128.30000000000001</v>
      </c>
      <c r="IW45" s="17">
        <v>132.83837</v>
      </c>
      <c r="IX45" s="17">
        <v>132.83837</v>
      </c>
      <c r="IY45" s="17">
        <v>-4.5383699999999996</v>
      </c>
      <c r="IZ45" s="17"/>
      <c r="JA45" s="17"/>
      <c r="JB45" s="17"/>
      <c r="JC45" s="17">
        <v>0</v>
      </c>
      <c r="JD45" s="17">
        <v>9.3000000000000007</v>
      </c>
      <c r="JE45" s="17"/>
      <c r="JF45" s="17"/>
      <c r="JG45" s="17">
        <v>9.3000000000000007</v>
      </c>
      <c r="JH45" s="17">
        <v>195.9</v>
      </c>
      <c r="JI45" s="17">
        <v>197.14739</v>
      </c>
      <c r="JJ45" s="17">
        <v>197.14739</v>
      </c>
      <c r="JK45" s="17">
        <v>-1.24739</v>
      </c>
      <c r="JL45" s="17"/>
      <c r="JM45" s="17"/>
      <c r="JN45" s="17"/>
      <c r="JO45" s="17">
        <v>0</v>
      </c>
      <c r="JP45" s="17">
        <v>72.7</v>
      </c>
      <c r="JQ45" s="17">
        <v>73.590999999999994</v>
      </c>
      <c r="JR45" s="17"/>
      <c r="JS45" s="17">
        <v>72.7</v>
      </c>
      <c r="JT45" s="17">
        <v>35.299999999999997</v>
      </c>
      <c r="JU45" s="17">
        <v>36.905999999999999</v>
      </c>
      <c r="JV45" s="17"/>
      <c r="JW45" s="17">
        <v>35.299999999999997</v>
      </c>
      <c r="JX45" s="17"/>
      <c r="JY45" s="17"/>
      <c r="JZ45" s="17"/>
      <c r="KA45" s="17">
        <v>0</v>
      </c>
      <c r="KB45" s="17"/>
      <c r="KC45" s="17"/>
      <c r="KD45" s="17"/>
      <c r="KE45" s="17">
        <v>0</v>
      </c>
      <c r="KF45" s="17"/>
      <c r="KG45" s="17"/>
      <c r="KH45" s="17"/>
      <c r="KI45" s="17">
        <v>0</v>
      </c>
      <c r="KJ45" s="17">
        <v>0</v>
      </c>
      <c r="KK45" s="17"/>
      <c r="KL45" s="17">
        <v>36</v>
      </c>
      <c r="KM45" s="17">
        <v>-36</v>
      </c>
      <c r="KN45" s="17">
        <v>0</v>
      </c>
      <c r="KO45" s="17"/>
      <c r="KP45" s="17"/>
      <c r="KQ45" s="17">
        <v>0</v>
      </c>
      <c r="KR45" s="17"/>
      <c r="KS45" s="17"/>
      <c r="KT45" s="17"/>
      <c r="KU45" s="17">
        <v>0</v>
      </c>
      <c r="KV45" s="17">
        <v>2.2999999999999998</v>
      </c>
      <c r="KW45" s="17">
        <v>2.04081</v>
      </c>
      <c r="KX45" s="17">
        <v>2.04081</v>
      </c>
      <c r="KY45" s="17">
        <v>0.25918999999999998</v>
      </c>
      <c r="KZ45" s="17">
        <v>262.7</v>
      </c>
      <c r="LA45" s="17">
        <v>181.75316000000001</v>
      </c>
      <c r="LB45" s="17">
        <v>115.31748</v>
      </c>
      <c r="LC45" s="17">
        <v>147.38252</v>
      </c>
      <c r="LD45" s="17">
        <v>130.9</v>
      </c>
      <c r="LE45" s="17">
        <v>117.07134000000001</v>
      </c>
      <c r="LF45" s="17">
        <v>117.07134000000001</v>
      </c>
      <c r="LG45" s="17">
        <v>13.828659999999999</v>
      </c>
      <c r="LH45" s="17">
        <v>62</v>
      </c>
      <c r="LI45" s="17">
        <v>67.199219999999997</v>
      </c>
      <c r="LJ45" s="17">
        <v>67.199219999999997</v>
      </c>
      <c r="LK45" s="17">
        <v>-5.1992200000000004</v>
      </c>
      <c r="LL45" s="17">
        <v>60.1</v>
      </c>
      <c r="LM45" s="17">
        <v>75</v>
      </c>
      <c r="LN45" s="17">
        <v>78.567999999999998</v>
      </c>
      <c r="LO45" s="17">
        <v>-18.468</v>
      </c>
      <c r="LP45" s="17">
        <v>30.2</v>
      </c>
      <c r="LQ45" s="17">
        <v>29.980560000000001</v>
      </c>
      <c r="LR45" s="17">
        <v>29.980560000000001</v>
      </c>
      <c r="LS45" s="17">
        <v>0.21944</v>
      </c>
      <c r="LT45" s="17"/>
      <c r="LU45" s="17"/>
      <c r="LV45" s="17"/>
      <c r="LW45" s="17">
        <v>0</v>
      </c>
      <c r="LX45" s="17">
        <v>0</v>
      </c>
      <c r="LY45" s="17"/>
      <c r="LZ45" s="17"/>
      <c r="MA45" s="17">
        <v>0</v>
      </c>
      <c r="MB45" s="17">
        <v>0</v>
      </c>
      <c r="MC45" s="17"/>
      <c r="MD45" s="17"/>
      <c r="ME45" s="17">
        <v>0</v>
      </c>
      <c r="MF45" s="17">
        <v>140</v>
      </c>
      <c r="MG45" s="17">
        <v>153.06012000000001</v>
      </c>
      <c r="MH45" s="17">
        <v>153.06012000000001</v>
      </c>
      <c r="MI45" s="17">
        <v>-13.06012</v>
      </c>
      <c r="MJ45" s="17">
        <v>140.5</v>
      </c>
      <c r="MK45" s="17">
        <v>153.06012000000001</v>
      </c>
      <c r="ML45" s="17">
        <v>153.06012000000001</v>
      </c>
      <c r="MM45" s="17">
        <v>-12.56012</v>
      </c>
      <c r="MN45" s="17">
        <v>146.6</v>
      </c>
      <c r="MO45" s="17">
        <v>153.51975999999999</v>
      </c>
      <c r="MP45" s="17">
        <v>153.51975999999999</v>
      </c>
      <c r="MQ45" s="17">
        <v>-6.9197600000000001</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0</v>
      </c>
      <c r="NM45" s="17">
        <v>50</v>
      </c>
      <c r="NN45" s="17">
        <v>206.49084999999999</v>
      </c>
      <c r="NO45" s="17">
        <v>-206.49084999999999</v>
      </c>
      <c r="NP45" s="17"/>
      <c r="NQ45" s="17"/>
      <c r="NR45" s="17">
        <v>103.55547</v>
      </c>
      <c r="NS45" s="17">
        <v>-103.55547</v>
      </c>
      <c r="NT45" s="17">
        <v>6.9</v>
      </c>
      <c r="NU45" s="17">
        <v>7.2163700000000004</v>
      </c>
      <c r="NV45" s="17">
        <v>9.09</v>
      </c>
      <c r="NW45" s="17">
        <v>-2.19</v>
      </c>
      <c r="NX45" s="17">
        <v>4.2</v>
      </c>
      <c r="NY45" s="17">
        <v>4.0686799999999996</v>
      </c>
      <c r="NZ45" s="17">
        <v>9.9490999999999996</v>
      </c>
      <c r="OA45" s="17">
        <v>-5.7491000000000003</v>
      </c>
      <c r="OB45" s="17">
        <v>20</v>
      </c>
      <c r="OC45" s="17">
        <v>20</v>
      </c>
      <c r="OD45" s="17">
        <v>17.492709999999999</v>
      </c>
      <c r="OE45" s="17">
        <v>2.5072899999999998</v>
      </c>
      <c r="OF45" s="17">
        <v>0</v>
      </c>
      <c r="OG45" s="17"/>
      <c r="OH45" s="17"/>
      <c r="OI45" s="17">
        <v>0</v>
      </c>
      <c r="OJ45" s="17">
        <v>29.4</v>
      </c>
      <c r="OK45" s="17">
        <v>28.9</v>
      </c>
      <c r="OL45" s="17">
        <v>24.471</v>
      </c>
      <c r="OM45" s="17">
        <v>4.9290000000000003</v>
      </c>
      <c r="ON45" s="17">
        <v>0</v>
      </c>
      <c r="OO45" s="17"/>
      <c r="OP45" s="17">
        <v>0.192</v>
      </c>
      <c r="OQ45" s="17">
        <v>-0.192</v>
      </c>
      <c r="OR45" s="17">
        <v>1</v>
      </c>
      <c r="OS45" s="17">
        <v>4.4550000000000001</v>
      </c>
      <c r="OT45" s="17">
        <v>4.4550000000000001</v>
      </c>
      <c r="OU45" s="17">
        <v>-3.4550000000000001</v>
      </c>
      <c r="OV45" s="17">
        <v>0</v>
      </c>
      <c r="OW45" s="17"/>
      <c r="OX45" s="17"/>
      <c r="OY45" s="17">
        <v>0</v>
      </c>
      <c r="OZ45" s="17">
        <v>20.2</v>
      </c>
      <c r="PA45" s="17">
        <v>19.436350000000001</v>
      </c>
      <c r="PB45" s="17">
        <v>19.436350000000001</v>
      </c>
      <c r="PC45" s="17">
        <v>0.76365000000000005</v>
      </c>
      <c r="PD45" s="17">
        <v>9.9</v>
      </c>
      <c r="PE45" s="17">
        <v>9.9830000000000005</v>
      </c>
      <c r="PF45" s="17">
        <v>9.9830000000000005</v>
      </c>
      <c r="PG45" s="17">
        <v>-8.3000000000000004E-2</v>
      </c>
      <c r="PH45" s="17">
        <v>5.5</v>
      </c>
      <c r="PI45" s="17">
        <v>5.67</v>
      </c>
      <c r="PJ45" s="17">
        <v>5.67</v>
      </c>
      <c r="PK45" s="17">
        <v>-0.17</v>
      </c>
      <c r="PL45" s="17">
        <v>0.7</v>
      </c>
      <c r="PM45" s="17"/>
      <c r="PN45" s="17"/>
      <c r="PO45" s="17">
        <v>0.7</v>
      </c>
      <c r="PP45" s="17">
        <v>1.3</v>
      </c>
      <c r="PQ45" s="17">
        <v>1</v>
      </c>
      <c r="PR45" s="17">
        <v>1</v>
      </c>
      <c r="PS45" s="17">
        <v>0.3</v>
      </c>
      <c r="PT45" s="17">
        <v>3.8</v>
      </c>
      <c r="PU45" s="17">
        <v>3.55</v>
      </c>
      <c r="PV45" s="17">
        <v>3.55</v>
      </c>
      <c r="PW45" s="17">
        <v>0.25</v>
      </c>
      <c r="PX45" s="17">
        <v>5</v>
      </c>
      <c r="PY45" s="17">
        <v>5</v>
      </c>
      <c r="PZ45" s="17">
        <v>5</v>
      </c>
      <c r="QA45" s="17">
        <v>0</v>
      </c>
      <c r="QB45" s="17">
        <v>20.5</v>
      </c>
      <c r="QC45" s="17">
        <v>20.274049999999999</v>
      </c>
      <c r="QD45" s="17">
        <v>20.274049999999999</v>
      </c>
      <c r="QE45" s="17">
        <v>0.22595000000000001</v>
      </c>
      <c r="QF45" s="17">
        <v>20</v>
      </c>
      <c r="QG45" s="17">
        <v>19.436350000000001</v>
      </c>
      <c r="QH45" s="17">
        <v>19.436350000000001</v>
      </c>
      <c r="QI45" s="17">
        <v>0.56364999999999998</v>
      </c>
      <c r="QJ45" s="17">
        <v>18.8</v>
      </c>
      <c r="QK45" s="17">
        <v>17.492709999999999</v>
      </c>
      <c r="QL45" s="17">
        <v>17.492709999999999</v>
      </c>
      <c r="QM45" s="17">
        <v>1.3072900000000001</v>
      </c>
      <c r="QN45" s="17">
        <v>3.2</v>
      </c>
      <c r="QO45" s="17">
        <v>3.4</v>
      </c>
      <c r="QP45" s="17">
        <v>3.4</v>
      </c>
      <c r="QQ45" s="17">
        <v>-0.2</v>
      </c>
      <c r="QR45" s="17">
        <v>18.5</v>
      </c>
      <c r="QS45" s="17">
        <v>17.881440000000001</v>
      </c>
      <c r="QT45" s="17">
        <v>17.881440000000001</v>
      </c>
      <c r="QU45" s="17">
        <v>0.61856</v>
      </c>
      <c r="QV45" s="17">
        <v>0</v>
      </c>
      <c r="QW45" s="17"/>
      <c r="QX45" s="17">
        <v>1.7999999999999999E-2</v>
      </c>
      <c r="QY45" s="17">
        <v>-1.7999999999999999E-2</v>
      </c>
      <c r="QZ45" s="17">
        <v>0</v>
      </c>
      <c r="RA45" s="17"/>
      <c r="RB45" s="17">
        <v>0.107</v>
      </c>
      <c r="RC45" s="17">
        <v>-0.107</v>
      </c>
      <c r="RD45" s="17">
        <v>6.4</v>
      </c>
      <c r="RE45" s="17">
        <v>5.7</v>
      </c>
      <c r="RF45" s="17">
        <v>5.4379999999999997</v>
      </c>
      <c r="RG45" s="17">
        <v>0.96199999999999997</v>
      </c>
      <c r="RH45" s="17">
        <v>21</v>
      </c>
      <c r="RI45" s="17">
        <v>23.7</v>
      </c>
      <c r="RJ45" s="17">
        <v>22.43</v>
      </c>
      <c r="RK45" s="17">
        <v>-1.43</v>
      </c>
      <c r="RL45" s="17">
        <v>0</v>
      </c>
      <c r="RM45" s="17"/>
      <c r="RN45" s="17"/>
      <c r="RO45" s="17">
        <v>0</v>
      </c>
      <c r="RP45" s="17">
        <v>3.4</v>
      </c>
      <c r="RQ45" s="17">
        <v>3.5489999999999999</v>
      </c>
      <c r="RR45" s="17">
        <v>3.5489999999999999</v>
      </c>
      <c r="RS45" s="17">
        <v>-0.14899999999999999</v>
      </c>
      <c r="RT45" s="17">
        <v>20.3</v>
      </c>
      <c r="RU45" s="17">
        <v>19.792000000000002</v>
      </c>
      <c r="RV45" s="17">
        <v>17.01848</v>
      </c>
      <c r="RW45" s="17">
        <v>3.28152</v>
      </c>
      <c r="RX45" s="17">
        <v>3.1</v>
      </c>
      <c r="RY45" s="17">
        <v>2</v>
      </c>
      <c r="RZ45" s="17">
        <v>2</v>
      </c>
      <c r="SA45" s="17">
        <v>1.1000000000000001</v>
      </c>
      <c r="SB45" s="17">
        <v>0.4</v>
      </c>
      <c r="SC45" s="17">
        <v>0.4</v>
      </c>
      <c r="SD45" s="17">
        <v>0.4</v>
      </c>
      <c r="SE45" s="17">
        <v>0</v>
      </c>
      <c r="SF45" s="17">
        <v>0</v>
      </c>
      <c r="SG45" s="17"/>
      <c r="SH45" s="17">
        <v>1E-3</v>
      </c>
      <c r="SI45" s="17">
        <v>-1E-3</v>
      </c>
      <c r="SJ45" s="17">
        <v>19.8</v>
      </c>
      <c r="SK45" s="17">
        <v>19.1448</v>
      </c>
      <c r="SL45" s="17">
        <v>19.1448</v>
      </c>
      <c r="SM45" s="17">
        <v>0.6552</v>
      </c>
      <c r="SN45" s="17">
        <v>13</v>
      </c>
      <c r="SO45" s="17">
        <v>10.88435</v>
      </c>
      <c r="SP45" s="17">
        <v>10.88435</v>
      </c>
      <c r="SQ45" s="17">
        <v>2.11565</v>
      </c>
      <c r="SR45" s="17">
        <v>20.100000000000001</v>
      </c>
      <c r="SS45" s="17">
        <v>19.436350000000001</v>
      </c>
      <c r="ST45" s="17">
        <v>19.436350000000001</v>
      </c>
      <c r="SU45" s="17">
        <v>0.66364999999999996</v>
      </c>
      <c r="SV45" s="17">
        <v>20.3</v>
      </c>
      <c r="SW45" s="17">
        <v>19.436350000000001</v>
      </c>
      <c r="SX45" s="17">
        <v>19.436350000000001</v>
      </c>
      <c r="SY45" s="17">
        <v>0.86365000000000003</v>
      </c>
      <c r="SZ45" s="17">
        <v>20</v>
      </c>
      <c r="TA45" s="17">
        <v>20</v>
      </c>
      <c r="TB45" s="17">
        <v>19.241980000000002</v>
      </c>
      <c r="TC45" s="17">
        <v>0.75802000000000003</v>
      </c>
      <c r="TD45" s="17">
        <v>5.4</v>
      </c>
      <c r="TE45" s="17">
        <v>7.8</v>
      </c>
      <c r="TF45" s="17">
        <v>10.439</v>
      </c>
      <c r="TG45" s="17">
        <v>-5.0389999999999997</v>
      </c>
      <c r="TH45" s="17">
        <v>6.6</v>
      </c>
      <c r="TI45" s="17">
        <v>18.600000000000001</v>
      </c>
      <c r="TJ45" s="17">
        <v>15.629</v>
      </c>
      <c r="TK45" s="17">
        <v>-9.0289999999999999</v>
      </c>
      <c r="TL45" s="17">
        <v>0</v>
      </c>
      <c r="TM45" s="17"/>
      <c r="TN45" s="17">
        <v>8.9999999999999993E-3</v>
      </c>
      <c r="TO45" s="17">
        <v>-8.9999999999999993E-3</v>
      </c>
      <c r="TP45" s="17">
        <v>11.99</v>
      </c>
      <c r="TQ45" s="17">
        <v>30</v>
      </c>
      <c r="TR45" s="17">
        <v>13.558</v>
      </c>
      <c r="TS45" s="17">
        <v>-1.5680000000000001</v>
      </c>
      <c r="TT45" s="17">
        <v>27.77</v>
      </c>
      <c r="TU45" s="17">
        <v>21.9</v>
      </c>
      <c r="TV45" s="17">
        <v>22.346</v>
      </c>
      <c r="TW45" s="17">
        <v>5.4240000000000004</v>
      </c>
      <c r="TX45" s="17">
        <v>1.1399999999999999</v>
      </c>
      <c r="TY45" s="17">
        <v>0.67300000000000004</v>
      </c>
      <c r="TZ45" s="17">
        <v>0.67300000000000004</v>
      </c>
      <c r="UA45" s="17">
        <v>0.46700000000000003</v>
      </c>
      <c r="UB45" s="17">
        <v>0.65</v>
      </c>
      <c r="UC45" s="17">
        <v>1.0620000000000001</v>
      </c>
      <c r="UD45" s="17">
        <v>1.0620000000000001</v>
      </c>
      <c r="UE45" s="17">
        <v>-0.41199999999999998</v>
      </c>
      <c r="UF45" s="17">
        <v>0.2</v>
      </c>
      <c r="UG45" s="17"/>
      <c r="UH45" s="17">
        <v>0.28999999999999998</v>
      </c>
      <c r="UI45" s="17">
        <v>-0.09</v>
      </c>
      <c r="UJ45" s="17">
        <v>20.9</v>
      </c>
      <c r="UK45" s="17">
        <v>20.408159999999999</v>
      </c>
      <c r="UL45" s="17">
        <v>20.408159999999999</v>
      </c>
      <c r="UM45" s="17">
        <v>0.49184</v>
      </c>
      <c r="UN45" s="17">
        <v>8.1999999999999993</v>
      </c>
      <c r="UO45" s="17">
        <v>8.1999999999999993</v>
      </c>
      <c r="UP45" s="17">
        <v>8.1999999999999993</v>
      </c>
      <c r="UQ45" s="17">
        <v>0</v>
      </c>
      <c r="UR45" s="17"/>
      <c r="US45" s="17"/>
      <c r="UT45" s="17">
        <v>6.3</v>
      </c>
      <c r="UU45" s="17">
        <v>-6.3</v>
      </c>
      <c r="UV45" s="17">
        <v>20.399999999999999</v>
      </c>
      <c r="UW45" s="17">
        <v>20</v>
      </c>
      <c r="UX45" s="17">
        <v>19.436350000000001</v>
      </c>
      <c r="UY45" s="17">
        <v>0.96365000000000001</v>
      </c>
      <c r="UZ45" s="17">
        <v>20.399999999999999</v>
      </c>
      <c r="VA45" s="17">
        <v>20</v>
      </c>
      <c r="VB45" s="17">
        <v>19.436350000000001</v>
      </c>
      <c r="VC45" s="17">
        <v>0.96365000000000001</v>
      </c>
      <c r="VD45" s="17">
        <v>20.100000000000001</v>
      </c>
      <c r="VE45" s="17">
        <v>20</v>
      </c>
      <c r="VF45" s="17">
        <v>19.436350000000001</v>
      </c>
      <c r="VG45" s="17">
        <v>0.66364999999999996</v>
      </c>
      <c r="VH45" s="17">
        <v>1.7</v>
      </c>
      <c r="VI45" s="17">
        <v>4.3849999999999998</v>
      </c>
      <c r="VJ45" s="17">
        <v>4.3849999999999998</v>
      </c>
      <c r="VK45" s="17">
        <v>-2.6850000000000001</v>
      </c>
      <c r="VL45" s="17">
        <v>0</v>
      </c>
      <c r="VM45" s="17"/>
      <c r="VN45" s="17">
        <v>0.26700000000000002</v>
      </c>
      <c r="VO45" s="17">
        <v>-0.26700000000000002</v>
      </c>
      <c r="VP45" s="17">
        <v>0</v>
      </c>
      <c r="VQ45" s="17"/>
      <c r="VR45" s="17"/>
      <c r="VS45" s="17">
        <v>0</v>
      </c>
      <c r="VT45" s="17">
        <v>0.2</v>
      </c>
      <c r="VU45" s="17"/>
      <c r="VV45" s="17">
        <v>0.182</v>
      </c>
      <c r="VW45" s="17">
        <v>1.7999999999999999E-2</v>
      </c>
      <c r="VX45" s="17">
        <v>0.3</v>
      </c>
      <c r="VY45" s="17">
        <v>0.6</v>
      </c>
      <c r="VZ45" s="17">
        <v>0.6</v>
      </c>
      <c r="WA45" s="17">
        <v>-0.3</v>
      </c>
      <c r="WB45" s="17">
        <v>43</v>
      </c>
      <c r="WC45" s="17">
        <v>101.8</v>
      </c>
      <c r="WD45" s="17">
        <v>103.816</v>
      </c>
      <c r="WE45" s="17">
        <v>-60.816000000000003</v>
      </c>
      <c r="WF45" s="17">
        <v>59.2</v>
      </c>
      <c r="WG45" s="17">
        <v>93.6</v>
      </c>
      <c r="WH45" s="17">
        <v>97.911000000000001</v>
      </c>
      <c r="WI45" s="17">
        <v>-38.710999999999999</v>
      </c>
      <c r="WJ45" s="17">
        <v>0.3</v>
      </c>
      <c r="WK45" s="17"/>
      <c r="WL45" s="17">
        <v>0.153</v>
      </c>
      <c r="WM45" s="17">
        <v>0.14699999999999999</v>
      </c>
      <c r="WN45" s="17">
        <v>3.6</v>
      </c>
      <c r="WO45" s="17">
        <v>4.2</v>
      </c>
      <c r="WP45" s="17">
        <v>4.2</v>
      </c>
      <c r="WQ45" s="17">
        <v>-0.6</v>
      </c>
      <c r="WR45" s="17">
        <v>1.1000000000000001</v>
      </c>
      <c r="WS45" s="17">
        <v>1.2</v>
      </c>
      <c r="WT45" s="17">
        <v>1.2</v>
      </c>
      <c r="WU45" s="17">
        <v>-0.1</v>
      </c>
      <c r="WV45" s="17">
        <v>1.2</v>
      </c>
      <c r="WW45" s="17">
        <v>1.2</v>
      </c>
      <c r="WX45" s="17">
        <v>1.2</v>
      </c>
      <c r="WY45" s="17">
        <v>0</v>
      </c>
      <c r="WZ45" s="17">
        <v>1.1000000000000001</v>
      </c>
      <c r="XA45" s="17">
        <v>1.4</v>
      </c>
      <c r="XB45" s="17">
        <v>1.4</v>
      </c>
      <c r="XC45" s="17">
        <v>-0.3</v>
      </c>
      <c r="XD45" s="17">
        <v>0</v>
      </c>
      <c r="XE45" s="17"/>
      <c r="XF45" s="17"/>
      <c r="XG45" s="17">
        <v>0</v>
      </c>
      <c r="XH45" s="17">
        <v>8.9</v>
      </c>
      <c r="XI45" s="17">
        <v>9</v>
      </c>
      <c r="XJ45" s="17">
        <v>9</v>
      </c>
      <c r="XK45" s="17">
        <v>-0.1</v>
      </c>
      <c r="XL45" s="17">
        <v>20</v>
      </c>
      <c r="XM45" s="17">
        <v>20</v>
      </c>
      <c r="XN45" s="17">
        <v>19.241980000000002</v>
      </c>
      <c r="XO45" s="17">
        <v>0.75802000000000003</v>
      </c>
      <c r="XP45" s="17">
        <v>9.3000000000000007</v>
      </c>
      <c r="XQ45" s="17">
        <v>9</v>
      </c>
      <c r="XR45" s="17">
        <v>10.7</v>
      </c>
      <c r="XS45" s="17">
        <v>-1.4</v>
      </c>
      <c r="XT45" s="17">
        <v>27.6</v>
      </c>
      <c r="XU45" s="17">
        <v>30.5</v>
      </c>
      <c r="XV45" s="17">
        <v>30.5</v>
      </c>
      <c r="XW45" s="17">
        <v>-2.9</v>
      </c>
      <c r="XX45" s="17">
        <v>34.5</v>
      </c>
      <c r="XY45" s="17">
        <v>30.5</v>
      </c>
      <c r="XZ45" s="17">
        <v>30.5</v>
      </c>
      <c r="YA45" s="17">
        <v>4</v>
      </c>
      <c r="YB45" s="17">
        <v>0</v>
      </c>
      <c r="YC45" s="17"/>
      <c r="YD45" s="17"/>
      <c r="YE45" s="17">
        <v>0</v>
      </c>
      <c r="YF45" s="17">
        <v>4.2</v>
      </c>
      <c r="YG45" s="17">
        <v>8</v>
      </c>
      <c r="YH45" s="17">
        <v>16</v>
      </c>
      <c r="YI45" s="17">
        <v>-11.8</v>
      </c>
      <c r="YJ45" s="17">
        <v>7.9</v>
      </c>
      <c r="YK45" s="17">
        <v>7.96</v>
      </c>
      <c r="YL45" s="17">
        <v>7.96</v>
      </c>
      <c r="YM45" s="17">
        <v>-0.06</v>
      </c>
      <c r="YN45" s="17">
        <v>6.9</v>
      </c>
      <c r="YO45" s="17">
        <v>5</v>
      </c>
      <c r="YP45" s="17">
        <v>5</v>
      </c>
      <c r="YQ45" s="17">
        <v>1.9</v>
      </c>
      <c r="YR45" s="17">
        <v>15.2</v>
      </c>
      <c r="YS45" s="17">
        <v>22</v>
      </c>
      <c r="YT45" s="17">
        <v>22</v>
      </c>
      <c r="YU45" s="17">
        <v>-6.8</v>
      </c>
    </row>
    <row r="46" spans="1:671" ht="24" customHeight="1" x14ac:dyDescent="0.3">
      <c r="A46" s="1"/>
      <c r="B46" s="16" t="s">
        <v>86</v>
      </c>
      <c r="C46" s="16" t="s">
        <v>886</v>
      </c>
      <c r="D46" s="17">
        <v>204.8</v>
      </c>
      <c r="E46" s="17">
        <v>203.40136000000001</v>
      </c>
      <c r="F46" s="17">
        <v>203.40136000000001</v>
      </c>
      <c r="G46" s="17">
        <v>1.3986400000000001</v>
      </c>
      <c r="H46" s="17">
        <v>638.70000000000005</v>
      </c>
      <c r="I46" s="17">
        <v>627.79395999999997</v>
      </c>
      <c r="J46" s="17">
        <v>627.79395999999997</v>
      </c>
      <c r="K46" s="17">
        <v>10.906040000000001</v>
      </c>
      <c r="L46" s="17">
        <v>217</v>
      </c>
      <c r="M46" s="17">
        <v>204.43100999999999</v>
      </c>
      <c r="N46" s="17">
        <v>204.43100999999999</v>
      </c>
      <c r="O46" s="17">
        <v>12.568989999999999</v>
      </c>
      <c r="P46" s="17"/>
      <c r="Q46" s="17"/>
      <c r="R46" s="17"/>
      <c r="S46" s="17">
        <v>0</v>
      </c>
      <c r="T46" s="17"/>
      <c r="U46" s="17"/>
      <c r="V46" s="17"/>
      <c r="W46" s="17">
        <v>0</v>
      </c>
      <c r="X46" s="17">
        <v>91.2</v>
      </c>
      <c r="Y46" s="17">
        <v>91.867829999999998</v>
      </c>
      <c r="Z46" s="17">
        <v>91.867829999999998</v>
      </c>
      <c r="AA46" s="17">
        <v>-0.66783000000000003</v>
      </c>
      <c r="AB46" s="17">
        <v>243.1</v>
      </c>
      <c r="AC46" s="17">
        <v>242</v>
      </c>
      <c r="AD46" s="17">
        <v>242</v>
      </c>
      <c r="AE46" s="17">
        <v>1.1000000000000001</v>
      </c>
      <c r="AF46" s="17"/>
      <c r="AG46" s="17"/>
      <c r="AH46" s="17"/>
      <c r="AI46" s="17">
        <v>0</v>
      </c>
      <c r="AJ46" s="17"/>
      <c r="AK46" s="17"/>
      <c r="AL46" s="17"/>
      <c r="AM46" s="17">
        <v>0</v>
      </c>
      <c r="AN46" s="17">
        <v>35.200000000000003</v>
      </c>
      <c r="AO46" s="17">
        <v>30</v>
      </c>
      <c r="AP46" s="17"/>
      <c r="AQ46" s="17">
        <v>35.200000000000003</v>
      </c>
      <c r="AR46" s="17">
        <v>104.9</v>
      </c>
      <c r="AS46" s="17">
        <v>174.45993000000001</v>
      </c>
      <c r="AT46" s="17">
        <v>201.33176</v>
      </c>
      <c r="AU46" s="17">
        <v>-96.431759999999997</v>
      </c>
      <c r="AV46" s="17">
        <v>201.3</v>
      </c>
      <c r="AW46" s="17">
        <v>205.26275000000001</v>
      </c>
      <c r="AX46" s="17">
        <v>205.26275000000001</v>
      </c>
      <c r="AY46" s="17">
        <v>-3.9627500000000002</v>
      </c>
      <c r="AZ46" s="17">
        <v>0</v>
      </c>
      <c r="BA46" s="17"/>
      <c r="BB46" s="17"/>
      <c r="BC46" s="17">
        <v>0</v>
      </c>
      <c r="BD46" s="17">
        <v>205.6</v>
      </c>
      <c r="BE46" s="17">
        <v>207.24285</v>
      </c>
      <c r="BF46" s="17">
        <v>207.24285</v>
      </c>
      <c r="BG46" s="17">
        <v>-1.6428499999999999</v>
      </c>
      <c r="BH46" s="17">
        <v>108.5</v>
      </c>
      <c r="BI46" s="17">
        <v>103.93259999999999</v>
      </c>
      <c r="BJ46" s="17">
        <v>103.93259999999999</v>
      </c>
      <c r="BK46" s="17">
        <v>4.5674000000000001</v>
      </c>
      <c r="BL46" s="17">
        <v>582.6</v>
      </c>
      <c r="BM46" s="17">
        <v>557.29155000000003</v>
      </c>
      <c r="BN46" s="17">
        <v>557.29155000000003</v>
      </c>
      <c r="BO46" s="17">
        <v>25.308450000000001</v>
      </c>
      <c r="BP46" s="17">
        <v>10.3</v>
      </c>
      <c r="BQ46" s="17">
        <v>10.52094</v>
      </c>
      <c r="BR46" s="17">
        <v>3.45607</v>
      </c>
      <c r="BS46" s="17">
        <v>6.8439300000000003</v>
      </c>
      <c r="BT46" s="17"/>
      <c r="BU46" s="17"/>
      <c r="BV46" s="17"/>
      <c r="BW46" s="17">
        <v>0</v>
      </c>
      <c r="BX46" s="17"/>
      <c r="BY46" s="17"/>
      <c r="BZ46" s="17"/>
      <c r="CA46" s="17">
        <v>0</v>
      </c>
      <c r="CB46" s="17"/>
      <c r="CC46" s="17"/>
      <c r="CD46" s="17"/>
      <c r="CE46" s="17">
        <v>0</v>
      </c>
      <c r="CF46" s="17"/>
      <c r="CG46" s="17"/>
      <c r="CH46" s="17"/>
      <c r="CI46" s="17">
        <v>0</v>
      </c>
      <c r="CJ46" s="17">
        <v>164.5</v>
      </c>
      <c r="CK46" s="17">
        <v>164.06706</v>
      </c>
      <c r="CL46" s="17">
        <v>164.06706</v>
      </c>
      <c r="CM46" s="17">
        <v>0.43293999999999999</v>
      </c>
      <c r="CN46" s="17">
        <v>9.8000000000000007</v>
      </c>
      <c r="CO46" s="17">
        <v>5.1336000000000004</v>
      </c>
      <c r="CP46" s="17">
        <v>5.1336000000000004</v>
      </c>
      <c r="CQ46" s="17">
        <v>4.6664000000000003</v>
      </c>
      <c r="CR46" s="17">
        <v>6.3</v>
      </c>
      <c r="CS46" s="17">
        <v>2.8178999999999998</v>
      </c>
      <c r="CT46" s="17">
        <v>2.8178999999999998</v>
      </c>
      <c r="CU46" s="17">
        <v>3.4821</v>
      </c>
      <c r="CV46" s="17">
        <v>16.899999999999999</v>
      </c>
      <c r="CW46" s="17"/>
      <c r="CX46" s="17">
        <v>22.410769999999999</v>
      </c>
      <c r="CY46" s="17">
        <v>-5.5107699999999999</v>
      </c>
      <c r="CZ46" s="17">
        <v>0</v>
      </c>
      <c r="DA46" s="17"/>
      <c r="DB46" s="17">
        <v>6.8787000000000003</v>
      </c>
      <c r="DC46" s="17">
        <v>-6.8787000000000003</v>
      </c>
      <c r="DD46" s="17"/>
      <c r="DE46" s="17"/>
      <c r="DF46" s="17">
        <v>12</v>
      </c>
      <c r="DG46" s="17">
        <v>-12</v>
      </c>
      <c r="DH46" s="17">
        <v>145.6</v>
      </c>
      <c r="DI46" s="17">
        <v>142.44412</v>
      </c>
      <c r="DJ46" s="17">
        <v>142.44412</v>
      </c>
      <c r="DK46" s="17">
        <v>3.1558799999999998</v>
      </c>
      <c r="DL46" s="17"/>
      <c r="DM46" s="17"/>
      <c r="DN46" s="17"/>
      <c r="DO46" s="17">
        <v>0</v>
      </c>
      <c r="DP46" s="17"/>
      <c r="DQ46" s="17"/>
      <c r="DR46" s="17"/>
      <c r="DS46" s="17">
        <v>0</v>
      </c>
      <c r="DT46" s="17"/>
      <c r="DU46" s="17"/>
      <c r="DV46" s="17"/>
      <c r="DW46" s="17">
        <v>0</v>
      </c>
      <c r="DX46" s="17"/>
      <c r="DY46" s="17"/>
      <c r="DZ46" s="17"/>
      <c r="EA46" s="17">
        <v>0</v>
      </c>
      <c r="EB46" s="17">
        <v>110.2</v>
      </c>
      <c r="EC46" s="17">
        <v>112.46647</v>
      </c>
      <c r="ED46" s="17">
        <v>112.46647</v>
      </c>
      <c r="EE46" s="17">
        <v>-2.26647</v>
      </c>
      <c r="EF46" s="17">
        <v>225.6</v>
      </c>
      <c r="EG46" s="17">
        <v>164.74639999999999</v>
      </c>
      <c r="EH46" s="17">
        <v>170.57731000000001</v>
      </c>
      <c r="EI46" s="17">
        <v>55.022689999999997</v>
      </c>
      <c r="EJ46" s="17"/>
      <c r="EK46" s="17"/>
      <c r="EL46" s="17"/>
      <c r="EM46" s="17">
        <v>0</v>
      </c>
      <c r="EN46" s="17"/>
      <c r="EO46" s="17"/>
      <c r="EP46" s="17"/>
      <c r="EQ46" s="17">
        <v>0</v>
      </c>
      <c r="ER46" s="17"/>
      <c r="ES46" s="17"/>
      <c r="ET46" s="17"/>
      <c r="EU46" s="17">
        <v>0</v>
      </c>
      <c r="EV46" s="17">
        <v>6.5</v>
      </c>
      <c r="EW46" s="17">
        <v>6.39</v>
      </c>
      <c r="EX46" s="17">
        <v>6.39</v>
      </c>
      <c r="EY46" s="17">
        <v>0.11</v>
      </c>
      <c r="EZ46" s="17">
        <v>463.8</v>
      </c>
      <c r="FA46" s="17">
        <v>449.28086000000002</v>
      </c>
      <c r="FB46" s="17">
        <v>449.28086000000002</v>
      </c>
      <c r="FC46" s="17">
        <v>14.51914</v>
      </c>
      <c r="FD46" s="17">
        <v>81.900000000000006</v>
      </c>
      <c r="FE46" s="17">
        <v>81.635570000000001</v>
      </c>
      <c r="FF46" s="17">
        <v>81.635570000000001</v>
      </c>
      <c r="FG46" s="17">
        <v>0.26443</v>
      </c>
      <c r="FH46" s="17">
        <v>149.19999999999999</v>
      </c>
      <c r="FI46" s="17">
        <v>142.04259999999999</v>
      </c>
      <c r="FJ46" s="17">
        <v>142.04259999999999</v>
      </c>
      <c r="FK46" s="17">
        <v>7.1574</v>
      </c>
      <c r="FL46" s="17">
        <v>42.1</v>
      </c>
      <c r="FM46" s="17">
        <v>41.89893</v>
      </c>
      <c r="FN46" s="17">
        <v>41.89893</v>
      </c>
      <c r="FO46" s="17">
        <v>0.20107</v>
      </c>
      <c r="FP46" s="17">
        <v>18.399999999999999</v>
      </c>
      <c r="FQ46" s="17">
        <v>19.21088</v>
      </c>
      <c r="FR46" s="17">
        <v>19.21088</v>
      </c>
      <c r="FS46" s="17">
        <v>-0.81088000000000005</v>
      </c>
      <c r="FT46" s="17">
        <v>18.8</v>
      </c>
      <c r="FU46" s="17">
        <v>18.172979999999999</v>
      </c>
      <c r="FV46" s="17">
        <v>18.172979999999999</v>
      </c>
      <c r="FW46" s="17">
        <v>0.62702000000000002</v>
      </c>
      <c r="FX46" s="17">
        <v>89.6</v>
      </c>
      <c r="FY46" s="17">
        <v>87.773570000000007</v>
      </c>
      <c r="FZ46" s="17">
        <v>87.773570000000007</v>
      </c>
      <c r="GA46" s="17">
        <v>1.82643</v>
      </c>
      <c r="GB46" s="17">
        <v>180.6</v>
      </c>
      <c r="GC46" s="17">
        <v>174.42857000000001</v>
      </c>
      <c r="GD46" s="17">
        <v>174.42857000000001</v>
      </c>
      <c r="GE46" s="17">
        <v>6.17143</v>
      </c>
      <c r="GF46" s="17">
        <v>180.5</v>
      </c>
      <c r="GG46" s="17">
        <v>174.42857000000001</v>
      </c>
      <c r="GH46" s="17">
        <v>174.42857000000001</v>
      </c>
      <c r="GI46" s="17">
        <v>6.0714300000000003</v>
      </c>
      <c r="GJ46" s="17">
        <v>184.2</v>
      </c>
      <c r="GK46" s="17">
        <v>174.95238000000001</v>
      </c>
      <c r="GL46" s="17">
        <v>174.95238000000001</v>
      </c>
      <c r="GM46" s="17">
        <v>9.2476199999999995</v>
      </c>
      <c r="GN46" s="17">
        <v>109.4</v>
      </c>
      <c r="GO46" s="17">
        <v>110.48202000000001</v>
      </c>
      <c r="GP46" s="17">
        <v>110.48202000000001</v>
      </c>
      <c r="GQ46" s="17">
        <v>-1.08202</v>
      </c>
      <c r="GR46" s="17">
        <v>45.9</v>
      </c>
      <c r="GS46" s="17">
        <v>45</v>
      </c>
      <c r="GT46" s="17">
        <v>37.110869999999998</v>
      </c>
      <c r="GU46" s="17">
        <v>8.7891300000000001</v>
      </c>
      <c r="GV46" s="17">
        <v>46.1</v>
      </c>
      <c r="GW46" s="17">
        <v>27.21088</v>
      </c>
      <c r="GX46" s="17">
        <v>38.272109999999998</v>
      </c>
      <c r="GY46" s="17">
        <v>7.82789</v>
      </c>
      <c r="GZ46" s="17">
        <v>4</v>
      </c>
      <c r="HA46" s="17"/>
      <c r="HB46" s="17"/>
      <c r="HC46" s="17">
        <v>4</v>
      </c>
      <c r="HD46" s="17">
        <v>32.9</v>
      </c>
      <c r="HE46" s="17">
        <v>30.300550000000001</v>
      </c>
      <c r="HF46" s="17">
        <v>30.300550000000001</v>
      </c>
      <c r="HG46" s="17">
        <v>2.59945</v>
      </c>
      <c r="HH46" s="17">
        <v>169.5</v>
      </c>
      <c r="HI46" s="17">
        <v>164.13149000000001</v>
      </c>
      <c r="HJ46" s="17">
        <v>164.13149000000001</v>
      </c>
      <c r="HK46" s="17">
        <v>5.3685099999999997</v>
      </c>
      <c r="HL46" s="17"/>
      <c r="HM46" s="17"/>
      <c r="HN46" s="17"/>
      <c r="HO46" s="17">
        <v>0</v>
      </c>
      <c r="HP46" s="17"/>
      <c r="HQ46" s="17"/>
      <c r="HR46" s="17"/>
      <c r="HS46" s="17">
        <v>0</v>
      </c>
      <c r="HT46" s="17">
        <v>95.2</v>
      </c>
      <c r="HU46" s="17">
        <v>95.545190000000005</v>
      </c>
      <c r="HV46" s="17">
        <v>62.591380000000001</v>
      </c>
      <c r="HW46" s="17">
        <v>32.608620000000002</v>
      </c>
      <c r="HX46" s="17"/>
      <c r="HY46" s="17"/>
      <c r="HZ46" s="17"/>
      <c r="IA46" s="17">
        <v>0</v>
      </c>
      <c r="IB46" s="17"/>
      <c r="IC46" s="17"/>
      <c r="ID46" s="17"/>
      <c r="IE46" s="17">
        <v>0</v>
      </c>
      <c r="IF46" s="17">
        <v>44.5</v>
      </c>
      <c r="IG46" s="17">
        <v>45.265309999999999</v>
      </c>
      <c r="IH46" s="17">
        <v>45.265309999999999</v>
      </c>
      <c r="II46" s="17">
        <v>-0.76531000000000005</v>
      </c>
      <c r="IJ46" s="17"/>
      <c r="IK46" s="17"/>
      <c r="IL46" s="17"/>
      <c r="IM46" s="17">
        <v>0</v>
      </c>
      <c r="IN46" s="17"/>
      <c r="IO46" s="17"/>
      <c r="IP46" s="17"/>
      <c r="IQ46" s="17">
        <v>0</v>
      </c>
      <c r="IR46" s="17"/>
      <c r="IS46" s="17"/>
      <c r="IT46" s="17"/>
      <c r="IU46" s="17">
        <v>0</v>
      </c>
      <c r="IV46" s="17">
        <v>129</v>
      </c>
      <c r="IW46" s="17">
        <v>132.83837</v>
      </c>
      <c r="IX46" s="17">
        <v>132.83837</v>
      </c>
      <c r="IY46" s="17">
        <v>-3.8383699999999998</v>
      </c>
      <c r="IZ46" s="17"/>
      <c r="JA46" s="17"/>
      <c r="JB46" s="17"/>
      <c r="JC46" s="17">
        <v>0</v>
      </c>
      <c r="JD46" s="17">
        <v>150.5</v>
      </c>
      <c r="JE46" s="17">
        <v>64.373000000000005</v>
      </c>
      <c r="JF46" s="17"/>
      <c r="JG46" s="17">
        <v>150.5</v>
      </c>
      <c r="JH46" s="17">
        <v>200.2</v>
      </c>
      <c r="JI46" s="17">
        <v>197.14739</v>
      </c>
      <c r="JJ46" s="17">
        <v>197.14739</v>
      </c>
      <c r="JK46" s="17">
        <v>3.05261</v>
      </c>
      <c r="JL46" s="17"/>
      <c r="JM46" s="17"/>
      <c r="JN46" s="17"/>
      <c r="JO46" s="17">
        <v>0</v>
      </c>
      <c r="JP46" s="17">
        <v>72.5</v>
      </c>
      <c r="JQ46" s="17">
        <v>73.590999999999994</v>
      </c>
      <c r="JR46" s="17"/>
      <c r="JS46" s="17">
        <v>72.5</v>
      </c>
      <c r="JT46" s="17">
        <v>35.5</v>
      </c>
      <c r="JU46" s="17">
        <v>36.905999999999999</v>
      </c>
      <c r="JV46" s="17"/>
      <c r="JW46" s="17">
        <v>35.5</v>
      </c>
      <c r="JX46" s="17"/>
      <c r="JY46" s="17"/>
      <c r="JZ46" s="17"/>
      <c r="KA46" s="17">
        <v>0</v>
      </c>
      <c r="KB46" s="17"/>
      <c r="KC46" s="17"/>
      <c r="KD46" s="17"/>
      <c r="KE46" s="17">
        <v>0</v>
      </c>
      <c r="KF46" s="17"/>
      <c r="KG46" s="17"/>
      <c r="KH46" s="17"/>
      <c r="KI46" s="17">
        <v>0</v>
      </c>
      <c r="KJ46" s="17">
        <v>0</v>
      </c>
      <c r="KK46" s="17"/>
      <c r="KL46" s="17">
        <v>36</v>
      </c>
      <c r="KM46" s="17">
        <v>-36</v>
      </c>
      <c r="KN46" s="17">
        <v>0</v>
      </c>
      <c r="KO46" s="17"/>
      <c r="KP46" s="17"/>
      <c r="KQ46" s="17">
        <v>0</v>
      </c>
      <c r="KR46" s="17"/>
      <c r="KS46" s="17"/>
      <c r="KT46" s="17"/>
      <c r="KU46" s="17">
        <v>0</v>
      </c>
      <c r="KV46" s="17">
        <v>2.2999999999999998</v>
      </c>
      <c r="KW46" s="17">
        <v>2.04081</v>
      </c>
      <c r="KX46" s="17">
        <v>2.04081</v>
      </c>
      <c r="KY46" s="17">
        <v>0.25918999999999998</v>
      </c>
      <c r="KZ46" s="17">
        <v>273.7</v>
      </c>
      <c r="LA46" s="17">
        <v>181.37997999999999</v>
      </c>
      <c r="LB46" s="17">
        <v>175.07723999999999</v>
      </c>
      <c r="LC46" s="17">
        <v>98.62276</v>
      </c>
      <c r="LD46" s="17">
        <v>107.3</v>
      </c>
      <c r="LE46" s="17">
        <v>117.07134000000001</v>
      </c>
      <c r="LF46" s="17">
        <v>117.07134000000001</v>
      </c>
      <c r="LG46" s="17">
        <v>-9.7713400000000004</v>
      </c>
      <c r="LH46" s="17">
        <v>62.9</v>
      </c>
      <c r="LI46" s="17">
        <v>67.199219999999997</v>
      </c>
      <c r="LJ46" s="17">
        <v>67.199219999999997</v>
      </c>
      <c r="LK46" s="17">
        <v>-4.29922</v>
      </c>
      <c r="LL46" s="17">
        <v>60.2</v>
      </c>
      <c r="LM46" s="17">
        <v>75</v>
      </c>
      <c r="LN46" s="17">
        <v>78.567999999999998</v>
      </c>
      <c r="LO46" s="17">
        <v>-18.367999999999999</v>
      </c>
      <c r="LP46" s="17">
        <v>30.6</v>
      </c>
      <c r="LQ46" s="17">
        <v>29.980560000000001</v>
      </c>
      <c r="LR46" s="17">
        <v>29.980560000000001</v>
      </c>
      <c r="LS46" s="17">
        <v>0.61943999999999999</v>
      </c>
      <c r="LT46" s="17"/>
      <c r="LU46" s="17"/>
      <c r="LV46" s="17"/>
      <c r="LW46" s="17">
        <v>0</v>
      </c>
      <c r="LX46" s="17">
        <v>0</v>
      </c>
      <c r="LY46" s="17"/>
      <c r="LZ46" s="17"/>
      <c r="MA46" s="17">
        <v>0</v>
      </c>
      <c r="MB46" s="17">
        <v>0</v>
      </c>
      <c r="MC46" s="17"/>
      <c r="MD46" s="17"/>
      <c r="ME46" s="17">
        <v>0</v>
      </c>
      <c r="MF46" s="17">
        <v>140.4</v>
      </c>
      <c r="MG46" s="17">
        <v>153.06012000000001</v>
      </c>
      <c r="MH46" s="17">
        <v>153.06012000000001</v>
      </c>
      <c r="MI46" s="17">
        <v>-12.660119999999999</v>
      </c>
      <c r="MJ46" s="17">
        <v>141.1</v>
      </c>
      <c r="MK46" s="17">
        <v>153.06012000000001</v>
      </c>
      <c r="ML46" s="17">
        <v>153.06012000000001</v>
      </c>
      <c r="MM46" s="17">
        <v>-11.96012</v>
      </c>
      <c r="MN46" s="17">
        <v>160.6</v>
      </c>
      <c r="MO46" s="17">
        <v>153.51975999999999</v>
      </c>
      <c r="MP46" s="17">
        <v>153.51975999999999</v>
      </c>
      <c r="MQ46" s="17">
        <v>7.0802399999999999</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6.34</v>
      </c>
      <c r="NM46" s="17">
        <v>50</v>
      </c>
      <c r="NN46" s="17">
        <v>206.49084999999999</v>
      </c>
      <c r="NO46" s="17">
        <v>-200.15084999999999</v>
      </c>
      <c r="NP46" s="17"/>
      <c r="NQ46" s="17"/>
      <c r="NR46" s="17">
        <v>103.55547</v>
      </c>
      <c r="NS46" s="17">
        <v>-103.55547</v>
      </c>
      <c r="NT46" s="17">
        <v>6.8</v>
      </c>
      <c r="NU46" s="17">
        <v>7.2163700000000004</v>
      </c>
      <c r="NV46" s="17">
        <v>9.09</v>
      </c>
      <c r="NW46" s="17">
        <v>-2.29</v>
      </c>
      <c r="NX46" s="17">
        <v>4.2</v>
      </c>
      <c r="NY46" s="17">
        <v>4.0686799999999996</v>
      </c>
      <c r="NZ46" s="17">
        <v>9.9490999999999996</v>
      </c>
      <c r="OA46" s="17">
        <v>-5.7491000000000003</v>
      </c>
      <c r="OB46" s="17">
        <v>20</v>
      </c>
      <c r="OC46" s="17">
        <v>20</v>
      </c>
      <c r="OD46" s="17">
        <v>17.492709999999999</v>
      </c>
      <c r="OE46" s="17">
        <v>2.5072899999999998</v>
      </c>
      <c r="OF46" s="17">
        <v>0</v>
      </c>
      <c r="OG46" s="17"/>
      <c r="OH46" s="17"/>
      <c r="OI46" s="17">
        <v>0</v>
      </c>
      <c r="OJ46" s="17">
        <v>26.5</v>
      </c>
      <c r="OK46" s="17">
        <v>25.7</v>
      </c>
      <c r="OL46" s="17">
        <v>23.356000000000002</v>
      </c>
      <c r="OM46" s="17">
        <v>3.1440000000000001</v>
      </c>
      <c r="ON46" s="17">
        <v>0</v>
      </c>
      <c r="OO46" s="17"/>
      <c r="OP46" s="17"/>
      <c r="OQ46" s="17">
        <v>0</v>
      </c>
      <c r="OR46" s="17">
        <v>2.1</v>
      </c>
      <c r="OS46" s="17">
        <v>4.6669999999999998</v>
      </c>
      <c r="OT46" s="17">
        <v>4.6669999999999998</v>
      </c>
      <c r="OU46" s="17">
        <v>-2.5670000000000002</v>
      </c>
      <c r="OV46" s="17">
        <v>0</v>
      </c>
      <c r="OW46" s="17"/>
      <c r="OX46" s="17"/>
      <c r="OY46" s="17">
        <v>0</v>
      </c>
      <c r="OZ46" s="17">
        <v>20.2</v>
      </c>
      <c r="PA46" s="17">
        <v>19.436350000000001</v>
      </c>
      <c r="PB46" s="17">
        <v>19.436350000000001</v>
      </c>
      <c r="PC46" s="17">
        <v>0.76365000000000005</v>
      </c>
      <c r="PD46" s="17">
        <v>10</v>
      </c>
      <c r="PE46" s="17">
        <v>9.9830000000000005</v>
      </c>
      <c r="PF46" s="17">
        <v>9.9830000000000005</v>
      </c>
      <c r="PG46" s="17">
        <v>1.7000000000000001E-2</v>
      </c>
      <c r="PH46" s="17">
        <v>5.7</v>
      </c>
      <c r="PI46" s="17">
        <v>5.67</v>
      </c>
      <c r="PJ46" s="17">
        <v>5.67</v>
      </c>
      <c r="PK46" s="17">
        <v>0.03</v>
      </c>
      <c r="PL46" s="17">
        <v>0</v>
      </c>
      <c r="PM46" s="17"/>
      <c r="PN46" s="17"/>
      <c r="PO46" s="17">
        <v>0</v>
      </c>
      <c r="PP46" s="17">
        <v>1.3</v>
      </c>
      <c r="PQ46" s="17">
        <v>1</v>
      </c>
      <c r="PR46" s="17">
        <v>1</v>
      </c>
      <c r="PS46" s="17">
        <v>0.3</v>
      </c>
      <c r="PT46" s="17">
        <v>3.8</v>
      </c>
      <c r="PU46" s="17">
        <v>3.55</v>
      </c>
      <c r="PV46" s="17">
        <v>3.55</v>
      </c>
      <c r="PW46" s="17">
        <v>0.25</v>
      </c>
      <c r="PX46" s="17">
        <v>5</v>
      </c>
      <c r="PY46" s="17">
        <v>5</v>
      </c>
      <c r="PZ46" s="17">
        <v>5</v>
      </c>
      <c r="QA46" s="17">
        <v>0</v>
      </c>
      <c r="QB46" s="17">
        <v>20.7</v>
      </c>
      <c r="QC46" s="17">
        <v>20.274049999999999</v>
      </c>
      <c r="QD46" s="17">
        <v>20.274049999999999</v>
      </c>
      <c r="QE46" s="17">
        <v>0.42595</v>
      </c>
      <c r="QF46" s="17">
        <v>20</v>
      </c>
      <c r="QG46" s="17">
        <v>19.436350000000001</v>
      </c>
      <c r="QH46" s="17">
        <v>19.436350000000001</v>
      </c>
      <c r="QI46" s="17">
        <v>0.56364999999999998</v>
      </c>
      <c r="QJ46" s="17">
        <v>18.8</v>
      </c>
      <c r="QK46" s="17">
        <v>17.492709999999999</v>
      </c>
      <c r="QL46" s="17">
        <v>17.492709999999999</v>
      </c>
      <c r="QM46" s="17">
        <v>1.3072900000000001</v>
      </c>
      <c r="QN46" s="17">
        <v>3.2</v>
      </c>
      <c r="QO46" s="17">
        <v>3.4</v>
      </c>
      <c r="QP46" s="17">
        <v>3.4</v>
      </c>
      <c r="QQ46" s="17">
        <v>-0.2</v>
      </c>
      <c r="QR46" s="17">
        <v>18.5</v>
      </c>
      <c r="QS46" s="17">
        <v>17.881440000000001</v>
      </c>
      <c r="QT46" s="17">
        <v>17.881440000000001</v>
      </c>
      <c r="QU46" s="17">
        <v>0.61856</v>
      </c>
      <c r="QV46" s="17">
        <v>0</v>
      </c>
      <c r="QW46" s="17"/>
      <c r="QX46" s="17"/>
      <c r="QY46" s="17">
        <v>0</v>
      </c>
      <c r="QZ46" s="17">
        <v>0</v>
      </c>
      <c r="RA46" s="17"/>
      <c r="RB46" s="17"/>
      <c r="RC46" s="17">
        <v>0</v>
      </c>
      <c r="RD46" s="17">
        <v>5.2</v>
      </c>
      <c r="RE46" s="17">
        <v>5.6</v>
      </c>
      <c r="RF46" s="17">
        <v>4.8479999999999999</v>
      </c>
      <c r="RG46" s="17">
        <v>0.35199999999999998</v>
      </c>
      <c r="RH46" s="17">
        <v>18.8</v>
      </c>
      <c r="RI46" s="17">
        <v>22.6</v>
      </c>
      <c r="RJ46" s="17">
        <v>20.626999999999999</v>
      </c>
      <c r="RK46" s="17">
        <v>-1.827</v>
      </c>
      <c r="RL46" s="17">
        <v>0</v>
      </c>
      <c r="RM46" s="17"/>
      <c r="RN46" s="17"/>
      <c r="RO46" s="17">
        <v>0</v>
      </c>
      <c r="RP46" s="17">
        <v>3.4</v>
      </c>
      <c r="RQ46" s="17">
        <v>3.5489999999999999</v>
      </c>
      <c r="RR46" s="17">
        <v>3.5489999999999999</v>
      </c>
      <c r="RS46" s="17">
        <v>-0.14899999999999999</v>
      </c>
      <c r="RT46" s="17">
        <v>17.3</v>
      </c>
      <c r="RU46" s="17">
        <v>19.792000000000002</v>
      </c>
      <c r="RV46" s="17">
        <v>19.792000000000002</v>
      </c>
      <c r="RW46" s="17">
        <v>-2.492</v>
      </c>
      <c r="RX46" s="17">
        <v>3</v>
      </c>
      <c r="RY46" s="17">
        <v>2</v>
      </c>
      <c r="RZ46" s="17">
        <v>2</v>
      </c>
      <c r="SA46" s="17">
        <v>1</v>
      </c>
      <c r="SB46" s="17">
        <v>0.4</v>
      </c>
      <c r="SC46" s="17">
        <v>0.4</v>
      </c>
      <c r="SD46" s="17">
        <v>0.4</v>
      </c>
      <c r="SE46" s="17">
        <v>0</v>
      </c>
      <c r="SF46" s="17">
        <v>0</v>
      </c>
      <c r="SG46" s="17"/>
      <c r="SH46" s="17"/>
      <c r="SI46" s="17">
        <v>0</v>
      </c>
      <c r="SJ46" s="17">
        <v>19.8</v>
      </c>
      <c r="SK46" s="17">
        <v>19.1448</v>
      </c>
      <c r="SL46" s="17">
        <v>19.1448</v>
      </c>
      <c r="SM46" s="17">
        <v>0.6552</v>
      </c>
      <c r="SN46" s="17">
        <v>13</v>
      </c>
      <c r="SO46" s="17">
        <v>10.88435</v>
      </c>
      <c r="SP46" s="17">
        <v>10.88435</v>
      </c>
      <c r="SQ46" s="17">
        <v>2.11565</v>
      </c>
      <c r="SR46" s="17">
        <v>20.2</v>
      </c>
      <c r="SS46" s="17">
        <v>19.436350000000001</v>
      </c>
      <c r="ST46" s="17">
        <v>19.436350000000001</v>
      </c>
      <c r="SU46" s="17">
        <v>0.76365000000000005</v>
      </c>
      <c r="SV46" s="17">
        <v>20.3</v>
      </c>
      <c r="SW46" s="17">
        <v>19.436350000000001</v>
      </c>
      <c r="SX46" s="17">
        <v>19.436350000000001</v>
      </c>
      <c r="SY46" s="17">
        <v>0.86365000000000003</v>
      </c>
      <c r="SZ46" s="17">
        <v>20.399999999999999</v>
      </c>
      <c r="TA46" s="17">
        <v>20</v>
      </c>
      <c r="TB46" s="17">
        <v>19.241980000000002</v>
      </c>
      <c r="TC46" s="17">
        <v>1.15802</v>
      </c>
      <c r="TD46" s="17">
        <v>3.1</v>
      </c>
      <c r="TE46" s="17">
        <v>6.4</v>
      </c>
      <c r="TF46" s="17">
        <v>10.637</v>
      </c>
      <c r="TG46" s="17">
        <v>-7.5369999999999999</v>
      </c>
      <c r="TH46" s="17">
        <v>4.2</v>
      </c>
      <c r="TI46" s="17">
        <v>18.2</v>
      </c>
      <c r="TJ46" s="17">
        <v>15.334</v>
      </c>
      <c r="TK46" s="17">
        <v>-11.134</v>
      </c>
      <c r="TL46" s="17">
        <v>0</v>
      </c>
      <c r="TM46" s="17"/>
      <c r="TN46" s="17"/>
      <c r="TO46" s="17">
        <v>0</v>
      </c>
      <c r="TP46" s="17">
        <v>8.4</v>
      </c>
      <c r="TQ46" s="17">
        <v>29.7</v>
      </c>
      <c r="TR46" s="17">
        <v>13.37</v>
      </c>
      <c r="TS46" s="17">
        <v>-4.97</v>
      </c>
      <c r="TT46" s="17">
        <v>26.16</v>
      </c>
      <c r="TU46" s="17">
        <v>22.1</v>
      </c>
      <c r="TV46" s="17">
        <v>22.721</v>
      </c>
      <c r="TW46" s="17">
        <v>3.4390000000000001</v>
      </c>
      <c r="TX46" s="17">
        <v>0.51</v>
      </c>
      <c r="TY46" s="17">
        <v>0.56399999999999995</v>
      </c>
      <c r="TZ46" s="17">
        <v>0.56399999999999995</v>
      </c>
      <c r="UA46" s="17">
        <v>-5.3999999999999999E-2</v>
      </c>
      <c r="UB46" s="17">
        <v>0.25</v>
      </c>
      <c r="UC46" s="17">
        <v>0.99099999999999999</v>
      </c>
      <c r="UD46" s="17">
        <v>0.99099999999999999</v>
      </c>
      <c r="UE46" s="17">
        <v>-0.74099999999999999</v>
      </c>
      <c r="UF46" s="17">
        <v>0</v>
      </c>
      <c r="UG46" s="17"/>
      <c r="UH46" s="17">
        <v>0.15</v>
      </c>
      <c r="UI46" s="17">
        <v>-0.15</v>
      </c>
      <c r="UJ46" s="17">
        <v>21</v>
      </c>
      <c r="UK46" s="17">
        <v>20.408159999999999</v>
      </c>
      <c r="UL46" s="17">
        <v>20.408159999999999</v>
      </c>
      <c r="UM46" s="17">
        <v>0.59184000000000003</v>
      </c>
      <c r="UN46" s="17">
        <v>8.1</v>
      </c>
      <c r="UO46" s="17">
        <v>8.1999999999999993</v>
      </c>
      <c r="UP46" s="17">
        <v>8.1999999999999993</v>
      </c>
      <c r="UQ46" s="17">
        <v>-0.1</v>
      </c>
      <c r="UR46" s="17"/>
      <c r="US46" s="17"/>
      <c r="UT46" s="17">
        <v>6.3</v>
      </c>
      <c r="UU46" s="17">
        <v>-6.3</v>
      </c>
      <c r="UV46" s="17">
        <v>20.399999999999999</v>
      </c>
      <c r="UW46" s="17">
        <v>20</v>
      </c>
      <c r="UX46" s="17">
        <v>19.436350000000001</v>
      </c>
      <c r="UY46" s="17">
        <v>0.96365000000000001</v>
      </c>
      <c r="UZ46" s="17">
        <v>20.399999999999999</v>
      </c>
      <c r="VA46" s="17">
        <v>20</v>
      </c>
      <c r="VB46" s="17">
        <v>19.436350000000001</v>
      </c>
      <c r="VC46" s="17">
        <v>0.96365000000000001</v>
      </c>
      <c r="VD46" s="17">
        <v>20.100000000000001</v>
      </c>
      <c r="VE46" s="17">
        <v>20</v>
      </c>
      <c r="VF46" s="17">
        <v>19.436350000000001</v>
      </c>
      <c r="VG46" s="17">
        <v>0.66364999999999996</v>
      </c>
      <c r="VH46" s="17">
        <v>3.3</v>
      </c>
      <c r="VI46" s="17">
        <v>4.6219999999999999</v>
      </c>
      <c r="VJ46" s="17">
        <v>4.6219999999999999</v>
      </c>
      <c r="VK46" s="17">
        <v>-1.3220000000000001</v>
      </c>
      <c r="VL46" s="17">
        <v>0</v>
      </c>
      <c r="VM46" s="17"/>
      <c r="VN46" s="17"/>
      <c r="VO46" s="17">
        <v>0</v>
      </c>
      <c r="VP46" s="17">
        <v>0</v>
      </c>
      <c r="VQ46" s="17"/>
      <c r="VR46" s="17"/>
      <c r="VS46" s="17">
        <v>0</v>
      </c>
      <c r="VT46" s="17">
        <v>0</v>
      </c>
      <c r="VU46" s="17"/>
      <c r="VV46" s="17"/>
      <c r="VW46" s="17">
        <v>0</v>
      </c>
      <c r="VX46" s="17">
        <v>0.3</v>
      </c>
      <c r="VY46" s="17">
        <v>0.6</v>
      </c>
      <c r="VZ46" s="17">
        <v>0.6</v>
      </c>
      <c r="WA46" s="17">
        <v>-0.3</v>
      </c>
      <c r="WB46" s="17">
        <v>42.1</v>
      </c>
      <c r="WC46" s="17">
        <v>94.4</v>
      </c>
      <c r="WD46" s="17">
        <v>99.063000000000002</v>
      </c>
      <c r="WE46" s="17">
        <v>-56.963000000000001</v>
      </c>
      <c r="WF46" s="17">
        <v>46.6</v>
      </c>
      <c r="WG46" s="17">
        <v>81.2</v>
      </c>
      <c r="WH46" s="17">
        <v>85.091999999999999</v>
      </c>
      <c r="WI46" s="17">
        <v>-38.491999999999997</v>
      </c>
      <c r="WJ46" s="17">
        <v>0</v>
      </c>
      <c r="WK46" s="17"/>
      <c r="WL46" s="17"/>
      <c r="WM46" s="17">
        <v>0</v>
      </c>
      <c r="WN46" s="17">
        <v>3.6</v>
      </c>
      <c r="WO46" s="17">
        <v>4.2</v>
      </c>
      <c r="WP46" s="17">
        <v>4.2</v>
      </c>
      <c r="WQ46" s="17">
        <v>-0.6</v>
      </c>
      <c r="WR46" s="17">
        <v>1.1000000000000001</v>
      </c>
      <c r="WS46" s="17">
        <v>1.2</v>
      </c>
      <c r="WT46" s="17">
        <v>1.2</v>
      </c>
      <c r="WU46" s="17">
        <v>-0.1</v>
      </c>
      <c r="WV46" s="17">
        <v>1.2</v>
      </c>
      <c r="WW46" s="17">
        <v>1.2</v>
      </c>
      <c r="WX46" s="17">
        <v>1.2</v>
      </c>
      <c r="WY46" s="17">
        <v>0</v>
      </c>
      <c r="WZ46" s="17">
        <v>1.1000000000000001</v>
      </c>
      <c r="XA46" s="17">
        <v>1.4</v>
      </c>
      <c r="XB46" s="17">
        <v>1.4</v>
      </c>
      <c r="XC46" s="17">
        <v>-0.3</v>
      </c>
      <c r="XD46" s="17">
        <v>0</v>
      </c>
      <c r="XE46" s="17"/>
      <c r="XF46" s="17"/>
      <c r="XG46" s="17">
        <v>0</v>
      </c>
      <c r="XH46" s="17">
        <v>8.6999999999999993</v>
      </c>
      <c r="XI46" s="17">
        <v>9</v>
      </c>
      <c r="XJ46" s="17">
        <v>9</v>
      </c>
      <c r="XK46" s="17">
        <v>-0.3</v>
      </c>
      <c r="XL46" s="17">
        <v>20.399999999999999</v>
      </c>
      <c r="XM46" s="17">
        <v>20</v>
      </c>
      <c r="XN46" s="17">
        <v>19.241980000000002</v>
      </c>
      <c r="XO46" s="17">
        <v>1.15802</v>
      </c>
      <c r="XP46" s="17">
        <v>8.9</v>
      </c>
      <c r="XQ46" s="17">
        <v>9</v>
      </c>
      <c r="XR46" s="17">
        <v>10.7</v>
      </c>
      <c r="XS46" s="17">
        <v>-1.8</v>
      </c>
      <c r="XT46" s="17">
        <v>27.8</v>
      </c>
      <c r="XU46" s="17">
        <v>30.5</v>
      </c>
      <c r="XV46" s="17">
        <v>30.5</v>
      </c>
      <c r="XW46" s="17">
        <v>-2.7</v>
      </c>
      <c r="XX46" s="17">
        <v>34.799999999999997</v>
      </c>
      <c r="XY46" s="17">
        <v>30.5</v>
      </c>
      <c r="XZ46" s="17">
        <v>30.5</v>
      </c>
      <c r="YA46" s="17">
        <v>4.3</v>
      </c>
      <c r="YB46" s="17">
        <v>0</v>
      </c>
      <c r="YC46" s="17"/>
      <c r="YD46" s="17"/>
      <c r="YE46" s="17">
        <v>0</v>
      </c>
      <c r="YF46" s="17">
        <v>4.2</v>
      </c>
      <c r="YG46" s="17">
        <v>8</v>
      </c>
      <c r="YH46" s="17">
        <v>16</v>
      </c>
      <c r="YI46" s="17">
        <v>-11.8</v>
      </c>
      <c r="YJ46" s="17">
        <v>6.7</v>
      </c>
      <c r="YK46" s="17">
        <v>7.96</v>
      </c>
      <c r="YL46" s="17">
        <v>7.96</v>
      </c>
      <c r="YM46" s="17">
        <v>-1.26</v>
      </c>
      <c r="YN46" s="17">
        <v>6.8</v>
      </c>
      <c r="YO46" s="17">
        <v>5</v>
      </c>
      <c r="YP46" s="17">
        <v>5</v>
      </c>
      <c r="YQ46" s="17">
        <v>1.8</v>
      </c>
      <c r="YR46" s="17">
        <v>22</v>
      </c>
      <c r="YS46" s="17">
        <v>22</v>
      </c>
      <c r="YT46" s="17">
        <v>22</v>
      </c>
      <c r="YU46" s="17">
        <v>0</v>
      </c>
    </row>
    <row r="47" spans="1:671" ht="24" customHeight="1" x14ac:dyDescent="0.3">
      <c r="A47" s="1"/>
      <c r="B47" s="16" t="s">
        <v>86</v>
      </c>
      <c r="C47" s="16" t="s">
        <v>887</v>
      </c>
      <c r="D47" s="17">
        <v>204.2</v>
      </c>
      <c r="E47" s="17">
        <v>203.40136000000001</v>
      </c>
      <c r="F47" s="17">
        <v>203.40136000000001</v>
      </c>
      <c r="G47" s="17">
        <v>0.79864000000000002</v>
      </c>
      <c r="H47" s="17">
        <v>636.9</v>
      </c>
      <c r="I47" s="17">
        <v>627.79395999999997</v>
      </c>
      <c r="J47" s="17">
        <v>627.79395999999997</v>
      </c>
      <c r="K47" s="17">
        <v>9.1060400000000001</v>
      </c>
      <c r="L47" s="17">
        <v>215</v>
      </c>
      <c r="M47" s="17">
        <v>204.43100999999999</v>
      </c>
      <c r="N47" s="17">
        <v>204.43100999999999</v>
      </c>
      <c r="O47" s="17">
        <v>10.568989999999999</v>
      </c>
      <c r="P47" s="17"/>
      <c r="Q47" s="17"/>
      <c r="R47" s="17"/>
      <c r="S47" s="17">
        <v>0</v>
      </c>
      <c r="T47" s="17"/>
      <c r="U47" s="17"/>
      <c r="V47" s="17"/>
      <c r="W47" s="17">
        <v>0</v>
      </c>
      <c r="X47" s="17">
        <v>90.1</v>
      </c>
      <c r="Y47" s="17">
        <v>91.867829999999998</v>
      </c>
      <c r="Z47" s="17">
        <v>91.867829999999998</v>
      </c>
      <c r="AA47" s="17">
        <v>-1.76783</v>
      </c>
      <c r="AB47" s="17">
        <v>242.2</v>
      </c>
      <c r="AC47" s="17">
        <v>242</v>
      </c>
      <c r="AD47" s="17">
        <v>242</v>
      </c>
      <c r="AE47" s="17">
        <v>0.2</v>
      </c>
      <c r="AF47" s="17"/>
      <c r="AG47" s="17"/>
      <c r="AH47" s="17"/>
      <c r="AI47" s="17">
        <v>0</v>
      </c>
      <c r="AJ47" s="17"/>
      <c r="AK47" s="17"/>
      <c r="AL47" s="17"/>
      <c r="AM47" s="17">
        <v>0</v>
      </c>
      <c r="AN47" s="17">
        <v>34.9</v>
      </c>
      <c r="AO47" s="17">
        <v>30</v>
      </c>
      <c r="AP47" s="17"/>
      <c r="AQ47" s="17">
        <v>34.9</v>
      </c>
      <c r="AR47" s="17">
        <v>202.1</v>
      </c>
      <c r="AS47" s="17">
        <v>202.65</v>
      </c>
      <c r="AT47" s="17">
        <v>202.65</v>
      </c>
      <c r="AU47" s="17">
        <v>-0.55000000000000004</v>
      </c>
      <c r="AV47" s="17">
        <v>200.2</v>
      </c>
      <c r="AW47" s="17">
        <v>205.26275000000001</v>
      </c>
      <c r="AX47" s="17">
        <v>205.26275000000001</v>
      </c>
      <c r="AY47" s="17">
        <v>-5.0627500000000003</v>
      </c>
      <c r="AZ47" s="17">
        <v>0</v>
      </c>
      <c r="BA47" s="17"/>
      <c r="BB47" s="17"/>
      <c r="BC47" s="17">
        <v>0</v>
      </c>
      <c r="BD47" s="17">
        <v>204.3</v>
      </c>
      <c r="BE47" s="17">
        <v>207.24285</v>
      </c>
      <c r="BF47" s="17">
        <v>207.24285</v>
      </c>
      <c r="BG47" s="17">
        <v>-2.94285</v>
      </c>
      <c r="BH47" s="17">
        <v>108.7</v>
      </c>
      <c r="BI47" s="17">
        <v>103.93259999999999</v>
      </c>
      <c r="BJ47" s="17">
        <v>103.93259999999999</v>
      </c>
      <c r="BK47" s="17">
        <v>4.7674000000000003</v>
      </c>
      <c r="BL47" s="17">
        <v>560.4</v>
      </c>
      <c r="BM47" s="17">
        <v>566.08941000000004</v>
      </c>
      <c r="BN47" s="17">
        <v>557.29155000000003</v>
      </c>
      <c r="BO47" s="17">
        <v>3.1084499999999999</v>
      </c>
      <c r="BP47" s="17">
        <v>10.199999999999999</v>
      </c>
      <c r="BQ47" s="17">
        <v>10.52094</v>
      </c>
      <c r="BR47" s="17">
        <v>3.45607</v>
      </c>
      <c r="BS47" s="17">
        <v>6.7439299999999998</v>
      </c>
      <c r="BT47" s="17"/>
      <c r="BU47" s="17"/>
      <c r="BV47" s="17"/>
      <c r="BW47" s="17">
        <v>0</v>
      </c>
      <c r="BX47" s="17"/>
      <c r="BY47" s="17"/>
      <c r="BZ47" s="17"/>
      <c r="CA47" s="17">
        <v>0</v>
      </c>
      <c r="CB47" s="17"/>
      <c r="CC47" s="17"/>
      <c r="CD47" s="17"/>
      <c r="CE47" s="17">
        <v>0</v>
      </c>
      <c r="CF47" s="17"/>
      <c r="CG47" s="17"/>
      <c r="CH47" s="17"/>
      <c r="CI47" s="17">
        <v>0</v>
      </c>
      <c r="CJ47" s="17">
        <v>169.5</v>
      </c>
      <c r="CK47" s="17">
        <v>164.06706</v>
      </c>
      <c r="CL47" s="17">
        <v>164.06706</v>
      </c>
      <c r="CM47" s="17">
        <v>5.4329400000000003</v>
      </c>
      <c r="CN47" s="17">
        <v>9.4</v>
      </c>
      <c r="CO47" s="17">
        <v>5.1336000000000004</v>
      </c>
      <c r="CP47" s="17">
        <v>5.1336000000000004</v>
      </c>
      <c r="CQ47" s="17">
        <v>4.2664</v>
      </c>
      <c r="CR47" s="17">
        <v>6.3</v>
      </c>
      <c r="CS47" s="17">
        <v>2.8178999999999998</v>
      </c>
      <c r="CT47" s="17">
        <v>2.8178999999999998</v>
      </c>
      <c r="CU47" s="17">
        <v>3.4821</v>
      </c>
      <c r="CV47" s="17">
        <v>22.2</v>
      </c>
      <c r="CW47" s="17"/>
      <c r="CX47" s="17">
        <v>22.410769999999999</v>
      </c>
      <c r="CY47" s="17">
        <v>-0.21077000000000001</v>
      </c>
      <c r="CZ47" s="17">
        <v>0</v>
      </c>
      <c r="DA47" s="17"/>
      <c r="DB47" s="17">
        <v>6.8787000000000003</v>
      </c>
      <c r="DC47" s="17">
        <v>-6.8787000000000003</v>
      </c>
      <c r="DD47" s="17"/>
      <c r="DE47" s="17"/>
      <c r="DF47" s="17">
        <v>12</v>
      </c>
      <c r="DG47" s="17">
        <v>-12</v>
      </c>
      <c r="DH47" s="17">
        <v>142.5</v>
      </c>
      <c r="DI47" s="17">
        <v>142.44412</v>
      </c>
      <c r="DJ47" s="17">
        <v>142.44412</v>
      </c>
      <c r="DK47" s="17">
        <v>5.5879999999999999E-2</v>
      </c>
      <c r="DL47" s="17"/>
      <c r="DM47" s="17"/>
      <c r="DN47" s="17"/>
      <c r="DO47" s="17">
        <v>0</v>
      </c>
      <c r="DP47" s="17"/>
      <c r="DQ47" s="17"/>
      <c r="DR47" s="17"/>
      <c r="DS47" s="17">
        <v>0</v>
      </c>
      <c r="DT47" s="17"/>
      <c r="DU47" s="17"/>
      <c r="DV47" s="17"/>
      <c r="DW47" s="17">
        <v>0</v>
      </c>
      <c r="DX47" s="17"/>
      <c r="DY47" s="17"/>
      <c r="DZ47" s="17"/>
      <c r="EA47" s="17">
        <v>0</v>
      </c>
      <c r="EB47" s="17">
        <v>110</v>
      </c>
      <c r="EC47" s="17">
        <v>112.46647</v>
      </c>
      <c r="ED47" s="17">
        <v>112.46647</v>
      </c>
      <c r="EE47" s="17">
        <v>-2.4664700000000002</v>
      </c>
      <c r="EF47" s="17">
        <v>180.1</v>
      </c>
      <c r="EG47" s="17">
        <v>161.83095</v>
      </c>
      <c r="EH47" s="17">
        <v>190.25886</v>
      </c>
      <c r="EI47" s="17">
        <v>-10.158860000000001</v>
      </c>
      <c r="EJ47" s="17"/>
      <c r="EK47" s="17"/>
      <c r="EL47" s="17"/>
      <c r="EM47" s="17">
        <v>0</v>
      </c>
      <c r="EN47" s="17"/>
      <c r="EO47" s="17"/>
      <c r="EP47" s="17"/>
      <c r="EQ47" s="17">
        <v>0</v>
      </c>
      <c r="ER47" s="17"/>
      <c r="ES47" s="17"/>
      <c r="ET47" s="17"/>
      <c r="EU47" s="17">
        <v>0</v>
      </c>
      <c r="EV47" s="17">
        <v>6.5</v>
      </c>
      <c r="EW47" s="17">
        <v>6.39</v>
      </c>
      <c r="EX47" s="17">
        <v>6.39</v>
      </c>
      <c r="EY47" s="17">
        <v>0.11</v>
      </c>
      <c r="EZ47" s="17">
        <v>457.5</v>
      </c>
      <c r="FA47" s="17">
        <v>449.28086000000002</v>
      </c>
      <c r="FB47" s="17">
        <v>449.28086000000002</v>
      </c>
      <c r="FC47" s="17">
        <v>8.2191399999999994</v>
      </c>
      <c r="FD47" s="17">
        <v>81.5</v>
      </c>
      <c r="FE47" s="17">
        <v>81.635570000000001</v>
      </c>
      <c r="FF47" s="17">
        <v>81.635570000000001</v>
      </c>
      <c r="FG47" s="17">
        <v>-0.13557</v>
      </c>
      <c r="FH47" s="17">
        <v>150.69999999999999</v>
      </c>
      <c r="FI47" s="17">
        <v>149.98721</v>
      </c>
      <c r="FJ47" s="17">
        <v>142.04259999999999</v>
      </c>
      <c r="FK47" s="17">
        <v>8.6574000000000009</v>
      </c>
      <c r="FL47" s="17">
        <v>42.1</v>
      </c>
      <c r="FM47" s="17">
        <v>41.89893</v>
      </c>
      <c r="FN47" s="17">
        <v>41.89893</v>
      </c>
      <c r="FO47" s="17">
        <v>0.20107</v>
      </c>
      <c r="FP47" s="17">
        <v>18.399999999999999</v>
      </c>
      <c r="FQ47" s="17">
        <v>19.21088</v>
      </c>
      <c r="FR47" s="17">
        <v>19.21088</v>
      </c>
      <c r="FS47" s="17">
        <v>-0.81088000000000005</v>
      </c>
      <c r="FT47" s="17">
        <v>18.8</v>
      </c>
      <c r="FU47" s="17">
        <v>18.172979999999999</v>
      </c>
      <c r="FV47" s="17">
        <v>18.172979999999999</v>
      </c>
      <c r="FW47" s="17">
        <v>0.62702000000000002</v>
      </c>
      <c r="FX47" s="17">
        <v>90.4</v>
      </c>
      <c r="FY47" s="17">
        <v>87.773570000000007</v>
      </c>
      <c r="FZ47" s="17">
        <v>87.773570000000007</v>
      </c>
      <c r="GA47" s="17">
        <v>2.62643</v>
      </c>
      <c r="GB47" s="17">
        <v>181.7</v>
      </c>
      <c r="GC47" s="17">
        <v>185.82039</v>
      </c>
      <c r="GD47" s="17">
        <v>181.48500000000001</v>
      </c>
      <c r="GE47" s="17">
        <v>0.215</v>
      </c>
      <c r="GF47" s="17">
        <v>182.3</v>
      </c>
      <c r="GG47" s="17">
        <v>185.82039</v>
      </c>
      <c r="GH47" s="17">
        <v>181.48500000000001</v>
      </c>
      <c r="GI47" s="17">
        <v>0.81499999999999995</v>
      </c>
      <c r="GJ47" s="17">
        <v>184.6</v>
      </c>
      <c r="GK47" s="17">
        <v>186.37841</v>
      </c>
      <c r="GL47" s="17">
        <v>182.03</v>
      </c>
      <c r="GM47" s="17">
        <v>2.57</v>
      </c>
      <c r="GN47" s="17">
        <v>108.7</v>
      </c>
      <c r="GO47" s="17">
        <v>110.48202000000001</v>
      </c>
      <c r="GP47" s="17">
        <v>110.48202000000001</v>
      </c>
      <c r="GQ47" s="17">
        <v>-1.7820199999999999</v>
      </c>
      <c r="GR47" s="17">
        <v>45.2</v>
      </c>
      <c r="GS47" s="17">
        <v>45</v>
      </c>
      <c r="GT47" s="17">
        <v>36.468179999999997</v>
      </c>
      <c r="GU47" s="17">
        <v>8.7318200000000008</v>
      </c>
      <c r="GV47" s="17">
        <v>45.8</v>
      </c>
      <c r="GW47" s="17">
        <v>44.103009999999998</v>
      </c>
      <c r="GX47" s="17">
        <v>38.272109999999998</v>
      </c>
      <c r="GY47" s="17">
        <v>7.5278900000000002</v>
      </c>
      <c r="GZ47" s="17">
        <v>4</v>
      </c>
      <c r="HA47" s="17"/>
      <c r="HB47" s="17"/>
      <c r="HC47" s="17">
        <v>4</v>
      </c>
      <c r="HD47" s="17">
        <v>33.5</v>
      </c>
      <c r="HE47" s="17">
        <v>30.300550000000001</v>
      </c>
      <c r="HF47" s="17">
        <v>30.300550000000001</v>
      </c>
      <c r="HG47" s="17">
        <v>3.1994500000000001</v>
      </c>
      <c r="HH47" s="17">
        <v>171.3</v>
      </c>
      <c r="HI47" s="17">
        <v>174.55948000000001</v>
      </c>
      <c r="HJ47" s="17">
        <v>164.13149000000001</v>
      </c>
      <c r="HK47" s="17">
        <v>7.1685100000000004</v>
      </c>
      <c r="HL47" s="17"/>
      <c r="HM47" s="17"/>
      <c r="HN47" s="17"/>
      <c r="HO47" s="17">
        <v>0</v>
      </c>
      <c r="HP47" s="17"/>
      <c r="HQ47" s="17"/>
      <c r="HR47" s="17"/>
      <c r="HS47" s="17">
        <v>0</v>
      </c>
      <c r="HT47" s="17">
        <v>94.6</v>
      </c>
      <c r="HU47" s="17">
        <v>95.545190000000005</v>
      </c>
      <c r="HV47" s="17">
        <v>62.575290000000003</v>
      </c>
      <c r="HW47" s="17">
        <v>32.024709999999999</v>
      </c>
      <c r="HX47" s="17"/>
      <c r="HY47" s="17"/>
      <c r="HZ47" s="17"/>
      <c r="IA47" s="17">
        <v>0</v>
      </c>
      <c r="IB47" s="17"/>
      <c r="IC47" s="17"/>
      <c r="ID47" s="17"/>
      <c r="IE47" s="17">
        <v>0</v>
      </c>
      <c r="IF47" s="17">
        <v>44.9</v>
      </c>
      <c r="IG47" s="17">
        <v>45.265309999999999</v>
      </c>
      <c r="IH47" s="17">
        <v>45.265309999999999</v>
      </c>
      <c r="II47" s="17">
        <v>-0.36531000000000002</v>
      </c>
      <c r="IJ47" s="17"/>
      <c r="IK47" s="17"/>
      <c r="IL47" s="17"/>
      <c r="IM47" s="17">
        <v>0</v>
      </c>
      <c r="IN47" s="17"/>
      <c r="IO47" s="17"/>
      <c r="IP47" s="17"/>
      <c r="IQ47" s="17">
        <v>0</v>
      </c>
      <c r="IR47" s="17"/>
      <c r="IS47" s="17"/>
      <c r="IT47" s="17"/>
      <c r="IU47" s="17">
        <v>0</v>
      </c>
      <c r="IV47" s="17">
        <v>128.6</v>
      </c>
      <c r="IW47" s="17">
        <v>132.83837</v>
      </c>
      <c r="IX47" s="17">
        <v>132.83837</v>
      </c>
      <c r="IY47" s="17">
        <v>-4.2383699999999997</v>
      </c>
      <c r="IZ47" s="17"/>
      <c r="JA47" s="17"/>
      <c r="JB47" s="17"/>
      <c r="JC47" s="17">
        <v>0</v>
      </c>
      <c r="JD47" s="17">
        <v>162</v>
      </c>
      <c r="JE47" s="17">
        <v>141.80858000000001</v>
      </c>
      <c r="JF47" s="17">
        <v>136.22456</v>
      </c>
      <c r="JG47" s="17">
        <v>25.77544</v>
      </c>
      <c r="JH47" s="17">
        <v>200.5</v>
      </c>
      <c r="JI47" s="17">
        <v>198.13749000000001</v>
      </c>
      <c r="JJ47" s="17">
        <v>198.13749000000001</v>
      </c>
      <c r="JK47" s="17">
        <v>2.3625099999999999</v>
      </c>
      <c r="JL47" s="17"/>
      <c r="JM47" s="17"/>
      <c r="JN47" s="17"/>
      <c r="JO47" s="17">
        <v>0</v>
      </c>
      <c r="JP47" s="17">
        <v>72.5</v>
      </c>
      <c r="JQ47" s="17">
        <v>73.590999999999994</v>
      </c>
      <c r="JR47" s="17">
        <v>74.215509999999995</v>
      </c>
      <c r="JS47" s="17">
        <v>-1.7155100000000001</v>
      </c>
      <c r="JT47" s="17">
        <v>35.4</v>
      </c>
      <c r="JU47" s="17">
        <v>36.905999999999999</v>
      </c>
      <c r="JV47" s="17"/>
      <c r="JW47" s="17">
        <v>35.4</v>
      </c>
      <c r="JX47" s="17"/>
      <c r="JY47" s="17"/>
      <c r="JZ47" s="17"/>
      <c r="KA47" s="17">
        <v>0</v>
      </c>
      <c r="KB47" s="17"/>
      <c r="KC47" s="17"/>
      <c r="KD47" s="17"/>
      <c r="KE47" s="17">
        <v>0</v>
      </c>
      <c r="KF47" s="17"/>
      <c r="KG47" s="17"/>
      <c r="KH47" s="17"/>
      <c r="KI47" s="17">
        <v>0</v>
      </c>
      <c r="KJ47" s="17">
        <v>0</v>
      </c>
      <c r="KK47" s="17"/>
      <c r="KL47" s="17">
        <v>36</v>
      </c>
      <c r="KM47" s="17">
        <v>-36</v>
      </c>
      <c r="KN47" s="17">
        <v>0</v>
      </c>
      <c r="KO47" s="17"/>
      <c r="KP47" s="17"/>
      <c r="KQ47" s="17">
        <v>0</v>
      </c>
      <c r="KR47" s="17"/>
      <c r="KS47" s="17"/>
      <c r="KT47" s="17"/>
      <c r="KU47" s="17">
        <v>0</v>
      </c>
      <c r="KV47" s="17">
        <v>2.2999999999999998</v>
      </c>
      <c r="KW47" s="17">
        <v>2.04081</v>
      </c>
      <c r="KX47" s="17">
        <v>2.04081</v>
      </c>
      <c r="KY47" s="17">
        <v>0.25918999999999998</v>
      </c>
      <c r="KZ47" s="17">
        <v>205.8</v>
      </c>
      <c r="LA47" s="17">
        <v>181.75316000000001</v>
      </c>
      <c r="LB47" s="17">
        <v>115.31748</v>
      </c>
      <c r="LC47" s="17">
        <v>90.482519999999994</v>
      </c>
      <c r="LD47" s="17">
        <v>95.7</v>
      </c>
      <c r="LE47" s="17">
        <v>117.07134000000001</v>
      </c>
      <c r="LF47" s="17">
        <v>117.07134000000001</v>
      </c>
      <c r="LG47" s="17">
        <v>-21.37134</v>
      </c>
      <c r="LH47" s="17">
        <v>62</v>
      </c>
      <c r="LI47" s="17">
        <v>67.199219999999997</v>
      </c>
      <c r="LJ47" s="17">
        <v>67.199219999999997</v>
      </c>
      <c r="LK47" s="17">
        <v>-5.1992200000000004</v>
      </c>
      <c r="LL47" s="17">
        <v>60.1</v>
      </c>
      <c r="LM47" s="17">
        <v>75</v>
      </c>
      <c r="LN47" s="17">
        <v>78.567999999999998</v>
      </c>
      <c r="LO47" s="17">
        <v>-18.468</v>
      </c>
      <c r="LP47" s="17">
        <v>30.4</v>
      </c>
      <c r="LQ47" s="17">
        <v>29.980560000000001</v>
      </c>
      <c r="LR47" s="17">
        <v>29.980560000000001</v>
      </c>
      <c r="LS47" s="17">
        <v>0.41943999999999998</v>
      </c>
      <c r="LT47" s="17"/>
      <c r="LU47" s="17"/>
      <c r="LV47" s="17"/>
      <c r="LW47" s="17">
        <v>0</v>
      </c>
      <c r="LX47" s="17">
        <v>0</v>
      </c>
      <c r="LY47" s="17"/>
      <c r="LZ47" s="17"/>
      <c r="MA47" s="17">
        <v>0</v>
      </c>
      <c r="MB47" s="17">
        <v>0</v>
      </c>
      <c r="MC47" s="17"/>
      <c r="MD47" s="17"/>
      <c r="ME47" s="17">
        <v>0</v>
      </c>
      <c r="MF47" s="17">
        <v>140.30000000000001</v>
      </c>
      <c r="MG47" s="17">
        <v>153.06012000000001</v>
      </c>
      <c r="MH47" s="17">
        <v>153.06012000000001</v>
      </c>
      <c r="MI47" s="17">
        <v>-12.760120000000001</v>
      </c>
      <c r="MJ47" s="17">
        <v>140.9</v>
      </c>
      <c r="MK47" s="17">
        <v>153.06012000000001</v>
      </c>
      <c r="ML47" s="17">
        <v>153.06012000000001</v>
      </c>
      <c r="MM47" s="17">
        <v>-12.160119999999999</v>
      </c>
      <c r="MN47" s="17">
        <v>168.4</v>
      </c>
      <c r="MO47" s="17">
        <v>153.51975999999999</v>
      </c>
      <c r="MP47" s="17">
        <v>153.51975999999999</v>
      </c>
      <c r="MQ47" s="17">
        <v>14.880240000000001</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155.49</v>
      </c>
      <c r="NM47" s="17">
        <v>50</v>
      </c>
      <c r="NN47" s="17">
        <v>206.49084999999999</v>
      </c>
      <c r="NO47" s="17">
        <v>-51.00085</v>
      </c>
      <c r="NP47" s="17"/>
      <c r="NQ47" s="17"/>
      <c r="NR47" s="17">
        <v>103.55547</v>
      </c>
      <c r="NS47" s="17">
        <v>-103.55547</v>
      </c>
      <c r="NT47" s="17">
        <v>6.8</v>
      </c>
      <c r="NU47" s="17">
        <v>7.2163700000000004</v>
      </c>
      <c r="NV47" s="17">
        <v>9.09</v>
      </c>
      <c r="NW47" s="17">
        <v>-2.29</v>
      </c>
      <c r="NX47" s="17">
        <v>4.0999999999999996</v>
      </c>
      <c r="NY47" s="17">
        <v>4.0686799999999996</v>
      </c>
      <c r="NZ47" s="17">
        <v>9.9490999999999996</v>
      </c>
      <c r="OA47" s="17">
        <v>-5.8491</v>
      </c>
      <c r="OB47" s="17">
        <v>20</v>
      </c>
      <c r="OC47" s="17">
        <v>20</v>
      </c>
      <c r="OD47" s="17">
        <v>17.492709999999999</v>
      </c>
      <c r="OE47" s="17">
        <v>2.5072899999999998</v>
      </c>
      <c r="OF47" s="17">
        <v>0</v>
      </c>
      <c r="OG47" s="17"/>
      <c r="OH47" s="17"/>
      <c r="OI47" s="17">
        <v>0</v>
      </c>
      <c r="OJ47" s="17">
        <v>22.6</v>
      </c>
      <c r="OK47" s="17">
        <v>25.1</v>
      </c>
      <c r="OL47" s="17">
        <v>22.728000000000002</v>
      </c>
      <c r="OM47" s="17">
        <v>-0.128</v>
      </c>
      <c r="ON47" s="17">
        <v>0</v>
      </c>
      <c r="OO47" s="17"/>
      <c r="OP47" s="17"/>
      <c r="OQ47" s="17">
        <v>0</v>
      </c>
      <c r="OR47" s="17">
        <v>1.9</v>
      </c>
      <c r="OS47" s="17">
        <v>4.5789999999999997</v>
      </c>
      <c r="OT47" s="17">
        <v>4.5789999999999997</v>
      </c>
      <c r="OU47" s="17">
        <v>-2.6789999999999998</v>
      </c>
      <c r="OV47" s="17">
        <v>0</v>
      </c>
      <c r="OW47" s="17"/>
      <c r="OX47" s="17"/>
      <c r="OY47" s="17">
        <v>0</v>
      </c>
      <c r="OZ47" s="17">
        <v>20.2</v>
      </c>
      <c r="PA47" s="17">
        <v>19.436350000000001</v>
      </c>
      <c r="PB47" s="17">
        <v>19.436350000000001</v>
      </c>
      <c r="PC47" s="17">
        <v>0.76365000000000005</v>
      </c>
      <c r="PD47" s="17">
        <v>9.8000000000000007</v>
      </c>
      <c r="PE47" s="17">
        <v>9.9830000000000005</v>
      </c>
      <c r="PF47" s="17">
        <v>9.9830000000000005</v>
      </c>
      <c r="PG47" s="17">
        <v>-0.183</v>
      </c>
      <c r="PH47" s="17">
        <v>5.4</v>
      </c>
      <c r="PI47" s="17">
        <v>5.67</v>
      </c>
      <c r="PJ47" s="17">
        <v>5.67</v>
      </c>
      <c r="PK47" s="17">
        <v>-0.27</v>
      </c>
      <c r="PL47" s="17">
        <v>0</v>
      </c>
      <c r="PM47" s="17"/>
      <c r="PN47" s="17"/>
      <c r="PO47" s="17">
        <v>0</v>
      </c>
      <c r="PP47" s="17">
        <v>1.2</v>
      </c>
      <c r="PQ47" s="17">
        <v>1</v>
      </c>
      <c r="PR47" s="17">
        <v>1</v>
      </c>
      <c r="PS47" s="17">
        <v>0.2</v>
      </c>
      <c r="PT47" s="17">
        <v>3.8</v>
      </c>
      <c r="PU47" s="17">
        <v>3.55</v>
      </c>
      <c r="PV47" s="17">
        <v>3.55</v>
      </c>
      <c r="PW47" s="17">
        <v>0.25</v>
      </c>
      <c r="PX47" s="17">
        <v>5</v>
      </c>
      <c r="PY47" s="17">
        <v>5</v>
      </c>
      <c r="PZ47" s="17">
        <v>5</v>
      </c>
      <c r="QA47" s="17">
        <v>0</v>
      </c>
      <c r="QB47" s="17">
        <v>20.6</v>
      </c>
      <c r="QC47" s="17">
        <v>20.274049999999999</v>
      </c>
      <c r="QD47" s="17">
        <v>20.274049999999999</v>
      </c>
      <c r="QE47" s="17">
        <v>0.32595000000000002</v>
      </c>
      <c r="QF47" s="17">
        <v>20</v>
      </c>
      <c r="QG47" s="17">
        <v>19.436350000000001</v>
      </c>
      <c r="QH47" s="17">
        <v>19.436350000000001</v>
      </c>
      <c r="QI47" s="17">
        <v>0.56364999999999998</v>
      </c>
      <c r="QJ47" s="17">
        <v>18.5</v>
      </c>
      <c r="QK47" s="17">
        <v>17.492709999999999</v>
      </c>
      <c r="QL47" s="17">
        <v>17.492709999999999</v>
      </c>
      <c r="QM47" s="17">
        <v>1.00729</v>
      </c>
      <c r="QN47" s="17">
        <v>3.2</v>
      </c>
      <c r="QO47" s="17">
        <v>3.4</v>
      </c>
      <c r="QP47" s="17">
        <v>3.4</v>
      </c>
      <c r="QQ47" s="17">
        <v>-0.2</v>
      </c>
      <c r="QR47" s="17">
        <v>18.5</v>
      </c>
      <c r="QS47" s="17">
        <v>17.881440000000001</v>
      </c>
      <c r="QT47" s="17">
        <v>17.881440000000001</v>
      </c>
      <c r="QU47" s="17">
        <v>0.61856</v>
      </c>
      <c r="QV47" s="17">
        <v>0</v>
      </c>
      <c r="QW47" s="17"/>
      <c r="QX47" s="17"/>
      <c r="QY47" s="17">
        <v>0</v>
      </c>
      <c r="QZ47" s="17">
        <v>0</v>
      </c>
      <c r="RA47" s="17"/>
      <c r="RB47" s="17"/>
      <c r="RC47" s="17">
        <v>0</v>
      </c>
      <c r="RD47" s="17">
        <v>4.5</v>
      </c>
      <c r="RE47" s="17">
        <v>5.6</v>
      </c>
      <c r="RF47" s="17">
        <v>4.6790000000000003</v>
      </c>
      <c r="RG47" s="17">
        <v>-0.17899999999999999</v>
      </c>
      <c r="RH47" s="17">
        <v>15.3</v>
      </c>
      <c r="RI47" s="17">
        <v>21.3</v>
      </c>
      <c r="RJ47" s="17">
        <v>19.652999999999999</v>
      </c>
      <c r="RK47" s="17">
        <v>-4.3529999999999998</v>
      </c>
      <c r="RL47" s="17">
        <v>0</v>
      </c>
      <c r="RM47" s="17"/>
      <c r="RN47" s="17"/>
      <c r="RO47" s="17">
        <v>0</v>
      </c>
      <c r="RP47" s="17">
        <v>3.3</v>
      </c>
      <c r="RQ47" s="17">
        <v>3.5489999999999999</v>
      </c>
      <c r="RR47" s="17">
        <v>3.5489999999999999</v>
      </c>
      <c r="RS47" s="17">
        <v>-0.249</v>
      </c>
      <c r="RT47" s="17">
        <v>16.7</v>
      </c>
      <c r="RU47" s="17">
        <v>19.792000000000002</v>
      </c>
      <c r="RV47" s="17">
        <v>19.788270000000001</v>
      </c>
      <c r="RW47" s="17">
        <v>-3.0882700000000001</v>
      </c>
      <c r="RX47" s="17">
        <v>3.1</v>
      </c>
      <c r="RY47" s="17">
        <v>2</v>
      </c>
      <c r="RZ47" s="17">
        <v>2</v>
      </c>
      <c r="SA47" s="17">
        <v>1.1000000000000001</v>
      </c>
      <c r="SB47" s="17">
        <v>0.4</v>
      </c>
      <c r="SC47" s="17">
        <v>0.4</v>
      </c>
      <c r="SD47" s="17">
        <v>0.4</v>
      </c>
      <c r="SE47" s="17">
        <v>0</v>
      </c>
      <c r="SF47" s="17">
        <v>0</v>
      </c>
      <c r="SG47" s="17"/>
      <c r="SH47" s="17"/>
      <c r="SI47" s="17">
        <v>0</v>
      </c>
      <c r="SJ47" s="17">
        <v>19.8</v>
      </c>
      <c r="SK47" s="17">
        <v>19.1448</v>
      </c>
      <c r="SL47" s="17">
        <v>19.1448</v>
      </c>
      <c r="SM47" s="17">
        <v>0.6552</v>
      </c>
      <c r="SN47" s="17">
        <v>12.9</v>
      </c>
      <c r="SO47" s="17">
        <v>10.88435</v>
      </c>
      <c r="SP47" s="17">
        <v>10.88435</v>
      </c>
      <c r="SQ47" s="17">
        <v>2.0156499999999999</v>
      </c>
      <c r="SR47" s="17">
        <v>20</v>
      </c>
      <c r="SS47" s="17">
        <v>19.436350000000001</v>
      </c>
      <c r="ST47" s="17">
        <v>19.436350000000001</v>
      </c>
      <c r="SU47" s="17">
        <v>0.56364999999999998</v>
      </c>
      <c r="SV47" s="17">
        <v>20.2</v>
      </c>
      <c r="SW47" s="17">
        <v>19.436350000000001</v>
      </c>
      <c r="SX47" s="17">
        <v>19.436350000000001</v>
      </c>
      <c r="SY47" s="17">
        <v>0.76365000000000005</v>
      </c>
      <c r="SZ47" s="17">
        <v>20</v>
      </c>
      <c r="TA47" s="17">
        <v>20</v>
      </c>
      <c r="TB47" s="17">
        <v>19.241980000000002</v>
      </c>
      <c r="TC47" s="17">
        <v>0.75802000000000003</v>
      </c>
      <c r="TD47" s="17">
        <v>1.6</v>
      </c>
      <c r="TE47" s="17">
        <v>5.0999999999999996</v>
      </c>
      <c r="TF47" s="17">
        <v>9.7289999999999992</v>
      </c>
      <c r="TG47" s="17">
        <v>-8.1289999999999996</v>
      </c>
      <c r="TH47" s="17">
        <v>2.1</v>
      </c>
      <c r="TI47" s="17">
        <v>18.100000000000001</v>
      </c>
      <c r="TJ47" s="17">
        <v>15.173999999999999</v>
      </c>
      <c r="TK47" s="17">
        <v>-13.074</v>
      </c>
      <c r="TL47" s="17">
        <v>0</v>
      </c>
      <c r="TM47" s="17"/>
      <c r="TN47" s="17"/>
      <c r="TO47" s="17">
        <v>0</v>
      </c>
      <c r="TP47" s="17">
        <v>7.89</v>
      </c>
      <c r="TQ47" s="17">
        <v>30.5</v>
      </c>
      <c r="TR47" s="17">
        <v>13.176</v>
      </c>
      <c r="TS47" s="17">
        <v>-5.2859999999999996</v>
      </c>
      <c r="TT47" s="17">
        <v>22.95</v>
      </c>
      <c r="TU47" s="17">
        <v>23.4</v>
      </c>
      <c r="TV47" s="17">
        <v>22.773</v>
      </c>
      <c r="TW47" s="17">
        <v>0.17699999999999999</v>
      </c>
      <c r="TX47" s="17">
        <v>0.39</v>
      </c>
      <c r="TY47" s="17">
        <v>0.50600000000000001</v>
      </c>
      <c r="TZ47" s="17">
        <v>0.50600000000000001</v>
      </c>
      <c r="UA47" s="17">
        <v>-0.11600000000000001</v>
      </c>
      <c r="UB47" s="17">
        <v>0.2</v>
      </c>
      <c r="UC47" s="17">
        <v>0.91600000000000004</v>
      </c>
      <c r="UD47" s="17">
        <v>0.91600000000000004</v>
      </c>
      <c r="UE47" s="17">
        <v>-0.71599999999999997</v>
      </c>
      <c r="UF47" s="17">
        <v>0</v>
      </c>
      <c r="UG47" s="17"/>
      <c r="UH47" s="17"/>
      <c r="UI47" s="17">
        <v>0</v>
      </c>
      <c r="UJ47" s="17">
        <v>21</v>
      </c>
      <c r="UK47" s="17">
        <v>20.408159999999999</v>
      </c>
      <c r="UL47" s="17">
        <v>20.408159999999999</v>
      </c>
      <c r="UM47" s="17">
        <v>0.59184000000000003</v>
      </c>
      <c r="UN47" s="17">
        <v>7.8</v>
      </c>
      <c r="UO47" s="17">
        <v>8.1999999999999993</v>
      </c>
      <c r="UP47" s="17">
        <v>8.1999999999999993</v>
      </c>
      <c r="UQ47" s="17">
        <v>-0.4</v>
      </c>
      <c r="UR47" s="17"/>
      <c r="US47" s="17"/>
      <c r="UT47" s="17">
        <v>6.3</v>
      </c>
      <c r="UU47" s="17">
        <v>-6.3</v>
      </c>
      <c r="UV47" s="17">
        <v>20.399999999999999</v>
      </c>
      <c r="UW47" s="17">
        <v>20</v>
      </c>
      <c r="UX47" s="17">
        <v>19.436350000000001</v>
      </c>
      <c r="UY47" s="17">
        <v>0.96365000000000001</v>
      </c>
      <c r="UZ47" s="17">
        <v>20.399999999999999</v>
      </c>
      <c r="VA47" s="17">
        <v>20</v>
      </c>
      <c r="VB47" s="17">
        <v>19.436350000000001</v>
      </c>
      <c r="VC47" s="17">
        <v>0.96365000000000001</v>
      </c>
      <c r="VD47" s="17">
        <v>20.100000000000001</v>
      </c>
      <c r="VE47" s="17">
        <v>20</v>
      </c>
      <c r="VF47" s="17">
        <v>19.436350000000001</v>
      </c>
      <c r="VG47" s="17">
        <v>0.66364999999999996</v>
      </c>
      <c r="VH47" s="17">
        <v>3.1</v>
      </c>
      <c r="VI47" s="17">
        <v>4.5309999999999997</v>
      </c>
      <c r="VJ47" s="17">
        <v>4.5309999999999997</v>
      </c>
      <c r="VK47" s="17">
        <v>-1.431</v>
      </c>
      <c r="VL47" s="17">
        <v>0</v>
      </c>
      <c r="VM47" s="17"/>
      <c r="VN47" s="17"/>
      <c r="VO47" s="17">
        <v>0</v>
      </c>
      <c r="VP47" s="17">
        <v>0</v>
      </c>
      <c r="VQ47" s="17"/>
      <c r="VR47" s="17"/>
      <c r="VS47" s="17">
        <v>0</v>
      </c>
      <c r="VT47" s="17">
        <v>0</v>
      </c>
      <c r="VU47" s="17"/>
      <c r="VV47" s="17"/>
      <c r="VW47" s="17">
        <v>0</v>
      </c>
      <c r="VX47" s="17">
        <v>0.3</v>
      </c>
      <c r="VY47" s="17">
        <v>0.6</v>
      </c>
      <c r="VZ47" s="17">
        <v>0.6</v>
      </c>
      <c r="WA47" s="17">
        <v>-0.3</v>
      </c>
      <c r="WB47" s="17">
        <v>56.6</v>
      </c>
      <c r="WC47" s="17">
        <v>82</v>
      </c>
      <c r="WD47" s="17">
        <v>87.516999999999996</v>
      </c>
      <c r="WE47" s="17">
        <v>-30.917000000000002</v>
      </c>
      <c r="WF47" s="17">
        <v>58.2</v>
      </c>
      <c r="WG47" s="17">
        <v>68.599999999999994</v>
      </c>
      <c r="WH47" s="17">
        <v>70.924999999999997</v>
      </c>
      <c r="WI47" s="17">
        <v>-12.725</v>
      </c>
      <c r="WJ47" s="17">
        <v>0</v>
      </c>
      <c r="WK47" s="17"/>
      <c r="WL47" s="17"/>
      <c r="WM47" s="17">
        <v>0</v>
      </c>
      <c r="WN47" s="17">
        <v>3.6</v>
      </c>
      <c r="WO47" s="17">
        <v>4.2</v>
      </c>
      <c r="WP47" s="17">
        <v>4.2</v>
      </c>
      <c r="WQ47" s="17">
        <v>-0.6</v>
      </c>
      <c r="WR47" s="17">
        <v>1.1000000000000001</v>
      </c>
      <c r="WS47" s="17">
        <v>1.2</v>
      </c>
      <c r="WT47" s="17">
        <v>1.2</v>
      </c>
      <c r="WU47" s="17">
        <v>-0.1</v>
      </c>
      <c r="WV47" s="17">
        <v>1.2</v>
      </c>
      <c r="WW47" s="17">
        <v>1.2</v>
      </c>
      <c r="WX47" s="17">
        <v>1.2</v>
      </c>
      <c r="WY47" s="17">
        <v>0</v>
      </c>
      <c r="WZ47" s="17">
        <v>1.1000000000000001</v>
      </c>
      <c r="XA47" s="17">
        <v>1.4</v>
      </c>
      <c r="XB47" s="17">
        <v>1.4</v>
      </c>
      <c r="XC47" s="17">
        <v>-0.3</v>
      </c>
      <c r="XD47" s="17">
        <v>0</v>
      </c>
      <c r="XE47" s="17"/>
      <c r="XF47" s="17"/>
      <c r="XG47" s="17">
        <v>0</v>
      </c>
      <c r="XH47" s="17">
        <v>8.8000000000000007</v>
      </c>
      <c r="XI47" s="17">
        <v>9</v>
      </c>
      <c r="XJ47" s="17">
        <v>9</v>
      </c>
      <c r="XK47" s="17">
        <v>-0.2</v>
      </c>
      <c r="XL47" s="17">
        <v>20.2</v>
      </c>
      <c r="XM47" s="17">
        <v>20</v>
      </c>
      <c r="XN47" s="17">
        <v>19.241980000000002</v>
      </c>
      <c r="XO47" s="17">
        <v>0.95801999999999998</v>
      </c>
      <c r="XP47" s="17">
        <v>9.1999999999999993</v>
      </c>
      <c r="XQ47" s="17">
        <v>9</v>
      </c>
      <c r="XR47" s="17">
        <v>10.7</v>
      </c>
      <c r="XS47" s="17">
        <v>-1.5</v>
      </c>
      <c r="XT47" s="17">
        <v>27.7</v>
      </c>
      <c r="XU47" s="17">
        <v>30.5</v>
      </c>
      <c r="XV47" s="17">
        <v>30.5</v>
      </c>
      <c r="XW47" s="17">
        <v>-2.8</v>
      </c>
      <c r="XX47" s="17">
        <v>34.6</v>
      </c>
      <c r="XY47" s="17">
        <v>30.5</v>
      </c>
      <c r="XZ47" s="17">
        <v>30.5</v>
      </c>
      <c r="YA47" s="17">
        <v>4.0999999999999996</v>
      </c>
      <c r="YB47" s="17">
        <v>0</v>
      </c>
      <c r="YC47" s="17"/>
      <c r="YD47" s="17"/>
      <c r="YE47" s="17">
        <v>0</v>
      </c>
      <c r="YF47" s="17">
        <v>4.2</v>
      </c>
      <c r="YG47" s="17">
        <v>8</v>
      </c>
      <c r="YH47" s="17">
        <v>16</v>
      </c>
      <c r="YI47" s="17">
        <v>-11.8</v>
      </c>
      <c r="YJ47" s="17">
        <v>7.7</v>
      </c>
      <c r="YK47" s="17">
        <v>7.96</v>
      </c>
      <c r="YL47" s="17">
        <v>7.96</v>
      </c>
      <c r="YM47" s="17">
        <v>-0.26</v>
      </c>
      <c r="YN47" s="17">
        <v>6.9</v>
      </c>
      <c r="YO47" s="17">
        <v>5</v>
      </c>
      <c r="YP47" s="17">
        <v>5</v>
      </c>
      <c r="YQ47" s="17">
        <v>1.9</v>
      </c>
      <c r="YR47" s="17">
        <v>22.6</v>
      </c>
      <c r="YS47" s="17">
        <v>22</v>
      </c>
      <c r="YT47" s="17">
        <v>22</v>
      </c>
      <c r="YU47" s="17">
        <v>0.6</v>
      </c>
    </row>
    <row r="48" spans="1:671" ht="24" customHeight="1" x14ac:dyDescent="0.3">
      <c r="A48" s="1"/>
      <c r="B48" s="18" t="s">
        <v>86</v>
      </c>
      <c r="C48" s="18" t="s">
        <v>888</v>
      </c>
      <c r="D48" s="19">
        <v>201.4</v>
      </c>
      <c r="E48" s="19">
        <v>203.40136000000001</v>
      </c>
      <c r="F48" s="19">
        <v>203.40136000000001</v>
      </c>
      <c r="G48" s="19">
        <v>-2.00136</v>
      </c>
      <c r="H48" s="19">
        <v>639.1</v>
      </c>
      <c r="I48" s="19">
        <v>627.79395999999997</v>
      </c>
      <c r="J48" s="19">
        <v>627.79395999999997</v>
      </c>
      <c r="K48" s="19">
        <v>11.306039999999999</v>
      </c>
      <c r="L48" s="19">
        <v>214.9</v>
      </c>
      <c r="M48" s="19">
        <v>204.43100999999999</v>
      </c>
      <c r="N48" s="19">
        <v>204.43100999999999</v>
      </c>
      <c r="O48" s="19">
        <v>10.46899</v>
      </c>
      <c r="P48" s="19"/>
      <c r="Q48" s="19"/>
      <c r="R48" s="19"/>
      <c r="S48" s="19">
        <v>0</v>
      </c>
      <c r="T48" s="19"/>
      <c r="U48" s="19"/>
      <c r="V48" s="19"/>
      <c r="W48" s="19">
        <v>0</v>
      </c>
      <c r="X48" s="19">
        <v>89.3</v>
      </c>
      <c r="Y48" s="19">
        <v>91.867829999999998</v>
      </c>
      <c r="Z48" s="19">
        <v>91.867829999999998</v>
      </c>
      <c r="AA48" s="19">
        <v>-2.5678299999999998</v>
      </c>
      <c r="AB48" s="19">
        <v>240.7</v>
      </c>
      <c r="AC48" s="19">
        <v>242</v>
      </c>
      <c r="AD48" s="19">
        <v>242</v>
      </c>
      <c r="AE48" s="19">
        <v>-1.3</v>
      </c>
      <c r="AF48" s="19"/>
      <c r="AG48" s="19"/>
      <c r="AH48" s="19"/>
      <c r="AI48" s="19">
        <v>0</v>
      </c>
      <c r="AJ48" s="19"/>
      <c r="AK48" s="19"/>
      <c r="AL48" s="19"/>
      <c r="AM48" s="19">
        <v>0</v>
      </c>
      <c r="AN48" s="19">
        <v>35.6</v>
      </c>
      <c r="AO48" s="19">
        <v>30</v>
      </c>
      <c r="AP48" s="19"/>
      <c r="AQ48" s="19">
        <v>35.6</v>
      </c>
      <c r="AR48" s="19">
        <v>201.2</v>
      </c>
      <c r="AS48" s="19">
        <v>202.65</v>
      </c>
      <c r="AT48" s="19">
        <v>202.65</v>
      </c>
      <c r="AU48" s="19">
        <v>-1.45</v>
      </c>
      <c r="AV48" s="19">
        <v>202.2</v>
      </c>
      <c r="AW48" s="19">
        <v>205.26275000000001</v>
      </c>
      <c r="AX48" s="19">
        <v>205.26275000000001</v>
      </c>
      <c r="AY48" s="19">
        <v>-3.0627499999999999</v>
      </c>
      <c r="AZ48" s="19">
        <v>0</v>
      </c>
      <c r="BA48" s="19"/>
      <c r="BB48" s="19"/>
      <c r="BC48" s="19">
        <v>0</v>
      </c>
      <c r="BD48" s="19">
        <v>207.4</v>
      </c>
      <c r="BE48" s="19">
        <v>207.24285</v>
      </c>
      <c r="BF48" s="19">
        <v>207.24285</v>
      </c>
      <c r="BG48" s="19">
        <v>0.15715000000000001</v>
      </c>
      <c r="BH48" s="19">
        <v>108.7</v>
      </c>
      <c r="BI48" s="19">
        <v>103.93259999999999</v>
      </c>
      <c r="BJ48" s="19">
        <v>103.93259999999999</v>
      </c>
      <c r="BK48" s="19">
        <v>4.7674000000000003</v>
      </c>
      <c r="BL48" s="19">
        <v>559.29999999999995</v>
      </c>
      <c r="BM48" s="19">
        <v>566.08941000000004</v>
      </c>
      <c r="BN48" s="19">
        <v>566.08941000000004</v>
      </c>
      <c r="BO48" s="19">
        <v>-6.7894100000000002</v>
      </c>
      <c r="BP48" s="19">
        <v>10.3</v>
      </c>
      <c r="BQ48" s="19">
        <v>10.52094</v>
      </c>
      <c r="BR48" s="19">
        <v>3.45607</v>
      </c>
      <c r="BS48" s="19">
        <v>6.8439300000000003</v>
      </c>
      <c r="BT48" s="19"/>
      <c r="BU48" s="19"/>
      <c r="BV48" s="19"/>
      <c r="BW48" s="19">
        <v>0</v>
      </c>
      <c r="BX48" s="19"/>
      <c r="BY48" s="19"/>
      <c r="BZ48" s="19"/>
      <c r="CA48" s="19">
        <v>0</v>
      </c>
      <c r="CB48" s="19"/>
      <c r="CC48" s="19"/>
      <c r="CD48" s="19"/>
      <c r="CE48" s="19">
        <v>0</v>
      </c>
      <c r="CF48" s="19"/>
      <c r="CG48" s="19"/>
      <c r="CH48" s="19"/>
      <c r="CI48" s="19">
        <v>0</v>
      </c>
      <c r="CJ48" s="19">
        <v>167.4</v>
      </c>
      <c r="CK48" s="19">
        <v>164.06706</v>
      </c>
      <c r="CL48" s="19">
        <v>164.06706</v>
      </c>
      <c r="CM48" s="19">
        <v>3.3329399999999998</v>
      </c>
      <c r="CN48" s="19">
        <v>9.6</v>
      </c>
      <c r="CO48" s="19">
        <v>5.1336000000000004</v>
      </c>
      <c r="CP48" s="19">
        <v>5.1336000000000004</v>
      </c>
      <c r="CQ48" s="19">
        <v>4.4664000000000001</v>
      </c>
      <c r="CR48" s="19">
        <v>6.6</v>
      </c>
      <c r="CS48" s="19">
        <v>2.8178999999999998</v>
      </c>
      <c r="CT48" s="19">
        <v>2.8178999999999998</v>
      </c>
      <c r="CU48" s="19">
        <v>3.7820999999999998</v>
      </c>
      <c r="CV48" s="19">
        <v>22.3</v>
      </c>
      <c r="CW48" s="19">
        <v>22.410769999999999</v>
      </c>
      <c r="CX48" s="19">
        <v>22.410769999999999</v>
      </c>
      <c r="CY48" s="19">
        <v>-0.11076999999999999</v>
      </c>
      <c r="CZ48" s="19">
        <v>0</v>
      </c>
      <c r="DA48" s="19"/>
      <c r="DB48" s="19">
        <v>6.8787000000000003</v>
      </c>
      <c r="DC48" s="19">
        <v>-6.8787000000000003</v>
      </c>
      <c r="DD48" s="19"/>
      <c r="DE48" s="19"/>
      <c r="DF48" s="19">
        <v>12</v>
      </c>
      <c r="DG48" s="19">
        <v>-12</v>
      </c>
      <c r="DH48" s="19">
        <v>142.30000000000001</v>
      </c>
      <c r="DI48" s="19">
        <v>142.44412</v>
      </c>
      <c r="DJ48" s="19">
        <v>142.44412</v>
      </c>
      <c r="DK48" s="19">
        <v>-0.14412</v>
      </c>
      <c r="DL48" s="19"/>
      <c r="DM48" s="19"/>
      <c r="DN48" s="19"/>
      <c r="DO48" s="19">
        <v>0</v>
      </c>
      <c r="DP48" s="19"/>
      <c r="DQ48" s="19"/>
      <c r="DR48" s="19"/>
      <c r="DS48" s="19">
        <v>0</v>
      </c>
      <c r="DT48" s="19"/>
      <c r="DU48" s="19"/>
      <c r="DV48" s="19"/>
      <c r="DW48" s="19">
        <v>0</v>
      </c>
      <c r="DX48" s="19"/>
      <c r="DY48" s="19"/>
      <c r="DZ48" s="19"/>
      <c r="EA48" s="19">
        <v>0</v>
      </c>
      <c r="EB48" s="19">
        <v>110.5</v>
      </c>
      <c r="EC48" s="19">
        <v>112.46647</v>
      </c>
      <c r="ED48" s="19">
        <v>112.46647</v>
      </c>
      <c r="EE48" s="19">
        <v>-1.9664699999999999</v>
      </c>
      <c r="EF48" s="19">
        <v>159.69999999999999</v>
      </c>
      <c r="EG48" s="19">
        <v>161.83095</v>
      </c>
      <c r="EH48" s="19">
        <v>190.98546999999999</v>
      </c>
      <c r="EI48" s="19">
        <v>-31.28547</v>
      </c>
      <c r="EJ48" s="19"/>
      <c r="EK48" s="19"/>
      <c r="EL48" s="19"/>
      <c r="EM48" s="19">
        <v>0</v>
      </c>
      <c r="EN48" s="19"/>
      <c r="EO48" s="19"/>
      <c r="EP48" s="19"/>
      <c r="EQ48" s="19">
        <v>0</v>
      </c>
      <c r="ER48" s="19"/>
      <c r="ES48" s="19"/>
      <c r="ET48" s="19"/>
      <c r="EU48" s="19">
        <v>0</v>
      </c>
      <c r="EV48" s="19">
        <v>6.5</v>
      </c>
      <c r="EW48" s="19">
        <v>6.39</v>
      </c>
      <c r="EX48" s="19">
        <v>6.39</v>
      </c>
      <c r="EY48" s="19">
        <v>0.11</v>
      </c>
      <c r="EZ48" s="19">
        <v>456.5</v>
      </c>
      <c r="FA48" s="19">
        <v>449.28086000000002</v>
      </c>
      <c r="FB48" s="19">
        <v>449.28086000000002</v>
      </c>
      <c r="FC48" s="19">
        <v>7.2191400000000003</v>
      </c>
      <c r="FD48" s="19">
        <v>81.5</v>
      </c>
      <c r="FE48" s="19">
        <v>81.635570000000001</v>
      </c>
      <c r="FF48" s="19">
        <v>81.635570000000001</v>
      </c>
      <c r="FG48" s="19">
        <v>-0.13557</v>
      </c>
      <c r="FH48" s="19">
        <v>150.1</v>
      </c>
      <c r="FI48" s="19">
        <v>149.98721</v>
      </c>
      <c r="FJ48" s="19">
        <v>142.04259999999999</v>
      </c>
      <c r="FK48" s="19">
        <v>8.0573999999999995</v>
      </c>
      <c r="FL48" s="19">
        <v>42</v>
      </c>
      <c r="FM48" s="19">
        <v>41.89893</v>
      </c>
      <c r="FN48" s="19">
        <v>41.89893</v>
      </c>
      <c r="FO48" s="19">
        <v>0.10106999999999999</v>
      </c>
      <c r="FP48" s="19">
        <v>18.399999999999999</v>
      </c>
      <c r="FQ48" s="19">
        <v>19.21088</v>
      </c>
      <c r="FR48" s="19">
        <v>19.21088</v>
      </c>
      <c r="FS48" s="19">
        <v>-0.81088000000000005</v>
      </c>
      <c r="FT48" s="19">
        <v>18.8</v>
      </c>
      <c r="FU48" s="19">
        <v>18.172979999999999</v>
      </c>
      <c r="FV48" s="19">
        <v>18.172979999999999</v>
      </c>
      <c r="FW48" s="19">
        <v>0.62702000000000002</v>
      </c>
      <c r="FX48" s="19">
        <v>90.9</v>
      </c>
      <c r="FY48" s="19">
        <v>87.773570000000007</v>
      </c>
      <c r="FZ48" s="19">
        <v>87.773570000000007</v>
      </c>
      <c r="GA48" s="19">
        <v>3.12643</v>
      </c>
      <c r="GB48" s="19">
        <v>179.4</v>
      </c>
      <c r="GC48" s="19">
        <v>185.82039</v>
      </c>
      <c r="GD48" s="19">
        <v>174.42857000000001</v>
      </c>
      <c r="GE48" s="19">
        <v>4.9714299999999998</v>
      </c>
      <c r="GF48" s="19">
        <v>180.1</v>
      </c>
      <c r="GG48" s="19">
        <v>185.82039</v>
      </c>
      <c r="GH48" s="19">
        <v>174.42857000000001</v>
      </c>
      <c r="GI48" s="19">
        <v>5.67143</v>
      </c>
      <c r="GJ48" s="19">
        <v>185.1</v>
      </c>
      <c r="GK48" s="19">
        <v>186.37841</v>
      </c>
      <c r="GL48" s="19">
        <v>174.95238000000001</v>
      </c>
      <c r="GM48" s="19">
        <v>10.14762</v>
      </c>
      <c r="GN48" s="19">
        <v>107.5</v>
      </c>
      <c r="GO48" s="19">
        <v>110.48202000000001</v>
      </c>
      <c r="GP48" s="19">
        <v>110.48202000000001</v>
      </c>
      <c r="GQ48" s="19">
        <v>-2.9820199999999999</v>
      </c>
      <c r="GR48" s="19">
        <v>32.9</v>
      </c>
      <c r="GS48" s="19">
        <v>45</v>
      </c>
      <c r="GT48" s="19">
        <v>37.346119999999999</v>
      </c>
      <c r="GU48" s="19">
        <v>-4.4461199999999996</v>
      </c>
      <c r="GV48" s="19">
        <v>45</v>
      </c>
      <c r="GW48" s="19">
        <v>44.103009999999998</v>
      </c>
      <c r="GX48" s="19">
        <v>38.272109999999998</v>
      </c>
      <c r="GY48" s="19">
        <v>6.7278900000000004</v>
      </c>
      <c r="GZ48" s="19">
        <v>4</v>
      </c>
      <c r="HA48" s="19"/>
      <c r="HB48" s="19"/>
      <c r="HC48" s="19">
        <v>4</v>
      </c>
      <c r="HD48" s="19">
        <v>32.4</v>
      </c>
      <c r="HE48" s="19">
        <v>30.300550000000001</v>
      </c>
      <c r="HF48" s="19">
        <v>30.300550000000001</v>
      </c>
      <c r="HG48" s="19">
        <v>2.09945</v>
      </c>
      <c r="HH48" s="19">
        <v>170.3</v>
      </c>
      <c r="HI48" s="19">
        <v>174.55948000000001</v>
      </c>
      <c r="HJ48" s="19">
        <v>164.13149000000001</v>
      </c>
      <c r="HK48" s="19">
        <v>6.1685100000000004</v>
      </c>
      <c r="HL48" s="19"/>
      <c r="HM48" s="19"/>
      <c r="HN48" s="19"/>
      <c r="HO48" s="19">
        <v>0</v>
      </c>
      <c r="HP48" s="19"/>
      <c r="HQ48" s="19"/>
      <c r="HR48" s="19"/>
      <c r="HS48" s="19">
        <v>0</v>
      </c>
      <c r="HT48" s="19">
        <v>94.2</v>
      </c>
      <c r="HU48" s="19">
        <v>95.545190000000005</v>
      </c>
      <c r="HV48" s="19">
        <v>62.591380000000001</v>
      </c>
      <c r="HW48" s="19">
        <v>31.608619999999998</v>
      </c>
      <c r="HX48" s="19"/>
      <c r="HY48" s="19"/>
      <c r="HZ48" s="19"/>
      <c r="IA48" s="19">
        <v>0</v>
      </c>
      <c r="IB48" s="19"/>
      <c r="IC48" s="19"/>
      <c r="ID48" s="19"/>
      <c r="IE48" s="19">
        <v>0</v>
      </c>
      <c r="IF48" s="19">
        <v>45.2</v>
      </c>
      <c r="IG48" s="19">
        <v>45.265309999999999</v>
      </c>
      <c r="IH48" s="19">
        <v>45.265309999999999</v>
      </c>
      <c r="II48" s="19">
        <v>-6.5310000000000007E-2</v>
      </c>
      <c r="IJ48" s="19"/>
      <c r="IK48" s="19"/>
      <c r="IL48" s="19"/>
      <c r="IM48" s="19">
        <v>0</v>
      </c>
      <c r="IN48" s="19"/>
      <c r="IO48" s="19"/>
      <c r="IP48" s="19"/>
      <c r="IQ48" s="19">
        <v>0</v>
      </c>
      <c r="IR48" s="19"/>
      <c r="IS48" s="19"/>
      <c r="IT48" s="19"/>
      <c r="IU48" s="19">
        <v>0</v>
      </c>
      <c r="IV48" s="19">
        <v>128.1</v>
      </c>
      <c r="IW48" s="19">
        <v>128.05618999999999</v>
      </c>
      <c r="IX48" s="19">
        <v>132.83837</v>
      </c>
      <c r="IY48" s="19">
        <v>-4.7383699999999997</v>
      </c>
      <c r="IZ48" s="19"/>
      <c r="JA48" s="19"/>
      <c r="JB48" s="19"/>
      <c r="JC48" s="19">
        <v>0</v>
      </c>
      <c r="JD48" s="19">
        <v>163.69999999999999</v>
      </c>
      <c r="JE48" s="19">
        <v>162.79997</v>
      </c>
      <c r="JF48" s="19">
        <v>162.79997</v>
      </c>
      <c r="JG48" s="19">
        <v>0.90003</v>
      </c>
      <c r="JH48" s="19">
        <v>200.3</v>
      </c>
      <c r="JI48" s="19">
        <v>198.13749000000001</v>
      </c>
      <c r="JJ48" s="19">
        <v>198.13749000000001</v>
      </c>
      <c r="JK48" s="19">
        <v>2.1625100000000002</v>
      </c>
      <c r="JL48" s="19"/>
      <c r="JM48" s="19"/>
      <c r="JN48" s="19"/>
      <c r="JO48" s="19">
        <v>0</v>
      </c>
      <c r="JP48" s="19">
        <v>72.599999999999994</v>
      </c>
      <c r="JQ48" s="19">
        <v>73.590999999999994</v>
      </c>
      <c r="JR48" s="19">
        <v>74.215509999999995</v>
      </c>
      <c r="JS48" s="19">
        <v>-1.61551</v>
      </c>
      <c r="JT48" s="19">
        <v>35.5</v>
      </c>
      <c r="JU48" s="19">
        <v>36.905999999999999</v>
      </c>
      <c r="JV48" s="19"/>
      <c r="JW48" s="19">
        <v>35.5</v>
      </c>
      <c r="JX48" s="19"/>
      <c r="JY48" s="19"/>
      <c r="JZ48" s="19"/>
      <c r="KA48" s="19">
        <v>0</v>
      </c>
      <c r="KB48" s="19"/>
      <c r="KC48" s="19"/>
      <c r="KD48" s="19"/>
      <c r="KE48" s="19">
        <v>0</v>
      </c>
      <c r="KF48" s="19"/>
      <c r="KG48" s="19"/>
      <c r="KH48" s="19"/>
      <c r="KI48" s="19">
        <v>0</v>
      </c>
      <c r="KJ48" s="19">
        <v>0</v>
      </c>
      <c r="KK48" s="19"/>
      <c r="KL48" s="19">
        <v>36</v>
      </c>
      <c r="KM48" s="19">
        <v>-36</v>
      </c>
      <c r="KN48" s="19">
        <v>0</v>
      </c>
      <c r="KO48" s="19"/>
      <c r="KP48" s="19"/>
      <c r="KQ48" s="19">
        <v>0</v>
      </c>
      <c r="KR48" s="19"/>
      <c r="KS48" s="19"/>
      <c r="KT48" s="19"/>
      <c r="KU48" s="19">
        <v>0</v>
      </c>
      <c r="KV48" s="19">
        <v>2.2999999999999998</v>
      </c>
      <c r="KW48" s="19">
        <v>2.04081</v>
      </c>
      <c r="KX48" s="19">
        <v>2.04081</v>
      </c>
      <c r="KY48" s="19">
        <v>0.25918999999999998</v>
      </c>
      <c r="KZ48" s="19">
        <v>180.5</v>
      </c>
      <c r="LA48" s="19">
        <v>181.75316000000001</v>
      </c>
      <c r="LB48" s="19">
        <v>113.70262</v>
      </c>
      <c r="LC48" s="19">
        <v>66.797380000000004</v>
      </c>
      <c r="LD48" s="19">
        <v>116.5</v>
      </c>
      <c r="LE48" s="19">
        <v>117.07134000000001</v>
      </c>
      <c r="LF48" s="19">
        <v>117.07134000000001</v>
      </c>
      <c r="LG48" s="19">
        <v>-0.57133999999999996</v>
      </c>
      <c r="LH48" s="19">
        <v>62</v>
      </c>
      <c r="LI48" s="19">
        <v>67.199219999999997</v>
      </c>
      <c r="LJ48" s="19">
        <v>67.199219999999997</v>
      </c>
      <c r="LK48" s="19">
        <v>-5.1992200000000004</v>
      </c>
      <c r="LL48" s="19">
        <v>60.2</v>
      </c>
      <c r="LM48" s="19">
        <v>75</v>
      </c>
      <c r="LN48" s="19">
        <v>78.567999999999998</v>
      </c>
      <c r="LO48" s="19">
        <v>-18.367999999999999</v>
      </c>
      <c r="LP48" s="19">
        <v>30</v>
      </c>
      <c r="LQ48" s="19">
        <v>29.980560000000001</v>
      </c>
      <c r="LR48" s="19">
        <v>29.980560000000001</v>
      </c>
      <c r="LS48" s="19">
        <v>1.9439999999999999E-2</v>
      </c>
      <c r="LT48" s="19"/>
      <c r="LU48" s="19"/>
      <c r="LV48" s="19"/>
      <c r="LW48" s="19">
        <v>0</v>
      </c>
      <c r="LX48" s="19">
        <v>0</v>
      </c>
      <c r="LY48" s="19"/>
      <c r="LZ48" s="19"/>
      <c r="MA48" s="19">
        <v>0</v>
      </c>
      <c r="MB48" s="19">
        <v>0</v>
      </c>
      <c r="MC48" s="19"/>
      <c r="MD48" s="19"/>
      <c r="ME48" s="19">
        <v>0</v>
      </c>
      <c r="MF48" s="19">
        <v>141</v>
      </c>
      <c r="MG48" s="19">
        <v>159.10807</v>
      </c>
      <c r="MH48" s="19">
        <v>155.92058</v>
      </c>
      <c r="MI48" s="19">
        <v>-14.920579999999999</v>
      </c>
      <c r="MJ48" s="19">
        <v>141.9</v>
      </c>
      <c r="MK48" s="19">
        <v>159.10807</v>
      </c>
      <c r="ML48" s="19">
        <v>155.92058</v>
      </c>
      <c r="MM48" s="19">
        <v>-14.020580000000001</v>
      </c>
      <c r="MN48" s="19">
        <v>169.6</v>
      </c>
      <c r="MO48" s="19">
        <v>159.58587</v>
      </c>
      <c r="MP48" s="19">
        <v>156.38881000000001</v>
      </c>
      <c r="MQ48" s="19">
        <v>13.21119</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208.06</v>
      </c>
      <c r="NM48" s="19">
        <v>177.94005999999999</v>
      </c>
      <c r="NN48" s="19">
        <v>206.49084999999999</v>
      </c>
      <c r="NO48" s="19">
        <v>1.56915</v>
      </c>
      <c r="NP48" s="19"/>
      <c r="NQ48" s="19"/>
      <c r="NR48" s="19">
        <v>103.55547</v>
      </c>
      <c r="NS48" s="19">
        <v>-103.55547</v>
      </c>
      <c r="NT48" s="19">
        <v>6.8</v>
      </c>
      <c r="NU48" s="19">
        <v>7.2163700000000004</v>
      </c>
      <c r="NV48" s="19">
        <v>9.09</v>
      </c>
      <c r="NW48" s="19">
        <v>-2.29</v>
      </c>
      <c r="NX48" s="19">
        <v>4.2</v>
      </c>
      <c r="NY48" s="19">
        <v>4.0686799999999996</v>
      </c>
      <c r="NZ48" s="19">
        <v>9.9490999999999996</v>
      </c>
      <c r="OA48" s="19">
        <v>-5.7491000000000003</v>
      </c>
      <c r="OB48" s="19">
        <v>20</v>
      </c>
      <c r="OC48" s="19">
        <v>20</v>
      </c>
      <c r="OD48" s="19">
        <v>17.492709999999999</v>
      </c>
      <c r="OE48" s="19">
        <v>2.5072899999999998</v>
      </c>
      <c r="OF48" s="19">
        <v>0</v>
      </c>
      <c r="OG48" s="19"/>
      <c r="OH48" s="19"/>
      <c r="OI48" s="19">
        <v>0</v>
      </c>
      <c r="OJ48" s="19">
        <v>24.8</v>
      </c>
      <c r="OK48" s="19">
        <v>24.5</v>
      </c>
      <c r="OL48" s="19">
        <v>22.262</v>
      </c>
      <c r="OM48" s="19">
        <v>2.5379999999999998</v>
      </c>
      <c r="ON48" s="19">
        <v>0</v>
      </c>
      <c r="OO48" s="19"/>
      <c r="OP48" s="19"/>
      <c r="OQ48" s="19">
        <v>0</v>
      </c>
      <c r="OR48" s="19">
        <v>1.8</v>
      </c>
      <c r="OS48" s="19">
        <v>2.2000000000000002</v>
      </c>
      <c r="OT48" s="19">
        <v>4.3920000000000003</v>
      </c>
      <c r="OU48" s="19">
        <v>-2.5920000000000001</v>
      </c>
      <c r="OV48" s="19">
        <v>0</v>
      </c>
      <c r="OW48" s="19"/>
      <c r="OX48" s="19"/>
      <c r="OY48" s="19">
        <v>0</v>
      </c>
      <c r="OZ48" s="19">
        <v>20.3</v>
      </c>
      <c r="PA48" s="19">
        <v>19.436350000000001</v>
      </c>
      <c r="PB48" s="19">
        <v>19.436350000000001</v>
      </c>
      <c r="PC48" s="19">
        <v>0.86365000000000003</v>
      </c>
      <c r="PD48" s="19">
        <v>10</v>
      </c>
      <c r="PE48" s="19">
        <v>9.9830000000000005</v>
      </c>
      <c r="PF48" s="19">
        <v>9.9830000000000005</v>
      </c>
      <c r="PG48" s="19">
        <v>1.7000000000000001E-2</v>
      </c>
      <c r="PH48" s="19">
        <v>5.4</v>
      </c>
      <c r="PI48" s="19">
        <v>5.67</v>
      </c>
      <c r="PJ48" s="19">
        <v>5.67</v>
      </c>
      <c r="PK48" s="19">
        <v>-0.27</v>
      </c>
      <c r="PL48" s="19">
        <v>0</v>
      </c>
      <c r="PM48" s="19"/>
      <c r="PN48" s="19"/>
      <c r="PO48" s="19">
        <v>0</v>
      </c>
      <c r="PP48" s="19">
        <v>1.2</v>
      </c>
      <c r="PQ48" s="19">
        <v>1</v>
      </c>
      <c r="PR48" s="19">
        <v>1</v>
      </c>
      <c r="PS48" s="19">
        <v>0.2</v>
      </c>
      <c r="PT48" s="19">
        <v>3.8</v>
      </c>
      <c r="PU48" s="19">
        <v>3.55</v>
      </c>
      <c r="PV48" s="19">
        <v>3.55</v>
      </c>
      <c r="PW48" s="19">
        <v>0.25</v>
      </c>
      <c r="PX48" s="19">
        <v>5.0999999999999996</v>
      </c>
      <c r="PY48" s="19">
        <v>5</v>
      </c>
      <c r="PZ48" s="19">
        <v>5</v>
      </c>
      <c r="QA48" s="19">
        <v>0.1</v>
      </c>
      <c r="QB48" s="19">
        <v>20.3</v>
      </c>
      <c r="QC48" s="19">
        <v>20.274049999999999</v>
      </c>
      <c r="QD48" s="19">
        <v>20.274049999999999</v>
      </c>
      <c r="QE48" s="19">
        <v>2.5950000000000001E-2</v>
      </c>
      <c r="QF48" s="19">
        <v>20</v>
      </c>
      <c r="QG48" s="19">
        <v>19.436350000000001</v>
      </c>
      <c r="QH48" s="19">
        <v>19.436350000000001</v>
      </c>
      <c r="QI48" s="19">
        <v>0.56364999999999998</v>
      </c>
      <c r="QJ48" s="19">
        <v>18.5</v>
      </c>
      <c r="QK48" s="19">
        <v>17.492709999999999</v>
      </c>
      <c r="QL48" s="19">
        <v>17.492709999999999</v>
      </c>
      <c r="QM48" s="19">
        <v>1.00729</v>
      </c>
      <c r="QN48" s="19">
        <v>3.2</v>
      </c>
      <c r="QO48" s="19">
        <v>3.4</v>
      </c>
      <c r="QP48" s="19">
        <v>3.4</v>
      </c>
      <c r="QQ48" s="19">
        <v>-0.2</v>
      </c>
      <c r="QR48" s="19">
        <v>18.5</v>
      </c>
      <c r="QS48" s="19">
        <v>17.881440000000001</v>
      </c>
      <c r="QT48" s="19">
        <v>17.881440000000001</v>
      </c>
      <c r="QU48" s="19">
        <v>0.61856</v>
      </c>
      <c r="QV48" s="19">
        <v>0</v>
      </c>
      <c r="QW48" s="19"/>
      <c r="QX48" s="19"/>
      <c r="QY48" s="19">
        <v>0</v>
      </c>
      <c r="QZ48" s="19">
        <v>0</v>
      </c>
      <c r="RA48" s="19"/>
      <c r="RB48" s="19"/>
      <c r="RC48" s="19">
        <v>0</v>
      </c>
      <c r="RD48" s="19">
        <v>3.9</v>
      </c>
      <c r="RE48" s="19">
        <v>3.9</v>
      </c>
      <c r="RF48" s="19">
        <v>4.6509999999999998</v>
      </c>
      <c r="RG48" s="19">
        <v>-0.751</v>
      </c>
      <c r="RH48" s="19">
        <v>13.8</v>
      </c>
      <c r="RI48" s="19">
        <v>16.100000000000001</v>
      </c>
      <c r="RJ48" s="19">
        <v>18.954000000000001</v>
      </c>
      <c r="RK48" s="19">
        <v>-5.1539999999999999</v>
      </c>
      <c r="RL48" s="19">
        <v>0</v>
      </c>
      <c r="RM48" s="19"/>
      <c r="RN48" s="19"/>
      <c r="RO48" s="19">
        <v>0</v>
      </c>
      <c r="RP48" s="19">
        <v>3.2</v>
      </c>
      <c r="RQ48" s="19">
        <v>3.5489999999999999</v>
      </c>
      <c r="RR48" s="19">
        <v>3.5489999999999999</v>
      </c>
      <c r="RS48" s="19">
        <v>-0.34899999999999998</v>
      </c>
      <c r="RT48" s="19">
        <v>20.3</v>
      </c>
      <c r="RU48" s="19">
        <v>19.792000000000002</v>
      </c>
      <c r="RV48" s="19">
        <v>19.792000000000002</v>
      </c>
      <c r="RW48" s="19">
        <v>0.50800000000000001</v>
      </c>
      <c r="RX48" s="19">
        <v>3.1</v>
      </c>
      <c r="RY48" s="19">
        <v>2</v>
      </c>
      <c r="RZ48" s="19">
        <v>2</v>
      </c>
      <c r="SA48" s="19">
        <v>1.1000000000000001</v>
      </c>
      <c r="SB48" s="19">
        <v>0.4</v>
      </c>
      <c r="SC48" s="19">
        <v>0.4</v>
      </c>
      <c r="SD48" s="19">
        <v>0.4</v>
      </c>
      <c r="SE48" s="19">
        <v>0</v>
      </c>
      <c r="SF48" s="19">
        <v>0</v>
      </c>
      <c r="SG48" s="19"/>
      <c r="SH48" s="19"/>
      <c r="SI48" s="19">
        <v>0</v>
      </c>
      <c r="SJ48" s="19">
        <v>19.8</v>
      </c>
      <c r="SK48" s="19">
        <v>19.1448</v>
      </c>
      <c r="SL48" s="19">
        <v>19.1448</v>
      </c>
      <c r="SM48" s="19">
        <v>0.6552</v>
      </c>
      <c r="SN48" s="19">
        <v>12.9</v>
      </c>
      <c r="SO48" s="19">
        <v>13</v>
      </c>
      <c r="SP48" s="19">
        <v>10.88435</v>
      </c>
      <c r="SQ48" s="19">
        <v>2.0156499999999999</v>
      </c>
      <c r="SR48" s="19">
        <v>20</v>
      </c>
      <c r="SS48" s="19">
        <v>19.436350000000001</v>
      </c>
      <c r="ST48" s="19">
        <v>19.436350000000001</v>
      </c>
      <c r="SU48" s="19">
        <v>0.56364999999999998</v>
      </c>
      <c r="SV48" s="19">
        <v>20.2</v>
      </c>
      <c r="SW48" s="19">
        <v>19.436350000000001</v>
      </c>
      <c r="SX48" s="19">
        <v>19.436350000000001</v>
      </c>
      <c r="SY48" s="19">
        <v>0.76365000000000005</v>
      </c>
      <c r="SZ48" s="19">
        <v>20</v>
      </c>
      <c r="TA48" s="19">
        <v>20</v>
      </c>
      <c r="TB48" s="19">
        <v>19.241980000000002</v>
      </c>
      <c r="TC48" s="19">
        <v>0.75802000000000003</v>
      </c>
      <c r="TD48" s="19">
        <v>1.3</v>
      </c>
      <c r="TE48" s="19">
        <v>3.9</v>
      </c>
      <c r="TF48" s="19">
        <v>8.4510000000000005</v>
      </c>
      <c r="TG48" s="19">
        <v>-7.1509999999999998</v>
      </c>
      <c r="TH48" s="19">
        <v>1.4</v>
      </c>
      <c r="TI48" s="19">
        <v>16.7</v>
      </c>
      <c r="TJ48" s="19">
        <v>15.06</v>
      </c>
      <c r="TK48" s="19">
        <v>-13.66</v>
      </c>
      <c r="TL48" s="19">
        <v>0</v>
      </c>
      <c r="TM48" s="19"/>
      <c r="TN48" s="19"/>
      <c r="TO48" s="19">
        <v>0</v>
      </c>
      <c r="TP48" s="19">
        <v>9.09</v>
      </c>
      <c r="TQ48" s="19">
        <v>12</v>
      </c>
      <c r="TR48" s="19">
        <v>12.978999999999999</v>
      </c>
      <c r="TS48" s="19">
        <v>-3.8889999999999998</v>
      </c>
      <c r="TT48" s="19">
        <v>21.88</v>
      </c>
      <c r="TU48" s="19">
        <v>13</v>
      </c>
      <c r="TV48" s="19">
        <v>22.716999999999999</v>
      </c>
      <c r="TW48" s="19">
        <v>-0.83699999999999997</v>
      </c>
      <c r="TX48" s="19">
        <v>0.43</v>
      </c>
      <c r="TY48" s="19">
        <v>0.46500000000000002</v>
      </c>
      <c r="TZ48" s="19">
        <v>0.46500000000000002</v>
      </c>
      <c r="UA48" s="19">
        <v>-3.5000000000000003E-2</v>
      </c>
      <c r="UB48" s="19">
        <v>0.3</v>
      </c>
      <c r="UC48" s="19">
        <v>0.84</v>
      </c>
      <c r="UD48" s="19">
        <v>0.84</v>
      </c>
      <c r="UE48" s="19">
        <v>-0.54</v>
      </c>
      <c r="UF48" s="19">
        <v>0</v>
      </c>
      <c r="UG48" s="19"/>
      <c r="UH48" s="19"/>
      <c r="UI48" s="19">
        <v>0</v>
      </c>
      <c r="UJ48" s="19">
        <v>20.9</v>
      </c>
      <c r="UK48" s="19">
        <v>20.408159999999999</v>
      </c>
      <c r="UL48" s="19">
        <v>20.408159999999999</v>
      </c>
      <c r="UM48" s="19">
        <v>0.49184</v>
      </c>
      <c r="UN48" s="19">
        <v>7.7</v>
      </c>
      <c r="UO48" s="19">
        <v>8.1999999999999993</v>
      </c>
      <c r="UP48" s="19">
        <v>8.1999999999999993</v>
      </c>
      <c r="UQ48" s="19">
        <v>-0.5</v>
      </c>
      <c r="UR48" s="19"/>
      <c r="US48" s="19"/>
      <c r="UT48" s="19">
        <v>6.3</v>
      </c>
      <c r="UU48" s="19">
        <v>-6.3</v>
      </c>
      <c r="UV48" s="19">
        <v>20.399999999999999</v>
      </c>
      <c r="UW48" s="19">
        <v>20</v>
      </c>
      <c r="UX48" s="19">
        <v>19.436350000000001</v>
      </c>
      <c r="UY48" s="19">
        <v>0.96365000000000001</v>
      </c>
      <c r="UZ48" s="19">
        <v>20.399999999999999</v>
      </c>
      <c r="VA48" s="19">
        <v>20</v>
      </c>
      <c r="VB48" s="19">
        <v>19.436350000000001</v>
      </c>
      <c r="VC48" s="19">
        <v>0.96365000000000001</v>
      </c>
      <c r="VD48" s="19">
        <v>20.100000000000001</v>
      </c>
      <c r="VE48" s="19">
        <v>20</v>
      </c>
      <c r="VF48" s="19">
        <v>19.436350000000001</v>
      </c>
      <c r="VG48" s="19">
        <v>0.66364999999999996</v>
      </c>
      <c r="VH48" s="19">
        <v>3.6</v>
      </c>
      <c r="VI48" s="19">
        <v>2.9</v>
      </c>
      <c r="VJ48" s="19">
        <v>4.3310000000000004</v>
      </c>
      <c r="VK48" s="19">
        <v>-0.73099999999999998</v>
      </c>
      <c r="VL48" s="19">
        <v>0</v>
      </c>
      <c r="VM48" s="19"/>
      <c r="VN48" s="19"/>
      <c r="VO48" s="19">
        <v>0</v>
      </c>
      <c r="VP48" s="19">
        <v>0</v>
      </c>
      <c r="VQ48" s="19"/>
      <c r="VR48" s="19"/>
      <c r="VS48" s="19">
        <v>0</v>
      </c>
      <c r="VT48" s="19">
        <v>0</v>
      </c>
      <c r="VU48" s="19"/>
      <c r="VV48" s="19"/>
      <c r="VW48" s="19">
        <v>0</v>
      </c>
      <c r="VX48" s="19">
        <v>0.3</v>
      </c>
      <c r="VY48" s="19">
        <v>0.6</v>
      </c>
      <c r="VZ48" s="19">
        <v>0.6</v>
      </c>
      <c r="WA48" s="19">
        <v>-0.3</v>
      </c>
      <c r="WB48" s="19">
        <v>60.6</v>
      </c>
      <c r="WC48" s="19">
        <v>32</v>
      </c>
      <c r="WD48" s="19">
        <v>73.707999999999998</v>
      </c>
      <c r="WE48" s="19">
        <v>-13.108000000000001</v>
      </c>
      <c r="WF48" s="19">
        <v>63.4</v>
      </c>
      <c r="WG48" s="19">
        <v>32</v>
      </c>
      <c r="WH48" s="19">
        <v>56.31</v>
      </c>
      <c r="WI48" s="19">
        <v>7.09</v>
      </c>
      <c r="WJ48" s="19">
        <v>0</v>
      </c>
      <c r="WK48" s="19"/>
      <c r="WL48" s="19"/>
      <c r="WM48" s="19">
        <v>0</v>
      </c>
      <c r="WN48" s="19">
        <v>3.6</v>
      </c>
      <c r="WO48" s="19">
        <v>4.2</v>
      </c>
      <c r="WP48" s="19">
        <v>4.2</v>
      </c>
      <c r="WQ48" s="19">
        <v>-0.6</v>
      </c>
      <c r="WR48" s="19">
        <v>1.1000000000000001</v>
      </c>
      <c r="WS48" s="19">
        <v>1.2</v>
      </c>
      <c r="WT48" s="19">
        <v>1.2</v>
      </c>
      <c r="WU48" s="19">
        <v>-0.1</v>
      </c>
      <c r="WV48" s="19">
        <v>1.2</v>
      </c>
      <c r="WW48" s="19">
        <v>1.2</v>
      </c>
      <c r="WX48" s="19">
        <v>1.2</v>
      </c>
      <c r="WY48" s="19">
        <v>0</v>
      </c>
      <c r="WZ48" s="19">
        <v>1.1000000000000001</v>
      </c>
      <c r="XA48" s="19">
        <v>1.4</v>
      </c>
      <c r="XB48" s="19">
        <v>1.4</v>
      </c>
      <c r="XC48" s="19">
        <v>-0.3</v>
      </c>
      <c r="XD48" s="19">
        <v>0</v>
      </c>
      <c r="XE48" s="19"/>
      <c r="XF48" s="19"/>
      <c r="XG48" s="19">
        <v>0</v>
      </c>
      <c r="XH48" s="19">
        <v>8.9</v>
      </c>
      <c r="XI48" s="19">
        <v>9</v>
      </c>
      <c r="XJ48" s="19">
        <v>9</v>
      </c>
      <c r="XK48" s="19">
        <v>-0.1</v>
      </c>
      <c r="XL48" s="19">
        <v>20</v>
      </c>
      <c r="XM48" s="19">
        <v>20</v>
      </c>
      <c r="XN48" s="19">
        <v>19.241980000000002</v>
      </c>
      <c r="XO48" s="19">
        <v>0.75802000000000003</v>
      </c>
      <c r="XP48" s="19">
        <v>9.3000000000000007</v>
      </c>
      <c r="XQ48" s="19">
        <v>9</v>
      </c>
      <c r="XR48" s="19">
        <v>10.7</v>
      </c>
      <c r="XS48" s="19">
        <v>-1.4</v>
      </c>
      <c r="XT48" s="19">
        <v>27.3</v>
      </c>
      <c r="XU48" s="19">
        <v>30.5</v>
      </c>
      <c r="XV48" s="19">
        <v>30.5</v>
      </c>
      <c r="XW48" s="19">
        <v>-3.2</v>
      </c>
      <c r="XX48" s="19">
        <v>34.200000000000003</v>
      </c>
      <c r="XY48" s="19">
        <v>30.5</v>
      </c>
      <c r="XZ48" s="19">
        <v>30.5</v>
      </c>
      <c r="YA48" s="19">
        <v>3.7</v>
      </c>
      <c r="YB48" s="19">
        <v>0</v>
      </c>
      <c r="YC48" s="19"/>
      <c r="YD48" s="19"/>
      <c r="YE48" s="19">
        <v>0</v>
      </c>
      <c r="YF48" s="19">
        <v>4.5999999999999996</v>
      </c>
      <c r="YG48" s="19">
        <v>4</v>
      </c>
      <c r="YH48" s="19">
        <v>16</v>
      </c>
      <c r="YI48" s="19">
        <v>-11.4</v>
      </c>
      <c r="YJ48" s="19">
        <v>7.5</v>
      </c>
      <c r="YK48" s="19">
        <v>7.96</v>
      </c>
      <c r="YL48" s="19">
        <v>7.96</v>
      </c>
      <c r="YM48" s="19">
        <v>-0.46</v>
      </c>
      <c r="YN48" s="19">
        <v>7</v>
      </c>
      <c r="YO48" s="19">
        <v>5</v>
      </c>
      <c r="YP48" s="19">
        <v>5</v>
      </c>
      <c r="YQ48" s="19">
        <v>2</v>
      </c>
      <c r="YR48" s="19">
        <v>21.4</v>
      </c>
      <c r="YS48" s="19">
        <v>22</v>
      </c>
      <c r="YT48" s="19">
        <v>22</v>
      </c>
      <c r="YU48" s="19">
        <v>-0.6</v>
      </c>
    </row>
    <row r="49" spans="1:671" ht="24" customHeight="1" x14ac:dyDescent="0.3">
      <c r="A49" s="1"/>
      <c r="B49" s="13" t="s">
        <v>86</v>
      </c>
      <c r="C49" s="13" t="s">
        <v>889</v>
      </c>
      <c r="D49" s="14">
        <v>201.5</v>
      </c>
      <c r="E49" s="14">
        <v>203.40136000000001</v>
      </c>
      <c r="F49" s="14">
        <v>203.40136000000001</v>
      </c>
      <c r="G49" s="14">
        <v>-1.9013599999999999</v>
      </c>
      <c r="H49" s="14">
        <v>637.5</v>
      </c>
      <c r="I49" s="14">
        <v>627.79395999999997</v>
      </c>
      <c r="J49" s="14">
        <v>627.79395999999997</v>
      </c>
      <c r="K49" s="14">
        <v>9.7060399999999998</v>
      </c>
      <c r="L49" s="14">
        <v>214.6</v>
      </c>
      <c r="M49" s="14">
        <v>204.43100999999999</v>
      </c>
      <c r="N49" s="14">
        <v>204.43100999999999</v>
      </c>
      <c r="O49" s="14">
        <v>10.168990000000001</v>
      </c>
      <c r="P49" s="14"/>
      <c r="Q49" s="14"/>
      <c r="R49" s="14"/>
      <c r="S49" s="14">
        <v>0</v>
      </c>
      <c r="T49" s="14"/>
      <c r="U49" s="14"/>
      <c r="V49" s="14"/>
      <c r="W49" s="14">
        <v>0</v>
      </c>
      <c r="X49" s="14">
        <v>90</v>
      </c>
      <c r="Y49" s="14">
        <v>91.867829999999998</v>
      </c>
      <c r="Z49" s="14">
        <v>91.867829999999998</v>
      </c>
      <c r="AA49" s="14">
        <v>-1.8678300000000001</v>
      </c>
      <c r="AB49" s="14">
        <v>239.9</v>
      </c>
      <c r="AC49" s="14">
        <v>242</v>
      </c>
      <c r="AD49" s="14">
        <v>242</v>
      </c>
      <c r="AE49" s="14">
        <v>-2.1</v>
      </c>
      <c r="AF49" s="14"/>
      <c r="AG49" s="14"/>
      <c r="AH49" s="14"/>
      <c r="AI49" s="14">
        <v>0</v>
      </c>
      <c r="AJ49" s="14"/>
      <c r="AK49" s="14"/>
      <c r="AL49" s="14"/>
      <c r="AM49" s="14">
        <v>0</v>
      </c>
      <c r="AN49" s="14">
        <v>48.5</v>
      </c>
      <c r="AO49" s="14">
        <v>30</v>
      </c>
      <c r="AP49" s="14"/>
      <c r="AQ49" s="14">
        <v>48.5</v>
      </c>
      <c r="AR49" s="14">
        <v>200.3</v>
      </c>
      <c r="AS49" s="14">
        <v>202.65</v>
      </c>
      <c r="AT49" s="14">
        <v>202.65</v>
      </c>
      <c r="AU49" s="14">
        <v>-2.35</v>
      </c>
      <c r="AV49" s="14">
        <v>200.4</v>
      </c>
      <c r="AW49" s="14">
        <v>205.26275000000001</v>
      </c>
      <c r="AX49" s="14">
        <v>205.26275000000001</v>
      </c>
      <c r="AY49" s="14">
        <v>-4.8627500000000001</v>
      </c>
      <c r="AZ49" s="14">
        <v>12.6</v>
      </c>
      <c r="BA49" s="14"/>
      <c r="BB49" s="14"/>
      <c r="BC49" s="14">
        <v>12.6</v>
      </c>
      <c r="BD49" s="14">
        <v>207.3</v>
      </c>
      <c r="BE49" s="14">
        <v>207.24285</v>
      </c>
      <c r="BF49" s="14">
        <v>207.24285</v>
      </c>
      <c r="BG49" s="14">
        <v>5.7149999999999999E-2</v>
      </c>
      <c r="BH49" s="14">
        <v>108.9</v>
      </c>
      <c r="BI49" s="14">
        <v>103.93259999999999</v>
      </c>
      <c r="BJ49" s="14">
        <v>103.93259999999999</v>
      </c>
      <c r="BK49" s="14">
        <v>4.9673999999999996</v>
      </c>
      <c r="BL49" s="14">
        <v>559.6</v>
      </c>
      <c r="BM49" s="14">
        <v>566.08941000000004</v>
      </c>
      <c r="BN49" s="14">
        <v>557.29155000000003</v>
      </c>
      <c r="BO49" s="14">
        <v>2.3084500000000001</v>
      </c>
      <c r="BP49" s="14">
        <v>10.199999999999999</v>
      </c>
      <c r="BQ49" s="14">
        <v>10.52094</v>
      </c>
      <c r="BR49" s="14">
        <v>3.45607</v>
      </c>
      <c r="BS49" s="14">
        <v>6.7439299999999998</v>
      </c>
      <c r="BT49" s="14"/>
      <c r="BU49" s="14"/>
      <c r="BV49" s="14"/>
      <c r="BW49" s="14">
        <v>0</v>
      </c>
      <c r="BX49" s="14"/>
      <c r="BY49" s="14"/>
      <c r="BZ49" s="14"/>
      <c r="CA49" s="14">
        <v>0</v>
      </c>
      <c r="CB49" s="14"/>
      <c r="CC49" s="14"/>
      <c r="CD49" s="14"/>
      <c r="CE49" s="14">
        <v>0</v>
      </c>
      <c r="CF49" s="14"/>
      <c r="CG49" s="14"/>
      <c r="CH49" s="14"/>
      <c r="CI49" s="14">
        <v>0</v>
      </c>
      <c r="CJ49" s="14">
        <v>167.1</v>
      </c>
      <c r="CK49" s="14">
        <v>164.06706</v>
      </c>
      <c r="CL49" s="14">
        <v>164.06706</v>
      </c>
      <c r="CM49" s="14">
        <v>3.03294</v>
      </c>
      <c r="CN49" s="14">
        <v>9.6999999999999993</v>
      </c>
      <c r="CO49" s="14">
        <v>5.1336000000000004</v>
      </c>
      <c r="CP49" s="14">
        <v>5.1336000000000004</v>
      </c>
      <c r="CQ49" s="14">
        <v>4.5663999999999998</v>
      </c>
      <c r="CR49" s="14">
        <v>6.1</v>
      </c>
      <c r="CS49" s="14">
        <v>2.8178999999999998</v>
      </c>
      <c r="CT49" s="14">
        <v>2.8178999999999998</v>
      </c>
      <c r="CU49" s="14">
        <v>3.2820999999999998</v>
      </c>
      <c r="CV49" s="14">
        <v>22.4</v>
      </c>
      <c r="CW49" s="14">
        <v>22.410769999999999</v>
      </c>
      <c r="CX49" s="14">
        <v>22.410769999999999</v>
      </c>
      <c r="CY49" s="14">
        <v>-1.077E-2</v>
      </c>
      <c r="CZ49" s="14">
        <v>0</v>
      </c>
      <c r="DA49" s="14"/>
      <c r="DB49" s="14">
        <v>6.8787000000000003</v>
      </c>
      <c r="DC49" s="14">
        <v>-6.8787000000000003</v>
      </c>
      <c r="DD49" s="14"/>
      <c r="DE49" s="14"/>
      <c r="DF49" s="14">
        <v>12</v>
      </c>
      <c r="DG49" s="14">
        <v>-12</v>
      </c>
      <c r="DH49" s="14">
        <v>142.4</v>
      </c>
      <c r="DI49" s="14">
        <v>142.44412</v>
      </c>
      <c r="DJ49" s="14">
        <v>142.44412</v>
      </c>
      <c r="DK49" s="14">
        <v>-4.4119999999999999E-2</v>
      </c>
      <c r="DL49" s="14"/>
      <c r="DM49" s="14"/>
      <c r="DN49" s="14"/>
      <c r="DO49" s="14">
        <v>0</v>
      </c>
      <c r="DP49" s="14"/>
      <c r="DQ49" s="14"/>
      <c r="DR49" s="14"/>
      <c r="DS49" s="14">
        <v>0</v>
      </c>
      <c r="DT49" s="14"/>
      <c r="DU49" s="14"/>
      <c r="DV49" s="14"/>
      <c r="DW49" s="14">
        <v>0</v>
      </c>
      <c r="DX49" s="14"/>
      <c r="DY49" s="14"/>
      <c r="DZ49" s="14"/>
      <c r="EA49" s="14">
        <v>0</v>
      </c>
      <c r="EB49" s="14">
        <v>110.4</v>
      </c>
      <c r="EC49" s="14">
        <v>112.46647</v>
      </c>
      <c r="ED49" s="14">
        <v>112.46647</v>
      </c>
      <c r="EE49" s="14">
        <v>-2.0664699999999998</v>
      </c>
      <c r="EF49" s="14">
        <v>161.4</v>
      </c>
      <c r="EG49" s="14">
        <v>161.83095</v>
      </c>
      <c r="EH49" s="14">
        <v>205.82512</v>
      </c>
      <c r="EI49" s="14">
        <v>-44.42512</v>
      </c>
      <c r="EJ49" s="14"/>
      <c r="EK49" s="14"/>
      <c r="EL49" s="14"/>
      <c r="EM49" s="14">
        <v>0</v>
      </c>
      <c r="EN49" s="14"/>
      <c r="EO49" s="14"/>
      <c r="EP49" s="14"/>
      <c r="EQ49" s="14">
        <v>0</v>
      </c>
      <c r="ER49" s="14"/>
      <c r="ES49" s="14"/>
      <c r="ET49" s="14"/>
      <c r="EU49" s="14">
        <v>0</v>
      </c>
      <c r="EV49" s="14">
        <v>6.5</v>
      </c>
      <c r="EW49" s="14">
        <v>6.39</v>
      </c>
      <c r="EX49" s="14">
        <v>6.39</v>
      </c>
      <c r="EY49" s="14">
        <v>0.11</v>
      </c>
      <c r="EZ49" s="14">
        <v>454.9</v>
      </c>
      <c r="FA49" s="14">
        <v>449.28086000000002</v>
      </c>
      <c r="FB49" s="14">
        <v>449.28086000000002</v>
      </c>
      <c r="FC49" s="14">
        <v>5.6191399999999998</v>
      </c>
      <c r="FD49" s="14">
        <v>81.5</v>
      </c>
      <c r="FE49" s="14">
        <v>81.635570000000001</v>
      </c>
      <c r="FF49" s="14">
        <v>81.635570000000001</v>
      </c>
      <c r="FG49" s="14">
        <v>-0.13557</v>
      </c>
      <c r="FH49" s="14">
        <v>148.4</v>
      </c>
      <c r="FI49" s="14">
        <v>149.98721</v>
      </c>
      <c r="FJ49" s="14">
        <v>142.04259999999999</v>
      </c>
      <c r="FK49" s="14">
        <v>6.3574000000000002</v>
      </c>
      <c r="FL49" s="14">
        <v>42.1</v>
      </c>
      <c r="FM49" s="14">
        <v>41.89893</v>
      </c>
      <c r="FN49" s="14">
        <v>41.89893</v>
      </c>
      <c r="FO49" s="14">
        <v>0.20107</v>
      </c>
      <c r="FP49" s="14">
        <v>18.399999999999999</v>
      </c>
      <c r="FQ49" s="14">
        <v>19.21088</v>
      </c>
      <c r="FR49" s="14">
        <v>19.21088</v>
      </c>
      <c r="FS49" s="14">
        <v>-0.81088000000000005</v>
      </c>
      <c r="FT49" s="14">
        <v>18.8</v>
      </c>
      <c r="FU49" s="14">
        <v>18.172979999999999</v>
      </c>
      <c r="FV49" s="14">
        <v>18.172979999999999</v>
      </c>
      <c r="FW49" s="14">
        <v>0.62702000000000002</v>
      </c>
      <c r="FX49" s="14">
        <v>92.6</v>
      </c>
      <c r="FY49" s="14">
        <v>87.773570000000007</v>
      </c>
      <c r="FZ49" s="14">
        <v>87.773570000000007</v>
      </c>
      <c r="GA49" s="14">
        <v>4.8264300000000002</v>
      </c>
      <c r="GB49" s="14">
        <v>180.3</v>
      </c>
      <c r="GC49" s="14">
        <v>185.82039</v>
      </c>
      <c r="GD49" s="14">
        <v>174.42857000000001</v>
      </c>
      <c r="GE49" s="14">
        <v>5.8714300000000001</v>
      </c>
      <c r="GF49" s="14">
        <v>180</v>
      </c>
      <c r="GG49" s="14">
        <v>185.82039</v>
      </c>
      <c r="GH49" s="14">
        <v>174.42857000000001</v>
      </c>
      <c r="GI49" s="14">
        <v>5.5714300000000003</v>
      </c>
      <c r="GJ49" s="14">
        <v>184.5</v>
      </c>
      <c r="GK49" s="14">
        <v>186.37841</v>
      </c>
      <c r="GL49" s="14">
        <v>174.95238000000001</v>
      </c>
      <c r="GM49" s="14">
        <v>9.5476200000000002</v>
      </c>
      <c r="GN49" s="14">
        <v>107.2</v>
      </c>
      <c r="GO49" s="14">
        <v>110.48202000000001</v>
      </c>
      <c r="GP49" s="14">
        <v>110.48202000000001</v>
      </c>
      <c r="GQ49" s="14">
        <v>-3.2820200000000002</v>
      </c>
      <c r="GR49" s="14">
        <v>33.299999999999997</v>
      </c>
      <c r="GS49" s="14">
        <v>45</v>
      </c>
      <c r="GT49" s="14">
        <v>19.79898</v>
      </c>
      <c r="GU49" s="14">
        <v>13.50102</v>
      </c>
      <c r="GV49" s="14">
        <v>44.8</v>
      </c>
      <c r="GW49" s="14">
        <v>44.103009999999998</v>
      </c>
      <c r="GX49" s="14">
        <v>38.272109999999998</v>
      </c>
      <c r="GY49" s="14">
        <v>6.5278900000000002</v>
      </c>
      <c r="GZ49" s="14">
        <v>4</v>
      </c>
      <c r="HA49" s="14"/>
      <c r="HB49" s="14"/>
      <c r="HC49" s="14">
        <v>4</v>
      </c>
      <c r="HD49" s="14">
        <v>32.700000000000003</v>
      </c>
      <c r="HE49" s="14">
        <v>30.300550000000001</v>
      </c>
      <c r="HF49" s="14">
        <v>30.300550000000001</v>
      </c>
      <c r="HG49" s="14">
        <v>2.3994499999999999</v>
      </c>
      <c r="HH49" s="14">
        <v>170.5</v>
      </c>
      <c r="HI49" s="14">
        <v>174.55948000000001</v>
      </c>
      <c r="HJ49" s="14">
        <v>164.13149000000001</v>
      </c>
      <c r="HK49" s="14">
        <v>6.3685099999999997</v>
      </c>
      <c r="HL49" s="14"/>
      <c r="HM49" s="14"/>
      <c r="HN49" s="14"/>
      <c r="HO49" s="14">
        <v>0</v>
      </c>
      <c r="HP49" s="14"/>
      <c r="HQ49" s="14"/>
      <c r="HR49" s="14"/>
      <c r="HS49" s="14">
        <v>0</v>
      </c>
      <c r="HT49" s="14">
        <v>94.2</v>
      </c>
      <c r="HU49" s="14">
        <v>95.545190000000005</v>
      </c>
      <c r="HV49" s="14">
        <v>65.042739999999995</v>
      </c>
      <c r="HW49" s="14">
        <v>29.157260000000001</v>
      </c>
      <c r="HX49" s="14"/>
      <c r="HY49" s="14"/>
      <c r="HZ49" s="14"/>
      <c r="IA49" s="14">
        <v>0</v>
      </c>
      <c r="IB49" s="14"/>
      <c r="IC49" s="14"/>
      <c r="ID49" s="14"/>
      <c r="IE49" s="14">
        <v>0</v>
      </c>
      <c r="IF49" s="14">
        <v>45</v>
      </c>
      <c r="IG49" s="14">
        <v>45.265309999999999</v>
      </c>
      <c r="IH49" s="14">
        <v>45.265309999999999</v>
      </c>
      <c r="II49" s="14">
        <v>-0.26530999999999999</v>
      </c>
      <c r="IJ49" s="14"/>
      <c r="IK49" s="14"/>
      <c r="IL49" s="14"/>
      <c r="IM49" s="14">
        <v>0</v>
      </c>
      <c r="IN49" s="14"/>
      <c r="IO49" s="14"/>
      <c r="IP49" s="14"/>
      <c r="IQ49" s="14">
        <v>0</v>
      </c>
      <c r="IR49" s="14"/>
      <c r="IS49" s="14"/>
      <c r="IT49" s="14"/>
      <c r="IU49" s="14">
        <v>0</v>
      </c>
      <c r="IV49" s="14">
        <v>128.30000000000001</v>
      </c>
      <c r="IW49" s="14">
        <v>128.05618999999999</v>
      </c>
      <c r="IX49" s="14">
        <v>132.83837</v>
      </c>
      <c r="IY49" s="14">
        <v>-4.5383699999999996</v>
      </c>
      <c r="IZ49" s="14"/>
      <c r="JA49" s="14"/>
      <c r="JB49" s="14"/>
      <c r="JC49" s="14">
        <v>0</v>
      </c>
      <c r="JD49" s="14">
        <v>165.4</v>
      </c>
      <c r="JE49" s="14">
        <v>162.79997</v>
      </c>
      <c r="JF49" s="14">
        <v>162.79997</v>
      </c>
      <c r="JG49" s="14">
        <v>2.6000299999999998</v>
      </c>
      <c r="JH49" s="14">
        <v>200.4</v>
      </c>
      <c r="JI49" s="14">
        <v>198.13749000000001</v>
      </c>
      <c r="JJ49" s="14">
        <v>198.13749000000001</v>
      </c>
      <c r="JK49" s="14">
        <v>2.2625099999999998</v>
      </c>
      <c r="JL49" s="14"/>
      <c r="JM49" s="14"/>
      <c r="JN49" s="14"/>
      <c r="JO49" s="14">
        <v>0</v>
      </c>
      <c r="JP49" s="14">
        <v>72.900000000000006</v>
      </c>
      <c r="JQ49" s="14">
        <v>73.590999999999994</v>
      </c>
      <c r="JR49" s="14">
        <v>74.215509999999995</v>
      </c>
      <c r="JS49" s="14">
        <v>-1.31551</v>
      </c>
      <c r="JT49" s="14">
        <v>35.5</v>
      </c>
      <c r="JU49" s="14">
        <v>36.905999999999999</v>
      </c>
      <c r="JV49" s="14"/>
      <c r="JW49" s="14">
        <v>35.5</v>
      </c>
      <c r="JX49" s="14"/>
      <c r="JY49" s="14"/>
      <c r="JZ49" s="14"/>
      <c r="KA49" s="14">
        <v>0</v>
      </c>
      <c r="KB49" s="14"/>
      <c r="KC49" s="14"/>
      <c r="KD49" s="14"/>
      <c r="KE49" s="14">
        <v>0</v>
      </c>
      <c r="KF49" s="14"/>
      <c r="KG49" s="14"/>
      <c r="KH49" s="14"/>
      <c r="KI49" s="14">
        <v>0</v>
      </c>
      <c r="KJ49" s="14">
        <v>0</v>
      </c>
      <c r="KK49" s="14"/>
      <c r="KL49" s="14">
        <v>36</v>
      </c>
      <c r="KM49" s="14">
        <v>-36</v>
      </c>
      <c r="KN49" s="14">
        <v>0</v>
      </c>
      <c r="KO49" s="14"/>
      <c r="KP49" s="14"/>
      <c r="KQ49" s="14">
        <v>0</v>
      </c>
      <c r="KR49" s="14"/>
      <c r="KS49" s="14"/>
      <c r="KT49" s="14"/>
      <c r="KU49" s="14">
        <v>0</v>
      </c>
      <c r="KV49" s="14">
        <v>2.2999999999999998</v>
      </c>
      <c r="KW49" s="14">
        <v>2.04081</v>
      </c>
      <c r="KX49" s="14">
        <v>2.04081</v>
      </c>
      <c r="KY49" s="14">
        <v>0.25918999999999998</v>
      </c>
      <c r="KZ49" s="14">
        <v>175.8</v>
      </c>
      <c r="LA49" s="14">
        <v>181.75316000000001</v>
      </c>
      <c r="LB49" s="14">
        <v>114.59086000000001</v>
      </c>
      <c r="LC49" s="14">
        <v>61.209139999999998</v>
      </c>
      <c r="LD49" s="14">
        <v>115.5</v>
      </c>
      <c r="LE49" s="14">
        <v>117.07134000000001</v>
      </c>
      <c r="LF49" s="14">
        <v>117.07134000000001</v>
      </c>
      <c r="LG49" s="14">
        <v>-1.57134</v>
      </c>
      <c r="LH49" s="14">
        <v>61.7</v>
      </c>
      <c r="LI49" s="14">
        <v>67.199219999999997</v>
      </c>
      <c r="LJ49" s="14">
        <v>67.199219999999997</v>
      </c>
      <c r="LK49" s="14">
        <v>-5.4992200000000002</v>
      </c>
      <c r="LL49" s="14">
        <v>59.4</v>
      </c>
      <c r="LM49" s="14">
        <v>75</v>
      </c>
      <c r="LN49" s="14">
        <v>78.567999999999998</v>
      </c>
      <c r="LO49" s="14">
        <v>-19.167999999999999</v>
      </c>
      <c r="LP49" s="14">
        <v>30</v>
      </c>
      <c r="LQ49" s="14">
        <v>29.980560000000001</v>
      </c>
      <c r="LR49" s="14">
        <v>29.980560000000001</v>
      </c>
      <c r="LS49" s="14">
        <v>1.9439999999999999E-2</v>
      </c>
      <c r="LT49" s="14"/>
      <c r="LU49" s="14"/>
      <c r="LV49" s="14"/>
      <c r="LW49" s="14">
        <v>0</v>
      </c>
      <c r="LX49" s="14">
        <v>0</v>
      </c>
      <c r="LY49" s="14"/>
      <c r="LZ49" s="14"/>
      <c r="MA49" s="14">
        <v>0</v>
      </c>
      <c r="MB49" s="14">
        <v>0</v>
      </c>
      <c r="MC49" s="14"/>
      <c r="MD49" s="14"/>
      <c r="ME49" s="14">
        <v>0</v>
      </c>
      <c r="MF49" s="14">
        <v>140.19999999999999</v>
      </c>
      <c r="MG49" s="14">
        <v>159.10807</v>
      </c>
      <c r="MH49" s="14">
        <v>159.10807</v>
      </c>
      <c r="MI49" s="14">
        <v>-18.908069999999999</v>
      </c>
      <c r="MJ49" s="14">
        <v>141</v>
      </c>
      <c r="MK49" s="14">
        <v>159.10807</v>
      </c>
      <c r="ML49" s="14">
        <v>159.10807</v>
      </c>
      <c r="MM49" s="14">
        <v>-18.108070000000001</v>
      </c>
      <c r="MN49" s="14">
        <v>168.9</v>
      </c>
      <c r="MO49" s="14">
        <v>159.58587</v>
      </c>
      <c r="MP49" s="14">
        <v>159.58587</v>
      </c>
      <c r="MQ49" s="14">
        <v>9.3141300000000005</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208.05</v>
      </c>
      <c r="NM49" s="14">
        <v>166.86349999999999</v>
      </c>
      <c r="NN49" s="14">
        <v>206.49084999999999</v>
      </c>
      <c r="NO49" s="14">
        <v>1.55915</v>
      </c>
      <c r="NP49" s="14"/>
      <c r="NQ49" s="14"/>
      <c r="NR49" s="14">
        <v>103.55547</v>
      </c>
      <c r="NS49" s="14">
        <v>-103.55547</v>
      </c>
      <c r="NT49" s="14">
        <v>6.8</v>
      </c>
      <c r="NU49" s="14">
        <v>7.2163700000000004</v>
      </c>
      <c r="NV49" s="14">
        <v>9.09</v>
      </c>
      <c r="NW49" s="14">
        <v>-2.29</v>
      </c>
      <c r="NX49" s="14">
        <v>4.0999999999999996</v>
      </c>
      <c r="NY49" s="14">
        <v>4.0686799999999996</v>
      </c>
      <c r="NZ49" s="14">
        <v>9.9490999999999996</v>
      </c>
      <c r="OA49" s="14">
        <v>-5.8491</v>
      </c>
      <c r="OB49" s="14">
        <v>20</v>
      </c>
      <c r="OC49" s="14">
        <v>20</v>
      </c>
      <c r="OD49" s="14">
        <v>17.492709999999999</v>
      </c>
      <c r="OE49" s="14">
        <v>2.5072899999999998</v>
      </c>
      <c r="OF49" s="14">
        <v>0</v>
      </c>
      <c r="OG49" s="14"/>
      <c r="OH49" s="14"/>
      <c r="OI49" s="14">
        <v>0</v>
      </c>
      <c r="OJ49" s="14">
        <v>22.4</v>
      </c>
      <c r="OK49" s="14">
        <v>24</v>
      </c>
      <c r="OL49" s="14">
        <v>21.670999999999999</v>
      </c>
      <c r="OM49" s="14">
        <v>0.72899999999999998</v>
      </c>
      <c r="ON49" s="14">
        <v>0</v>
      </c>
      <c r="OO49" s="14"/>
      <c r="OP49" s="14"/>
      <c r="OQ49" s="14">
        <v>0</v>
      </c>
      <c r="OR49" s="14">
        <v>2.5</v>
      </c>
      <c r="OS49" s="14">
        <v>2.2000000000000002</v>
      </c>
      <c r="OT49" s="14">
        <v>4.0039999999999996</v>
      </c>
      <c r="OU49" s="14">
        <v>-1.504</v>
      </c>
      <c r="OV49" s="14">
        <v>0</v>
      </c>
      <c r="OW49" s="14"/>
      <c r="OX49" s="14"/>
      <c r="OY49" s="14">
        <v>0</v>
      </c>
      <c r="OZ49" s="14">
        <v>20.2</v>
      </c>
      <c r="PA49" s="14">
        <v>19.436350000000001</v>
      </c>
      <c r="PB49" s="14">
        <v>19.436350000000001</v>
      </c>
      <c r="PC49" s="14">
        <v>0.76365000000000005</v>
      </c>
      <c r="PD49" s="14">
        <v>10</v>
      </c>
      <c r="PE49" s="14">
        <v>9.9830000000000005</v>
      </c>
      <c r="PF49" s="14">
        <v>9.9830000000000005</v>
      </c>
      <c r="PG49" s="14">
        <v>1.7000000000000001E-2</v>
      </c>
      <c r="PH49" s="14">
        <v>5.5</v>
      </c>
      <c r="PI49" s="14">
        <v>5.67</v>
      </c>
      <c r="PJ49" s="14">
        <v>5.67</v>
      </c>
      <c r="PK49" s="14">
        <v>-0.17</v>
      </c>
      <c r="PL49" s="14">
        <v>0</v>
      </c>
      <c r="PM49" s="14"/>
      <c r="PN49" s="14"/>
      <c r="PO49" s="14">
        <v>0</v>
      </c>
      <c r="PP49" s="14">
        <v>1.2</v>
      </c>
      <c r="PQ49" s="14">
        <v>1</v>
      </c>
      <c r="PR49" s="14">
        <v>1</v>
      </c>
      <c r="PS49" s="14">
        <v>0.2</v>
      </c>
      <c r="PT49" s="14">
        <v>3.8</v>
      </c>
      <c r="PU49" s="14">
        <v>3.55</v>
      </c>
      <c r="PV49" s="14">
        <v>3.55</v>
      </c>
      <c r="PW49" s="14">
        <v>0.25</v>
      </c>
      <c r="PX49" s="14">
        <v>5</v>
      </c>
      <c r="PY49" s="14">
        <v>5</v>
      </c>
      <c r="PZ49" s="14">
        <v>5</v>
      </c>
      <c r="QA49" s="14">
        <v>0</v>
      </c>
      <c r="QB49" s="14">
        <v>20.2</v>
      </c>
      <c r="QC49" s="14">
        <v>20.274049999999999</v>
      </c>
      <c r="QD49" s="14">
        <v>20.274049999999999</v>
      </c>
      <c r="QE49" s="14">
        <v>-7.4050000000000005E-2</v>
      </c>
      <c r="QF49" s="14">
        <v>20</v>
      </c>
      <c r="QG49" s="14">
        <v>19.436350000000001</v>
      </c>
      <c r="QH49" s="14">
        <v>19.436350000000001</v>
      </c>
      <c r="QI49" s="14">
        <v>0.56364999999999998</v>
      </c>
      <c r="QJ49" s="14">
        <v>18.399999999999999</v>
      </c>
      <c r="QK49" s="14">
        <v>17.492709999999999</v>
      </c>
      <c r="QL49" s="14">
        <v>17.492709999999999</v>
      </c>
      <c r="QM49" s="14">
        <v>0.90729000000000004</v>
      </c>
      <c r="QN49" s="14">
        <v>3.3</v>
      </c>
      <c r="QO49" s="14">
        <v>3.4</v>
      </c>
      <c r="QP49" s="14">
        <v>3.4</v>
      </c>
      <c r="QQ49" s="14">
        <v>-0.1</v>
      </c>
      <c r="QR49" s="14">
        <v>18.5</v>
      </c>
      <c r="QS49" s="14">
        <v>17.881440000000001</v>
      </c>
      <c r="QT49" s="14">
        <v>17.881440000000001</v>
      </c>
      <c r="QU49" s="14">
        <v>0.61856</v>
      </c>
      <c r="QV49" s="14">
        <v>0</v>
      </c>
      <c r="QW49" s="14"/>
      <c r="QX49" s="14"/>
      <c r="QY49" s="14">
        <v>0</v>
      </c>
      <c r="QZ49" s="14">
        <v>0</v>
      </c>
      <c r="RA49" s="14"/>
      <c r="RB49" s="14"/>
      <c r="RC49" s="14">
        <v>0</v>
      </c>
      <c r="RD49" s="14">
        <v>4.4000000000000004</v>
      </c>
      <c r="RE49" s="14">
        <v>4</v>
      </c>
      <c r="RF49" s="14">
        <v>4.8079999999999998</v>
      </c>
      <c r="RG49" s="14">
        <v>-0.40799999999999997</v>
      </c>
      <c r="RH49" s="14">
        <v>15.1</v>
      </c>
      <c r="RI49" s="14">
        <v>15.5</v>
      </c>
      <c r="RJ49" s="14">
        <v>17.905000000000001</v>
      </c>
      <c r="RK49" s="14">
        <v>-2.8050000000000002</v>
      </c>
      <c r="RL49" s="14">
        <v>0</v>
      </c>
      <c r="RM49" s="14"/>
      <c r="RN49" s="14"/>
      <c r="RO49" s="14">
        <v>0</v>
      </c>
      <c r="RP49" s="14">
        <v>3.2</v>
      </c>
      <c r="RQ49" s="14">
        <v>3.5489999999999999</v>
      </c>
      <c r="RR49" s="14">
        <v>3.5489999999999999</v>
      </c>
      <c r="RS49" s="14">
        <v>-0.34899999999999998</v>
      </c>
      <c r="RT49" s="14">
        <v>20.399999999999999</v>
      </c>
      <c r="RU49" s="14">
        <v>19.792000000000002</v>
      </c>
      <c r="RV49" s="14">
        <v>19.792000000000002</v>
      </c>
      <c r="RW49" s="14">
        <v>0.60799999999999998</v>
      </c>
      <c r="RX49" s="14">
        <v>3.1</v>
      </c>
      <c r="RY49" s="14">
        <v>2</v>
      </c>
      <c r="RZ49" s="14">
        <v>2</v>
      </c>
      <c r="SA49" s="14">
        <v>1.1000000000000001</v>
      </c>
      <c r="SB49" s="14">
        <v>0.4</v>
      </c>
      <c r="SC49" s="14">
        <v>0.4</v>
      </c>
      <c r="SD49" s="14">
        <v>0.4</v>
      </c>
      <c r="SE49" s="14">
        <v>0</v>
      </c>
      <c r="SF49" s="14">
        <v>0</v>
      </c>
      <c r="SG49" s="14"/>
      <c r="SH49" s="14"/>
      <c r="SI49" s="14">
        <v>0</v>
      </c>
      <c r="SJ49" s="14">
        <v>19.8</v>
      </c>
      <c r="SK49" s="14">
        <v>19.1448</v>
      </c>
      <c r="SL49" s="14">
        <v>19.1448</v>
      </c>
      <c r="SM49" s="14">
        <v>0.6552</v>
      </c>
      <c r="SN49" s="14">
        <v>13</v>
      </c>
      <c r="SO49" s="14">
        <v>13</v>
      </c>
      <c r="SP49" s="14">
        <v>10.88435</v>
      </c>
      <c r="SQ49" s="14">
        <v>2.11565</v>
      </c>
      <c r="SR49" s="14">
        <v>20.100000000000001</v>
      </c>
      <c r="SS49" s="14">
        <v>19.436350000000001</v>
      </c>
      <c r="ST49" s="14">
        <v>19.436350000000001</v>
      </c>
      <c r="SU49" s="14">
        <v>0.66364999999999996</v>
      </c>
      <c r="SV49" s="14">
        <v>20.2</v>
      </c>
      <c r="SW49" s="14">
        <v>19.436350000000001</v>
      </c>
      <c r="SX49" s="14">
        <v>19.436350000000001</v>
      </c>
      <c r="SY49" s="14">
        <v>0.76365000000000005</v>
      </c>
      <c r="SZ49" s="14">
        <v>20</v>
      </c>
      <c r="TA49" s="14">
        <v>20</v>
      </c>
      <c r="TB49" s="14">
        <v>19.241980000000002</v>
      </c>
      <c r="TC49" s="14">
        <v>0.75802000000000003</v>
      </c>
      <c r="TD49" s="14">
        <v>2.2999999999999998</v>
      </c>
      <c r="TE49" s="14">
        <v>2.8</v>
      </c>
      <c r="TF49" s="14">
        <v>7.2590000000000003</v>
      </c>
      <c r="TG49" s="14">
        <v>-4.9589999999999996</v>
      </c>
      <c r="TH49" s="14">
        <v>0.6</v>
      </c>
      <c r="TI49" s="14">
        <v>14.9</v>
      </c>
      <c r="TJ49" s="14">
        <v>14.202</v>
      </c>
      <c r="TK49" s="14">
        <v>-13.602</v>
      </c>
      <c r="TL49" s="14">
        <v>0</v>
      </c>
      <c r="TM49" s="14"/>
      <c r="TN49" s="14"/>
      <c r="TO49" s="14">
        <v>0</v>
      </c>
      <c r="TP49" s="14">
        <v>9.5</v>
      </c>
      <c r="TQ49" s="14">
        <v>11</v>
      </c>
      <c r="TR49" s="14">
        <v>13.196999999999999</v>
      </c>
      <c r="TS49" s="14">
        <v>-3.6970000000000001</v>
      </c>
      <c r="TT49" s="14">
        <v>19.07</v>
      </c>
      <c r="TU49" s="14">
        <v>12</v>
      </c>
      <c r="TV49" s="14">
        <v>23.006</v>
      </c>
      <c r="TW49" s="14">
        <v>-3.9359999999999999</v>
      </c>
      <c r="TX49" s="14">
        <v>0.93</v>
      </c>
      <c r="TY49" s="14">
        <v>0.46300000000000002</v>
      </c>
      <c r="TZ49" s="14">
        <v>0.46300000000000002</v>
      </c>
      <c r="UA49" s="14">
        <v>0.46700000000000003</v>
      </c>
      <c r="UB49" s="14">
        <v>0.36</v>
      </c>
      <c r="UC49" s="14">
        <v>0.8</v>
      </c>
      <c r="UD49" s="14">
        <v>0.8</v>
      </c>
      <c r="UE49" s="14">
        <v>-0.44</v>
      </c>
      <c r="UF49" s="14">
        <v>0</v>
      </c>
      <c r="UG49" s="14"/>
      <c r="UH49" s="14"/>
      <c r="UI49" s="14">
        <v>0</v>
      </c>
      <c r="UJ49" s="14">
        <v>21</v>
      </c>
      <c r="UK49" s="14">
        <v>20.408159999999999</v>
      </c>
      <c r="UL49" s="14">
        <v>20.408159999999999</v>
      </c>
      <c r="UM49" s="14">
        <v>0.59184000000000003</v>
      </c>
      <c r="UN49" s="14">
        <v>7.4</v>
      </c>
      <c r="UO49" s="14">
        <v>8.1999999999999993</v>
      </c>
      <c r="UP49" s="14">
        <v>8.1999999999999993</v>
      </c>
      <c r="UQ49" s="14">
        <v>-0.8</v>
      </c>
      <c r="UR49" s="14"/>
      <c r="US49" s="14"/>
      <c r="UT49" s="14">
        <v>6.3</v>
      </c>
      <c r="UU49" s="14">
        <v>-6.3</v>
      </c>
      <c r="UV49" s="14">
        <v>20.399999999999999</v>
      </c>
      <c r="UW49" s="14">
        <v>20</v>
      </c>
      <c r="UX49" s="14">
        <v>19.436350000000001</v>
      </c>
      <c r="UY49" s="14">
        <v>0.96365000000000001</v>
      </c>
      <c r="UZ49" s="14">
        <v>20.399999999999999</v>
      </c>
      <c r="VA49" s="14">
        <v>20</v>
      </c>
      <c r="VB49" s="14">
        <v>19.436350000000001</v>
      </c>
      <c r="VC49" s="14">
        <v>0.96365000000000001</v>
      </c>
      <c r="VD49" s="14">
        <v>20.100000000000001</v>
      </c>
      <c r="VE49" s="14">
        <v>20</v>
      </c>
      <c r="VF49" s="14">
        <v>19.436350000000001</v>
      </c>
      <c r="VG49" s="14">
        <v>0.66364999999999996</v>
      </c>
      <c r="VH49" s="14">
        <v>3.9</v>
      </c>
      <c r="VI49" s="14">
        <v>3</v>
      </c>
      <c r="VJ49" s="14">
        <v>4.2210000000000001</v>
      </c>
      <c r="VK49" s="14">
        <v>-0.32100000000000001</v>
      </c>
      <c r="VL49" s="14">
        <v>0</v>
      </c>
      <c r="VM49" s="14"/>
      <c r="VN49" s="14"/>
      <c r="VO49" s="14">
        <v>0</v>
      </c>
      <c r="VP49" s="14">
        <v>0</v>
      </c>
      <c r="VQ49" s="14"/>
      <c r="VR49" s="14"/>
      <c r="VS49" s="14">
        <v>0</v>
      </c>
      <c r="VT49" s="14">
        <v>0</v>
      </c>
      <c r="VU49" s="14"/>
      <c r="VV49" s="14"/>
      <c r="VW49" s="14">
        <v>0</v>
      </c>
      <c r="VX49" s="14">
        <v>0.3</v>
      </c>
      <c r="VY49" s="14">
        <v>0.6</v>
      </c>
      <c r="VZ49" s="14">
        <v>0.6</v>
      </c>
      <c r="WA49" s="14">
        <v>-0.3</v>
      </c>
      <c r="WB49" s="14">
        <v>50.7</v>
      </c>
      <c r="WC49" s="14">
        <v>24.9</v>
      </c>
      <c r="WD49" s="14">
        <v>58.68</v>
      </c>
      <c r="WE49" s="14">
        <v>-7.98</v>
      </c>
      <c r="WF49" s="14">
        <v>48.6</v>
      </c>
      <c r="WG49" s="14">
        <v>29</v>
      </c>
      <c r="WH49" s="14">
        <v>44.545000000000002</v>
      </c>
      <c r="WI49" s="14">
        <v>4.0549999999999997</v>
      </c>
      <c r="WJ49" s="14">
        <v>0</v>
      </c>
      <c r="WK49" s="14"/>
      <c r="WL49" s="14"/>
      <c r="WM49" s="14">
        <v>0</v>
      </c>
      <c r="WN49" s="14">
        <v>3.6</v>
      </c>
      <c r="WO49" s="14">
        <v>4.2</v>
      </c>
      <c r="WP49" s="14">
        <v>4.2</v>
      </c>
      <c r="WQ49" s="14">
        <v>-0.6</v>
      </c>
      <c r="WR49" s="14">
        <v>1.1000000000000001</v>
      </c>
      <c r="WS49" s="14">
        <v>1.2</v>
      </c>
      <c r="WT49" s="14">
        <v>1.2</v>
      </c>
      <c r="WU49" s="14">
        <v>-0.1</v>
      </c>
      <c r="WV49" s="14">
        <v>1.2</v>
      </c>
      <c r="WW49" s="14">
        <v>1.2</v>
      </c>
      <c r="WX49" s="14">
        <v>1.2</v>
      </c>
      <c r="WY49" s="14">
        <v>0</v>
      </c>
      <c r="WZ49" s="14">
        <v>1.1000000000000001</v>
      </c>
      <c r="XA49" s="14">
        <v>1.4</v>
      </c>
      <c r="XB49" s="14">
        <v>1.4</v>
      </c>
      <c r="XC49" s="14">
        <v>-0.3</v>
      </c>
      <c r="XD49" s="14">
        <v>0</v>
      </c>
      <c r="XE49" s="14"/>
      <c r="XF49" s="14"/>
      <c r="XG49" s="14">
        <v>0</v>
      </c>
      <c r="XH49" s="14">
        <v>8.8000000000000007</v>
      </c>
      <c r="XI49" s="14">
        <v>9</v>
      </c>
      <c r="XJ49" s="14">
        <v>9</v>
      </c>
      <c r="XK49" s="14">
        <v>-0.2</v>
      </c>
      <c r="XL49" s="14">
        <v>20</v>
      </c>
      <c r="XM49" s="14">
        <v>20</v>
      </c>
      <c r="XN49" s="14">
        <v>19.241980000000002</v>
      </c>
      <c r="XO49" s="14">
        <v>0.75802000000000003</v>
      </c>
      <c r="XP49" s="14">
        <v>9.1999999999999993</v>
      </c>
      <c r="XQ49" s="14">
        <v>9</v>
      </c>
      <c r="XR49" s="14">
        <v>10.7</v>
      </c>
      <c r="XS49" s="14">
        <v>-1.5</v>
      </c>
      <c r="XT49" s="14">
        <v>27.6</v>
      </c>
      <c r="XU49" s="14">
        <v>30.5</v>
      </c>
      <c r="XV49" s="14">
        <v>30.5</v>
      </c>
      <c r="XW49" s="14">
        <v>-2.9</v>
      </c>
      <c r="XX49" s="14">
        <v>34.6</v>
      </c>
      <c r="XY49" s="14">
        <v>30.5</v>
      </c>
      <c r="XZ49" s="14">
        <v>30.5</v>
      </c>
      <c r="YA49" s="14">
        <v>4.0999999999999996</v>
      </c>
      <c r="YB49" s="14">
        <v>0</v>
      </c>
      <c r="YC49" s="14"/>
      <c r="YD49" s="14"/>
      <c r="YE49" s="14">
        <v>0</v>
      </c>
      <c r="YF49" s="14">
        <v>4.9000000000000004</v>
      </c>
      <c r="YG49" s="14">
        <v>4</v>
      </c>
      <c r="YH49" s="14">
        <v>16</v>
      </c>
      <c r="YI49" s="14">
        <v>-11.1</v>
      </c>
      <c r="YJ49" s="14">
        <v>8.6</v>
      </c>
      <c r="YK49" s="14">
        <v>7.96</v>
      </c>
      <c r="YL49" s="14">
        <v>7.96</v>
      </c>
      <c r="YM49" s="14">
        <v>0.64</v>
      </c>
      <c r="YN49" s="14">
        <v>7</v>
      </c>
      <c r="YO49" s="14">
        <v>5</v>
      </c>
      <c r="YP49" s="14">
        <v>5</v>
      </c>
      <c r="YQ49" s="14">
        <v>2</v>
      </c>
      <c r="YR49" s="14">
        <v>22.8</v>
      </c>
      <c r="YS49" s="14">
        <v>22</v>
      </c>
      <c r="YT49" s="14">
        <v>22</v>
      </c>
      <c r="YU49" s="14">
        <v>0.8</v>
      </c>
    </row>
    <row r="50" spans="1:671" ht="24" customHeight="1" x14ac:dyDescent="0.3">
      <c r="A50" s="1"/>
      <c r="B50" s="16" t="s">
        <v>86</v>
      </c>
      <c r="C50" s="16" t="s">
        <v>890</v>
      </c>
      <c r="D50" s="17">
        <v>202.5</v>
      </c>
      <c r="E50" s="17">
        <v>203.40136000000001</v>
      </c>
      <c r="F50" s="17">
        <v>203.40136000000001</v>
      </c>
      <c r="G50" s="17">
        <v>-0.90136000000000005</v>
      </c>
      <c r="H50" s="17">
        <v>637.4</v>
      </c>
      <c r="I50" s="17">
        <v>627.79395999999997</v>
      </c>
      <c r="J50" s="17">
        <v>627.79395999999997</v>
      </c>
      <c r="K50" s="17">
        <v>9.6060400000000001</v>
      </c>
      <c r="L50" s="17">
        <v>214.4</v>
      </c>
      <c r="M50" s="17">
        <v>204.43100999999999</v>
      </c>
      <c r="N50" s="17">
        <v>204.43100999999999</v>
      </c>
      <c r="O50" s="17">
        <v>9.9689899999999998</v>
      </c>
      <c r="P50" s="17"/>
      <c r="Q50" s="17"/>
      <c r="R50" s="17"/>
      <c r="S50" s="17">
        <v>0</v>
      </c>
      <c r="T50" s="17"/>
      <c r="U50" s="17"/>
      <c r="V50" s="17"/>
      <c r="W50" s="17">
        <v>0</v>
      </c>
      <c r="X50" s="17">
        <v>90.3</v>
      </c>
      <c r="Y50" s="17">
        <v>91.867829999999998</v>
      </c>
      <c r="Z50" s="17">
        <v>91.867829999999998</v>
      </c>
      <c r="AA50" s="17">
        <v>-1.5678300000000001</v>
      </c>
      <c r="AB50" s="17">
        <v>240.5</v>
      </c>
      <c r="AC50" s="17">
        <v>242</v>
      </c>
      <c r="AD50" s="17">
        <v>242</v>
      </c>
      <c r="AE50" s="17">
        <v>-1.5</v>
      </c>
      <c r="AF50" s="17"/>
      <c r="AG50" s="17"/>
      <c r="AH50" s="17"/>
      <c r="AI50" s="17">
        <v>0</v>
      </c>
      <c r="AJ50" s="17"/>
      <c r="AK50" s="17"/>
      <c r="AL50" s="17"/>
      <c r="AM50" s="17">
        <v>0</v>
      </c>
      <c r="AN50" s="17">
        <v>79.7</v>
      </c>
      <c r="AO50" s="17">
        <v>100</v>
      </c>
      <c r="AP50" s="17"/>
      <c r="AQ50" s="17">
        <v>79.7</v>
      </c>
      <c r="AR50" s="17">
        <v>201.7</v>
      </c>
      <c r="AS50" s="17">
        <v>202.65</v>
      </c>
      <c r="AT50" s="17">
        <v>202.65</v>
      </c>
      <c r="AU50" s="17">
        <v>-0.95</v>
      </c>
      <c r="AV50" s="17">
        <v>201.1</v>
      </c>
      <c r="AW50" s="17">
        <v>205.26275000000001</v>
      </c>
      <c r="AX50" s="17">
        <v>205.26275000000001</v>
      </c>
      <c r="AY50" s="17">
        <v>-4.16275</v>
      </c>
      <c r="AZ50" s="17">
        <v>32.5</v>
      </c>
      <c r="BA50" s="17"/>
      <c r="BB50" s="17"/>
      <c r="BC50" s="17">
        <v>32.5</v>
      </c>
      <c r="BD50" s="17">
        <v>207.4</v>
      </c>
      <c r="BE50" s="17">
        <v>207.24285</v>
      </c>
      <c r="BF50" s="17">
        <v>207.24285</v>
      </c>
      <c r="BG50" s="17">
        <v>0.15715000000000001</v>
      </c>
      <c r="BH50" s="17">
        <v>108.7</v>
      </c>
      <c r="BI50" s="17">
        <v>103.93259999999999</v>
      </c>
      <c r="BJ50" s="17">
        <v>103.93259999999999</v>
      </c>
      <c r="BK50" s="17">
        <v>4.7674000000000003</v>
      </c>
      <c r="BL50" s="17">
        <v>557.5</v>
      </c>
      <c r="BM50" s="17">
        <v>566.08941000000004</v>
      </c>
      <c r="BN50" s="17">
        <v>557.29155000000003</v>
      </c>
      <c r="BO50" s="17">
        <v>0.20845</v>
      </c>
      <c r="BP50" s="17">
        <v>10.3</v>
      </c>
      <c r="BQ50" s="17">
        <v>10.52094</v>
      </c>
      <c r="BR50" s="17">
        <v>3.45607</v>
      </c>
      <c r="BS50" s="17">
        <v>6.8439300000000003</v>
      </c>
      <c r="BT50" s="17"/>
      <c r="BU50" s="17"/>
      <c r="BV50" s="17"/>
      <c r="BW50" s="17">
        <v>0</v>
      </c>
      <c r="BX50" s="17"/>
      <c r="BY50" s="17"/>
      <c r="BZ50" s="17"/>
      <c r="CA50" s="17">
        <v>0</v>
      </c>
      <c r="CB50" s="17"/>
      <c r="CC50" s="17"/>
      <c r="CD50" s="17"/>
      <c r="CE50" s="17">
        <v>0</v>
      </c>
      <c r="CF50" s="17"/>
      <c r="CG50" s="17"/>
      <c r="CH50" s="17"/>
      <c r="CI50" s="17">
        <v>0</v>
      </c>
      <c r="CJ50" s="17">
        <v>167.5</v>
      </c>
      <c r="CK50" s="17">
        <v>164.06706</v>
      </c>
      <c r="CL50" s="17">
        <v>164.06706</v>
      </c>
      <c r="CM50" s="17">
        <v>3.4329399999999999</v>
      </c>
      <c r="CN50" s="17">
        <v>9.6999999999999993</v>
      </c>
      <c r="CO50" s="17">
        <v>5.1336000000000004</v>
      </c>
      <c r="CP50" s="17">
        <v>5.1336000000000004</v>
      </c>
      <c r="CQ50" s="17">
        <v>4.5663999999999998</v>
      </c>
      <c r="CR50" s="17">
        <v>6.1</v>
      </c>
      <c r="CS50" s="17">
        <v>2.8178999999999998</v>
      </c>
      <c r="CT50" s="17">
        <v>2.8178999999999998</v>
      </c>
      <c r="CU50" s="17">
        <v>3.2820999999999998</v>
      </c>
      <c r="CV50" s="17">
        <v>22.4</v>
      </c>
      <c r="CW50" s="17">
        <v>22.410769999999999</v>
      </c>
      <c r="CX50" s="17">
        <v>22.410769999999999</v>
      </c>
      <c r="CY50" s="17">
        <v>-1.077E-2</v>
      </c>
      <c r="CZ50" s="17">
        <v>0</v>
      </c>
      <c r="DA50" s="17"/>
      <c r="DB50" s="17">
        <v>6.8787000000000003</v>
      </c>
      <c r="DC50" s="17">
        <v>-6.8787000000000003</v>
      </c>
      <c r="DD50" s="17"/>
      <c r="DE50" s="17"/>
      <c r="DF50" s="17">
        <v>12</v>
      </c>
      <c r="DG50" s="17">
        <v>-12</v>
      </c>
      <c r="DH50" s="17">
        <v>142.4</v>
      </c>
      <c r="DI50" s="17">
        <v>142.44412</v>
      </c>
      <c r="DJ50" s="17">
        <v>142.44412</v>
      </c>
      <c r="DK50" s="17">
        <v>-4.4119999999999999E-2</v>
      </c>
      <c r="DL50" s="17"/>
      <c r="DM50" s="17"/>
      <c r="DN50" s="17"/>
      <c r="DO50" s="17">
        <v>0</v>
      </c>
      <c r="DP50" s="17"/>
      <c r="DQ50" s="17"/>
      <c r="DR50" s="17"/>
      <c r="DS50" s="17">
        <v>0</v>
      </c>
      <c r="DT50" s="17"/>
      <c r="DU50" s="17"/>
      <c r="DV50" s="17"/>
      <c r="DW50" s="17">
        <v>0</v>
      </c>
      <c r="DX50" s="17"/>
      <c r="DY50" s="17"/>
      <c r="DZ50" s="17"/>
      <c r="EA50" s="17">
        <v>0</v>
      </c>
      <c r="EB50" s="17">
        <v>110.6</v>
      </c>
      <c r="EC50" s="17">
        <v>112.46647</v>
      </c>
      <c r="ED50" s="17">
        <v>112.46647</v>
      </c>
      <c r="EE50" s="17">
        <v>-1.8664700000000001</v>
      </c>
      <c r="EF50" s="17">
        <v>147.9</v>
      </c>
      <c r="EG50" s="17">
        <v>161.83095</v>
      </c>
      <c r="EH50" s="17">
        <v>196.81638000000001</v>
      </c>
      <c r="EI50" s="17">
        <v>-48.916379999999997</v>
      </c>
      <c r="EJ50" s="17"/>
      <c r="EK50" s="17"/>
      <c r="EL50" s="17"/>
      <c r="EM50" s="17">
        <v>0</v>
      </c>
      <c r="EN50" s="17"/>
      <c r="EO50" s="17"/>
      <c r="EP50" s="17"/>
      <c r="EQ50" s="17">
        <v>0</v>
      </c>
      <c r="ER50" s="17"/>
      <c r="ES50" s="17"/>
      <c r="ET50" s="17"/>
      <c r="EU50" s="17">
        <v>0</v>
      </c>
      <c r="EV50" s="17">
        <v>6.5</v>
      </c>
      <c r="EW50" s="17">
        <v>6.39</v>
      </c>
      <c r="EX50" s="17">
        <v>6.39</v>
      </c>
      <c r="EY50" s="17">
        <v>0.11</v>
      </c>
      <c r="EZ50" s="17">
        <v>453.3</v>
      </c>
      <c r="FA50" s="17">
        <v>449.28086000000002</v>
      </c>
      <c r="FB50" s="17">
        <v>449.28086000000002</v>
      </c>
      <c r="FC50" s="17">
        <v>4.0191400000000002</v>
      </c>
      <c r="FD50" s="17">
        <v>81.5</v>
      </c>
      <c r="FE50" s="17">
        <v>81.635570000000001</v>
      </c>
      <c r="FF50" s="17">
        <v>81.635570000000001</v>
      </c>
      <c r="FG50" s="17">
        <v>-0.13557</v>
      </c>
      <c r="FH50" s="17">
        <v>139.1</v>
      </c>
      <c r="FI50" s="17">
        <v>149.98721</v>
      </c>
      <c r="FJ50" s="17">
        <v>142.04259999999999</v>
      </c>
      <c r="FK50" s="17">
        <v>-2.9426000000000001</v>
      </c>
      <c r="FL50" s="17">
        <v>42.1</v>
      </c>
      <c r="FM50" s="17">
        <v>41.89893</v>
      </c>
      <c r="FN50" s="17">
        <v>41.89893</v>
      </c>
      <c r="FO50" s="17">
        <v>0.20107</v>
      </c>
      <c r="FP50" s="17">
        <v>18.399999999999999</v>
      </c>
      <c r="FQ50" s="17">
        <v>19.21088</v>
      </c>
      <c r="FR50" s="17">
        <v>19.21088</v>
      </c>
      <c r="FS50" s="17">
        <v>-0.81088000000000005</v>
      </c>
      <c r="FT50" s="17">
        <v>18.8</v>
      </c>
      <c r="FU50" s="17">
        <v>18.172979999999999</v>
      </c>
      <c r="FV50" s="17">
        <v>18.172979999999999</v>
      </c>
      <c r="FW50" s="17">
        <v>0.62702000000000002</v>
      </c>
      <c r="FX50" s="17">
        <v>91.6</v>
      </c>
      <c r="FY50" s="17">
        <v>87.773570000000007</v>
      </c>
      <c r="FZ50" s="17">
        <v>87.773570000000007</v>
      </c>
      <c r="GA50" s="17">
        <v>3.8264300000000002</v>
      </c>
      <c r="GB50" s="17">
        <v>181.1</v>
      </c>
      <c r="GC50" s="17">
        <v>185.82039</v>
      </c>
      <c r="GD50" s="17">
        <v>174.42857000000001</v>
      </c>
      <c r="GE50" s="17">
        <v>6.67143</v>
      </c>
      <c r="GF50" s="17">
        <v>181.4</v>
      </c>
      <c r="GG50" s="17">
        <v>185.82039</v>
      </c>
      <c r="GH50" s="17">
        <v>174.42857000000001</v>
      </c>
      <c r="GI50" s="17">
        <v>6.9714299999999998</v>
      </c>
      <c r="GJ50" s="17">
        <v>184.7</v>
      </c>
      <c r="GK50" s="17">
        <v>186.37841</v>
      </c>
      <c r="GL50" s="17">
        <v>174.95238000000001</v>
      </c>
      <c r="GM50" s="17">
        <v>9.7476199999999995</v>
      </c>
      <c r="GN50" s="17">
        <v>107.9</v>
      </c>
      <c r="GO50" s="17">
        <v>110.48202000000001</v>
      </c>
      <c r="GP50" s="17">
        <v>110.48202000000001</v>
      </c>
      <c r="GQ50" s="17">
        <v>-2.58202</v>
      </c>
      <c r="GR50" s="17">
        <v>31.1</v>
      </c>
      <c r="GS50" s="17">
        <v>45</v>
      </c>
      <c r="GT50" s="17">
        <v>36.089860000000002</v>
      </c>
      <c r="GU50" s="17">
        <v>-4.9898600000000002</v>
      </c>
      <c r="GV50" s="17">
        <v>45.4</v>
      </c>
      <c r="GW50" s="17">
        <v>44.103009999999998</v>
      </c>
      <c r="GX50" s="17">
        <v>38.272109999999998</v>
      </c>
      <c r="GY50" s="17">
        <v>7.1278899999999998</v>
      </c>
      <c r="GZ50" s="17">
        <v>4</v>
      </c>
      <c r="HA50" s="17"/>
      <c r="HB50" s="17"/>
      <c r="HC50" s="17">
        <v>4</v>
      </c>
      <c r="HD50" s="17">
        <v>33.299999999999997</v>
      </c>
      <c r="HE50" s="17">
        <v>30.300550000000001</v>
      </c>
      <c r="HF50" s="17">
        <v>30.300550000000001</v>
      </c>
      <c r="HG50" s="17">
        <v>2.9994499999999999</v>
      </c>
      <c r="HH50" s="17">
        <v>168.3</v>
      </c>
      <c r="HI50" s="17">
        <v>174.55948000000001</v>
      </c>
      <c r="HJ50" s="17">
        <v>164.13149000000001</v>
      </c>
      <c r="HK50" s="17">
        <v>4.1685100000000004</v>
      </c>
      <c r="HL50" s="17"/>
      <c r="HM50" s="17"/>
      <c r="HN50" s="17"/>
      <c r="HO50" s="17">
        <v>0</v>
      </c>
      <c r="HP50" s="17"/>
      <c r="HQ50" s="17"/>
      <c r="HR50" s="17"/>
      <c r="HS50" s="17">
        <v>0</v>
      </c>
      <c r="HT50" s="17">
        <v>94.2</v>
      </c>
      <c r="HU50" s="17">
        <v>95.545190000000005</v>
      </c>
      <c r="HV50" s="17">
        <v>62.591380000000001</v>
      </c>
      <c r="HW50" s="17">
        <v>31.608619999999998</v>
      </c>
      <c r="HX50" s="17"/>
      <c r="HY50" s="17"/>
      <c r="HZ50" s="17"/>
      <c r="IA50" s="17">
        <v>0</v>
      </c>
      <c r="IB50" s="17"/>
      <c r="IC50" s="17"/>
      <c r="ID50" s="17"/>
      <c r="IE50" s="17">
        <v>0</v>
      </c>
      <c r="IF50" s="17">
        <v>45</v>
      </c>
      <c r="IG50" s="17">
        <v>45.265309999999999</v>
      </c>
      <c r="IH50" s="17">
        <v>45.265309999999999</v>
      </c>
      <c r="II50" s="17">
        <v>-0.26530999999999999</v>
      </c>
      <c r="IJ50" s="17"/>
      <c r="IK50" s="17"/>
      <c r="IL50" s="17"/>
      <c r="IM50" s="17">
        <v>0</v>
      </c>
      <c r="IN50" s="17"/>
      <c r="IO50" s="17"/>
      <c r="IP50" s="17"/>
      <c r="IQ50" s="17">
        <v>0</v>
      </c>
      <c r="IR50" s="17"/>
      <c r="IS50" s="17"/>
      <c r="IT50" s="17"/>
      <c r="IU50" s="17">
        <v>0</v>
      </c>
      <c r="IV50" s="17">
        <v>128.30000000000001</v>
      </c>
      <c r="IW50" s="17">
        <v>128.05618999999999</v>
      </c>
      <c r="IX50" s="17">
        <v>132.83837</v>
      </c>
      <c r="IY50" s="17">
        <v>-4.5383699999999996</v>
      </c>
      <c r="IZ50" s="17"/>
      <c r="JA50" s="17"/>
      <c r="JB50" s="17"/>
      <c r="JC50" s="17">
        <v>0</v>
      </c>
      <c r="JD50" s="17">
        <v>165.9</v>
      </c>
      <c r="JE50" s="17">
        <v>111.57447999999999</v>
      </c>
      <c r="JF50" s="17">
        <v>158.27408</v>
      </c>
      <c r="JG50" s="17">
        <v>7.6259199999999998</v>
      </c>
      <c r="JH50" s="17">
        <v>200.6</v>
      </c>
      <c r="JI50" s="17">
        <v>198.13749000000001</v>
      </c>
      <c r="JJ50" s="17">
        <v>198.13749000000001</v>
      </c>
      <c r="JK50" s="17">
        <v>2.46251</v>
      </c>
      <c r="JL50" s="17"/>
      <c r="JM50" s="17"/>
      <c r="JN50" s="17"/>
      <c r="JO50" s="17">
        <v>0</v>
      </c>
      <c r="JP50" s="17">
        <v>72.8</v>
      </c>
      <c r="JQ50" s="17">
        <v>73.590999999999994</v>
      </c>
      <c r="JR50" s="17">
        <v>74.215509999999995</v>
      </c>
      <c r="JS50" s="17">
        <v>-1.41551</v>
      </c>
      <c r="JT50" s="17">
        <v>35.5</v>
      </c>
      <c r="JU50" s="17">
        <v>36.905999999999999</v>
      </c>
      <c r="JV50" s="17"/>
      <c r="JW50" s="17">
        <v>35.5</v>
      </c>
      <c r="JX50" s="17"/>
      <c r="JY50" s="17"/>
      <c r="JZ50" s="17"/>
      <c r="KA50" s="17">
        <v>0</v>
      </c>
      <c r="KB50" s="17"/>
      <c r="KC50" s="17"/>
      <c r="KD50" s="17"/>
      <c r="KE50" s="17">
        <v>0</v>
      </c>
      <c r="KF50" s="17"/>
      <c r="KG50" s="17"/>
      <c r="KH50" s="17"/>
      <c r="KI50" s="17">
        <v>0</v>
      </c>
      <c r="KJ50" s="17">
        <v>0</v>
      </c>
      <c r="KK50" s="17"/>
      <c r="KL50" s="17">
        <v>36</v>
      </c>
      <c r="KM50" s="17">
        <v>-36</v>
      </c>
      <c r="KN50" s="17">
        <v>0</v>
      </c>
      <c r="KO50" s="17"/>
      <c r="KP50" s="17"/>
      <c r="KQ50" s="17">
        <v>0</v>
      </c>
      <c r="KR50" s="17"/>
      <c r="KS50" s="17"/>
      <c r="KT50" s="17"/>
      <c r="KU50" s="17">
        <v>0</v>
      </c>
      <c r="KV50" s="17">
        <v>2.2999999999999998</v>
      </c>
      <c r="KW50" s="17">
        <v>2.04081</v>
      </c>
      <c r="KX50" s="17">
        <v>2.04081</v>
      </c>
      <c r="KY50" s="17">
        <v>0.25918999999999998</v>
      </c>
      <c r="KZ50" s="17">
        <v>132.19999999999999</v>
      </c>
      <c r="LA50" s="17">
        <v>181.75316000000001</v>
      </c>
      <c r="LB50" s="17">
        <v>109.13827999999999</v>
      </c>
      <c r="LC50" s="17">
        <v>23.061720000000001</v>
      </c>
      <c r="LD50" s="17">
        <v>108.8</v>
      </c>
      <c r="LE50" s="17">
        <v>117.07134000000001</v>
      </c>
      <c r="LF50" s="17">
        <v>117.07134000000001</v>
      </c>
      <c r="LG50" s="17">
        <v>-8.2713400000000004</v>
      </c>
      <c r="LH50" s="17">
        <v>62</v>
      </c>
      <c r="LI50" s="17">
        <v>67.199219999999997</v>
      </c>
      <c r="LJ50" s="17">
        <v>67.199219999999997</v>
      </c>
      <c r="LK50" s="17">
        <v>-5.1992200000000004</v>
      </c>
      <c r="LL50" s="17">
        <v>60.7</v>
      </c>
      <c r="LM50" s="17">
        <v>75</v>
      </c>
      <c r="LN50" s="17">
        <v>78.567999999999998</v>
      </c>
      <c r="LO50" s="17">
        <v>-17.867999999999999</v>
      </c>
      <c r="LP50" s="17">
        <v>30.2</v>
      </c>
      <c r="LQ50" s="17">
        <v>29.980560000000001</v>
      </c>
      <c r="LR50" s="17">
        <v>29.980560000000001</v>
      </c>
      <c r="LS50" s="17">
        <v>0.21944</v>
      </c>
      <c r="LT50" s="17"/>
      <c r="LU50" s="17"/>
      <c r="LV50" s="17"/>
      <c r="LW50" s="17">
        <v>0</v>
      </c>
      <c r="LX50" s="17">
        <v>0</v>
      </c>
      <c r="LY50" s="17"/>
      <c r="LZ50" s="17"/>
      <c r="MA50" s="17">
        <v>0</v>
      </c>
      <c r="MB50" s="17">
        <v>0</v>
      </c>
      <c r="MC50" s="17"/>
      <c r="MD50" s="17"/>
      <c r="ME50" s="17">
        <v>0</v>
      </c>
      <c r="MF50" s="17">
        <v>140.9</v>
      </c>
      <c r="MG50" s="17">
        <v>153.06012000000001</v>
      </c>
      <c r="MH50" s="17">
        <v>153.06012000000001</v>
      </c>
      <c r="MI50" s="17">
        <v>-12.160119999999999</v>
      </c>
      <c r="MJ50" s="17">
        <v>141.5</v>
      </c>
      <c r="MK50" s="17">
        <v>153.06012000000001</v>
      </c>
      <c r="ML50" s="17">
        <v>153.06012000000001</v>
      </c>
      <c r="MM50" s="17">
        <v>-11.56012</v>
      </c>
      <c r="MN50" s="17">
        <v>168.6</v>
      </c>
      <c r="MO50" s="17">
        <v>153.51975999999999</v>
      </c>
      <c r="MP50" s="17">
        <v>153.51975999999999</v>
      </c>
      <c r="MQ50" s="17">
        <v>15.08024</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207.56</v>
      </c>
      <c r="NM50" s="17">
        <v>128.73326</v>
      </c>
      <c r="NN50" s="17">
        <v>206.49084999999999</v>
      </c>
      <c r="NO50" s="17">
        <v>1.06915</v>
      </c>
      <c r="NP50" s="17"/>
      <c r="NQ50" s="17"/>
      <c r="NR50" s="17">
        <v>103.55547</v>
      </c>
      <c r="NS50" s="17">
        <v>-103.55547</v>
      </c>
      <c r="NT50" s="17">
        <v>6.8</v>
      </c>
      <c r="NU50" s="17">
        <v>7.2163700000000004</v>
      </c>
      <c r="NV50" s="17">
        <v>9.09</v>
      </c>
      <c r="NW50" s="17">
        <v>-2.29</v>
      </c>
      <c r="NX50" s="17">
        <v>4.0999999999999996</v>
      </c>
      <c r="NY50" s="17">
        <v>4.0686799999999996</v>
      </c>
      <c r="NZ50" s="17">
        <v>9.9490999999999996</v>
      </c>
      <c r="OA50" s="17">
        <v>-5.8491</v>
      </c>
      <c r="OB50" s="17">
        <v>19.8</v>
      </c>
      <c r="OC50" s="17">
        <v>20</v>
      </c>
      <c r="OD50" s="17">
        <v>17.492709999999999</v>
      </c>
      <c r="OE50" s="17">
        <v>2.3072900000000001</v>
      </c>
      <c r="OF50" s="17">
        <v>0</v>
      </c>
      <c r="OG50" s="17"/>
      <c r="OH50" s="17"/>
      <c r="OI50" s="17">
        <v>0</v>
      </c>
      <c r="OJ50" s="17">
        <v>20.3</v>
      </c>
      <c r="OK50" s="17">
        <v>23.7</v>
      </c>
      <c r="OL50" s="17">
        <v>21.039000000000001</v>
      </c>
      <c r="OM50" s="17">
        <v>-0.73899999999999999</v>
      </c>
      <c r="ON50" s="17">
        <v>0</v>
      </c>
      <c r="OO50" s="17"/>
      <c r="OP50" s="17"/>
      <c r="OQ50" s="17">
        <v>0</v>
      </c>
      <c r="OR50" s="17">
        <v>2.2999999999999998</v>
      </c>
      <c r="OS50" s="17">
        <v>1.9</v>
      </c>
      <c r="OT50" s="17">
        <v>3.5489999999999999</v>
      </c>
      <c r="OU50" s="17">
        <v>-1.2490000000000001</v>
      </c>
      <c r="OV50" s="17">
        <v>0</v>
      </c>
      <c r="OW50" s="17"/>
      <c r="OX50" s="17"/>
      <c r="OY50" s="17">
        <v>0</v>
      </c>
      <c r="OZ50" s="17">
        <v>20.2</v>
      </c>
      <c r="PA50" s="17">
        <v>19.436350000000001</v>
      </c>
      <c r="PB50" s="17">
        <v>19.436350000000001</v>
      </c>
      <c r="PC50" s="17">
        <v>0.76365000000000005</v>
      </c>
      <c r="PD50" s="17">
        <v>9.9</v>
      </c>
      <c r="PE50" s="17">
        <v>9.9830000000000005</v>
      </c>
      <c r="PF50" s="17">
        <v>9.9830000000000005</v>
      </c>
      <c r="PG50" s="17">
        <v>-8.3000000000000004E-2</v>
      </c>
      <c r="PH50" s="17">
        <v>5.5</v>
      </c>
      <c r="PI50" s="17">
        <v>5.67</v>
      </c>
      <c r="PJ50" s="17">
        <v>5.67</v>
      </c>
      <c r="PK50" s="17">
        <v>-0.17</v>
      </c>
      <c r="PL50" s="17">
        <v>0</v>
      </c>
      <c r="PM50" s="17"/>
      <c r="PN50" s="17"/>
      <c r="PO50" s="17">
        <v>0</v>
      </c>
      <c r="PP50" s="17">
        <v>1.2</v>
      </c>
      <c r="PQ50" s="17">
        <v>1</v>
      </c>
      <c r="PR50" s="17">
        <v>1</v>
      </c>
      <c r="PS50" s="17">
        <v>0.2</v>
      </c>
      <c r="PT50" s="17">
        <v>3.8</v>
      </c>
      <c r="PU50" s="17">
        <v>3.55</v>
      </c>
      <c r="PV50" s="17">
        <v>3.55</v>
      </c>
      <c r="PW50" s="17">
        <v>0.25</v>
      </c>
      <c r="PX50" s="17">
        <v>5</v>
      </c>
      <c r="PY50" s="17">
        <v>5</v>
      </c>
      <c r="PZ50" s="17">
        <v>5</v>
      </c>
      <c r="QA50" s="17">
        <v>0</v>
      </c>
      <c r="QB50" s="17">
        <v>20.399999999999999</v>
      </c>
      <c r="QC50" s="17">
        <v>20.274049999999999</v>
      </c>
      <c r="QD50" s="17">
        <v>20.274049999999999</v>
      </c>
      <c r="QE50" s="17">
        <v>0.12595000000000001</v>
      </c>
      <c r="QF50" s="17">
        <v>20</v>
      </c>
      <c r="QG50" s="17">
        <v>19.436350000000001</v>
      </c>
      <c r="QH50" s="17">
        <v>19.436350000000001</v>
      </c>
      <c r="QI50" s="17">
        <v>0.56364999999999998</v>
      </c>
      <c r="QJ50" s="17">
        <v>18.399999999999999</v>
      </c>
      <c r="QK50" s="17">
        <v>17.492709999999999</v>
      </c>
      <c r="QL50" s="17">
        <v>17.492709999999999</v>
      </c>
      <c r="QM50" s="17">
        <v>0.90729000000000004</v>
      </c>
      <c r="QN50" s="17">
        <v>3.3</v>
      </c>
      <c r="QO50" s="17">
        <v>3.4</v>
      </c>
      <c r="QP50" s="17">
        <v>3.4</v>
      </c>
      <c r="QQ50" s="17">
        <v>-0.1</v>
      </c>
      <c r="QR50" s="17">
        <v>18.5</v>
      </c>
      <c r="QS50" s="17">
        <v>17.881440000000001</v>
      </c>
      <c r="QT50" s="17">
        <v>17.881440000000001</v>
      </c>
      <c r="QU50" s="17">
        <v>0.61856</v>
      </c>
      <c r="QV50" s="17">
        <v>0</v>
      </c>
      <c r="QW50" s="17"/>
      <c r="QX50" s="17"/>
      <c r="QY50" s="17">
        <v>0</v>
      </c>
      <c r="QZ50" s="17">
        <v>0</v>
      </c>
      <c r="RA50" s="17"/>
      <c r="RB50" s="17"/>
      <c r="RC50" s="17">
        <v>0</v>
      </c>
      <c r="RD50" s="17">
        <v>4.5999999999999996</v>
      </c>
      <c r="RE50" s="17">
        <v>3.8</v>
      </c>
      <c r="RF50" s="17">
        <v>5.0270000000000001</v>
      </c>
      <c r="RG50" s="17">
        <v>-0.42699999999999999</v>
      </c>
      <c r="RH50" s="17">
        <v>15.7</v>
      </c>
      <c r="RI50" s="17">
        <v>14.7</v>
      </c>
      <c r="RJ50" s="17">
        <v>16.739000000000001</v>
      </c>
      <c r="RK50" s="17">
        <v>-1.0389999999999999</v>
      </c>
      <c r="RL50" s="17">
        <v>0</v>
      </c>
      <c r="RM50" s="17"/>
      <c r="RN50" s="17"/>
      <c r="RO50" s="17">
        <v>0</v>
      </c>
      <c r="RP50" s="17">
        <v>3.2</v>
      </c>
      <c r="RQ50" s="17">
        <v>3.5489999999999999</v>
      </c>
      <c r="RR50" s="17">
        <v>3.5489999999999999</v>
      </c>
      <c r="RS50" s="17">
        <v>-0.34899999999999998</v>
      </c>
      <c r="RT50" s="17">
        <v>20.3</v>
      </c>
      <c r="RU50" s="17">
        <v>19.792000000000002</v>
      </c>
      <c r="RV50" s="17">
        <v>19.792000000000002</v>
      </c>
      <c r="RW50" s="17">
        <v>0.50800000000000001</v>
      </c>
      <c r="RX50" s="17">
        <v>3.1</v>
      </c>
      <c r="RY50" s="17">
        <v>2</v>
      </c>
      <c r="RZ50" s="17">
        <v>2</v>
      </c>
      <c r="SA50" s="17">
        <v>1.1000000000000001</v>
      </c>
      <c r="SB50" s="17">
        <v>0.4</v>
      </c>
      <c r="SC50" s="17">
        <v>0.4</v>
      </c>
      <c r="SD50" s="17">
        <v>0.4</v>
      </c>
      <c r="SE50" s="17">
        <v>0</v>
      </c>
      <c r="SF50" s="17">
        <v>0</v>
      </c>
      <c r="SG50" s="17"/>
      <c r="SH50" s="17"/>
      <c r="SI50" s="17">
        <v>0</v>
      </c>
      <c r="SJ50" s="17">
        <v>19.8</v>
      </c>
      <c r="SK50" s="17">
        <v>19.1448</v>
      </c>
      <c r="SL50" s="17">
        <v>19.1448</v>
      </c>
      <c r="SM50" s="17">
        <v>0.6552</v>
      </c>
      <c r="SN50" s="17">
        <v>12.9</v>
      </c>
      <c r="SO50" s="17">
        <v>13</v>
      </c>
      <c r="SP50" s="17">
        <v>10.88435</v>
      </c>
      <c r="SQ50" s="17">
        <v>2.0156499999999999</v>
      </c>
      <c r="SR50" s="17">
        <v>20.100000000000001</v>
      </c>
      <c r="SS50" s="17">
        <v>19.436350000000001</v>
      </c>
      <c r="ST50" s="17">
        <v>19.436350000000001</v>
      </c>
      <c r="SU50" s="17">
        <v>0.66364999999999996</v>
      </c>
      <c r="SV50" s="17">
        <v>20.2</v>
      </c>
      <c r="SW50" s="17">
        <v>19.436350000000001</v>
      </c>
      <c r="SX50" s="17">
        <v>19.436350000000001</v>
      </c>
      <c r="SY50" s="17">
        <v>0.76365000000000005</v>
      </c>
      <c r="SZ50" s="17">
        <v>20</v>
      </c>
      <c r="TA50" s="17">
        <v>20</v>
      </c>
      <c r="TB50" s="17">
        <v>19.241980000000002</v>
      </c>
      <c r="TC50" s="17">
        <v>0.75802000000000003</v>
      </c>
      <c r="TD50" s="17">
        <v>3</v>
      </c>
      <c r="TE50" s="17">
        <v>1.8</v>
      </c>
      <c r="TF50" s="17">
        <v>6.0949999999999998</v>
      </c>
      <c r="TG50" s="17">
        <v>-3.0950000000000002</v>
      </c>
      <c r="TH50" s="17">
        <v>0</v>
      </c>
      <c r="TI50" s="17">
        <v>13</v>
      </c>
      <c r="TJ50" s="17">
        <v>13.097</v>
      </c>
      <c r="TK50" s="17">
        <v>-13.097</v>
      </c>
      <c r="TL50" s="17">
        <v>0</v>
      </c>
      <c r="TM50" s="17"/>
      <c r="TN50" s="17"/>
      <c r="TO50" s="17">
        <v>0</v>
      </c>
      <c r="TP50" s="17">
        <v>10.78</v>
      </c>
      <c r="TQ50" s="17">
        <v>9</v>
      </c>
      <c r="TR50" s="17">
        <v>13.554</v>
      </c>
      <c r="TS50" s="17">
        <v>-2.774</v>
      </c>
      <c r="TT50" s="17">
        <v>28.57</v>
      </c>
      <c r="TU50" s="17">
        <v>11</v>
      </c>
      <c r="TV50" s="17">
        <v>23.411000000000001</v>
      </c>
      <c r="TW50" s="17">
        <v>5.1589999999999998</v>
      </c>
      <c r="TX50" s="17">
        <v>0.96</v>
      </c>
      <c r="TY50" s="17">
        <v>0.47499999999999998</v>
      </c>
      <c r="TZ50" s="17">
        <v>0.47499999999999998</v>
      </c>
      <c r="UA50" s="17">
        <v>0.48499999999999999</v>
      </c>
      <c r="UB50" s="17">
        <v>0.84</v>
      </c>
      <c r="UC50" s="17">
        <v>0.77300000000000002</v>
      </c>
      <c r="UD50" s="17">
        <v>0.77300000000000002</v>
      </c>
      <c r="UE50" s="17">
        <v>6.7000000000000004E-2</v>
      </c>
      <c r="UF50" s="17">
        <v>0</v>
      </c>
      <c r="UG50" s="17"/>
      <c r="UH50" s="17"/>
      <c r="UI50" s="17">
        <v>0</v>
      </c>
      <c r="UJ50" s="17">
        <v>21</v>
      </c>
      <c r="UK50" s="17">
        <v>20.408159999999999</v>
      </c>
      <c r="UL50" s="17">
        <v>20.408159999999999</v>
      </c>
      <c r="UM50" s="17">
        <v>0.59184000000000003</v>
      </c>
      <c r="UN50" s="17">
        <v>7.1</v>
      </c>
      <c r="UO50" s="17">
        <v>8.1999999999999993</v>
      </c>
      <c r="UP50" s="17">
        <v>8.1999999999999993</v>
      </c>
      <c r="UQ50" s="17">
        <v>-1.1000000000000001</v>
      </c>
      <c r="UR50" s="17"/>
      <c r="US50" s="17"/>
      <c r="UT50" s="17">
        <v>6.3</v>
      </c>
      <c r="UU50" s="17">
        <v>-6.3</v>
      </c>
      <c r="UV50" s="17">
        <v>20.399999999999999</v>
      </c>
      <c r="UW50" s="17">
        <v>20</v>
      </c>
      <c r="UX50" s="17">
        <v>19.436350000000001</v>
      </c>
      <c r="UY50" s="17">
        <v>0.96365000000000001</v>
      </c>
      <c r="UZ50" s="17">
        <v>20.399999999999999</v>
      </c>
      <c r="VA50" s="17">
        <v>20</v>
      </c>
      <c r="VB50" s="17">
        <v>19.436350000000001</v>
      </c>
      <c r="VC50" s="17">
        <v>0.96365000000000001</v>
      </c>
      <c r="VD50" s="17">
        <v>20.100000000000001</v>
      </c>
      <c r="VE50" s="17">
        <v>20</v>
      </c>
      <c r="VF50" s="17">
        <v>19.436350000000001</v>
      </c>
      <c r="VG50" s="17">
        <v>0.66364999999999996</v>
      </c>
      <c r="VH50" s="17">
        <v>4</v>
      </c>
      <c r="VI50" s="17">
        <v>2.8</v>
      </c>
      <c r="VJ50" s="17">
        <v>4.1399999999999997</v>
      </c>
      <c r="VK50" s="17">
        <v>-0.14000000000000001</v>
      </c>
      <c r="VL50" s="17">
        <v>0</v>
      </c>
      <c r="VM50" s="17"/>
      <c r="VN50" s="17"/>
      <c r="VO50" s="17">
        <v>0</v>
      </c>
      <c r="VP50" s="17">
        <v>0</v>
      </c>
      <c r="VQ50" s="17"/>
      <c r="VR50" s="17"/>
      <c r="VS50" s="17">
        <v>0</v>
      </c>
      <c r="VT50" s="17">
        <v>0</v>
      </c>
      <c r="VU50" s="17"/>
      <c r="VV50" s="17"/>
      <c r="VW50" s="17">
        <v>0</v>
      </c>
      <c r="VX50" s="17">
        <v>0.3</v>
      </c>
      <c r="VY50" s="17">
        <v>0.6</v>
      </c>
      <c r="VZ50" s="17">
        <v>0.6</v>
      </c>
      <c r="WA50" s="17">
        <v>-0.3</v>
      </c>
      <c r="WB50" s="17">
        <v>40.4</v>
      </c>
      <c r="WC50" s="17">
        <v>14.1</v>
      </c>
      <c r="WD50" s="17">
        <v>43.244999999999997</v>
      </c>
      <c r="WE50" s="17">
        <v>-2.8450000000000002</v>
      </c>
      <c r="WF50" s="17">
        <v>37.6</v>
      </c>
      <c r="WG50" s="17">
        <v>25</v>
      </c>
      <c r="WH50" s="17">
        <v>33.728999999999999</v>
      </c>
      <c r="WI50" s="17">
        <v>3.871</v>
      </c>
      <c r="WJ50" s="17">
        <v>0</v>
      </c>
      <c r="WK50" s="17"/>
      <c r="WL50" s="17"/>
      <c r="WM50" s="17">
        <v>0</v>
      </c>
      <c r="WN50" s="17">
        <v>3.6</v>
      </c>
      <c r="WO50" s="17">
        <v>4.2</v>
      </c>
      <c r="WP50" s="17">
        <v>4.2</v>
      </c>
      <c r="WQ50" s="17">
        <v>-0.6</v>
      </c>
      <c r="WR50" s="17">
        <v>1.1000000000000001</v>
      </c>
      <c r="WS50" s="17">
        <v>1.2</v>
      </c>
      <c r="WT50" s="17">
        <v>1.2</v>
      </c>
      <c r="WU50" s="17">
        <v>-0.1</v>
      </c>
      <c r="WV50" s="17">
        <v>1.2</v>
      </c>
      <c r="WW50" s="17">
        <v>1.2</v>
      </c>
      <c r="WX50" s="17">
        <v>1.2</v>
      </c>
      <c r="WY50" s="17">
        <v>0</v>
      </c>
      <c r="WZ50" s="17">
        <v>1.1000000000000001</v>
      </c>
      <c r="XA50" s="17">
        <v>1.4</v>
      </c>
      <c r="XB50" s="17">
        <v>1.4</v>
      </c>
      <c r="XC50" s="17">
        <v>-0.3</v>
      </c>
      <c r="XD50" s="17">
        <v>0</v>
      </c>
      <c r="XE50" s="17"/>
      <c r="XF50" s="17"/>
      <c r="XG50" s="17">
        <v>0</v>
      </c>
      <c r="XH50" s="17">
        <v>8.8000000000000007</v>
      </c>
      <c r="XI50" s="17">
        <v>9</v>
      </c>
      <c r="XJ50" s="17">
        <v>9</v>
      </c>
      <c r="XK50" s="17">
        <v>-0.2</v>
      </c>
      <c r="XL50" s="17">
        <v>20</v>
      </c>
      <c r="XM50" s="17">
        <v>20</v>
      </c>
      <c r="XN50" s="17">
        <v>19.241980000000002</v>
      </c>
      <c r="XO50" s="17">
        <v>0.75802000000000003</v>
      </c>
      <c r="XP50" s="17">
        <v>9.6</v>
      </c>
      <c r="XQ50" s="17">
        <v>9</v>
      </c>
      <c r="XR50" s="17">
        <v>10.7</v>
      </c>
      <c r="XS50" s="17">
        <v>-1.1000000000000001</v>
      </c>
      <c r="XT50" s="17">
        <v>27.3</v>
      </c>
      <c r="XU50" s="17">
        <v>30.5</v>
      </c>
      <c r="XV50" s="17">
        <v>30.5</v>
      </c>
      <c r="XW50" s="17">
        <v>-3.2</v>
      </c>
      <c r="XX50" s="17">
        <v>34.200000000000003</v>
      </c>
      <c r="XY50" s="17">
        <v>30.5</v>
      </c>
      <c r="XZ50" s="17">
        <v>30.5</v>
      </c>
      <c r="YA50" s="17">
        <v>3.7</v>
      </c>
      <c r="YB50" s="17">
        <v>0</v>
      </c>
      <c r="YC50" s="17"/>
      <c r="YD50" s="17"/>
      <c r="YE50" s="17">
        <v>0</v>
      </c>
      <c r="YF50" s="17">
        <v>5</v>
      </c>
      <c r="YG50" s="17">
        <v>4</v>
      </c>
      <c r="YH50" s="17">
        <v>16</v>
      </c>
      <c r="YI50" s="17">
        <v>-11</v>
      </c>
      <c r="YJ50" s="17">
        <v>7.1</v>
      </c>
      <c r="YK50" s="17">
        <v>7.96</v>
      </c>
      <c r="YL50" s="17">
        <v>7.96</v>
      </c>
      <c r="YM50" s="17">
        <v>-0.86</v>
      </c>
      <c r="YN50" s="17">
        <v>6.9</v>
      </c>
      <c r="YO50" s="17">
        <v>5</v>
      </c>
      <c r="YP50" s="17">
        <v>5</v>
      </c>
      <c r="YQ50" s="17">
        <v>1.9</v>
      </c>
      <c r="YR50" s="17">
        <v>22.8</v>
      </c>
      <c r="YS50" s="17">
        <v>22</v>
      </c>
      <c r="YT50" s="17">
        <v>22</v>
      </c>
      <c r="YU50" s="17">
        <v>0.8</v>
      </c>
    </row>
    <row r="51" spans="1:671" ht="24" customHeight="1" x14ac:dyDescent="0.3">
      <c r="A51" s="1"/>
      <c r="B51" s="16" t="s">
        <v>86</v>
      </c>
      <c r="C51" s="16" t="s">
        <v>891</v>
      </c>
      <c r="D51" s="17">
        <v>202.7</v>
      </c>
      <c r="E51" s="17">
        <v>203.40136000000001</v>
      </c>
      <c r="F51" s="17">
        <v>203.40136000000001</v>
      </c>
      <c r="G51" s="17">
        <v>-0.70135999999999998</v>
      </c>
      <c r="H51" s="17">
        <v>632.9</v>
      </c>
      <c r="I51" s="17">
        <v>627.79395999999997</v>
      </c>
      <c r="J51" s="17">
        <v>627.79395999999997</v>
      </c>
      <c r="K51" s="17">
        <v>5.1060400000000001</v>
      </c>
      <c r="L51" s="17">
        <v>212.8</v>
      </c>
      <c r="M51" s="17">
        <v>204.43100999999999</v>
      </c>
      <c r="N51" s="17">
        <v>204.43100999999999</v>
      </c>
      <c r="O51" s="17">
        <v>8.3689900000000002</v>
      </c>
      <c r="P51" s="17"/>
      <c r="Q51" s="17"/>
      <c r="R51" s="17"/>
      <c r="S51" s="17">
        <v>0</v>
      </c>
      <c r="T51" s="17"/>
      <c r="U51" s="17"/>
      <c r="V51" s="17"/>
      <c r="W51" s="17">
        <v>0</v>
      </c>
      <c r="X51" s="17">
        <v>90</v>
      </c>
      <c r="Y51" s="17">
        <v>91.867829999999998</v>
      </c>
      <c r="Z51" s="17">
        <v>91.867829999999998</v>
      </c>
      <c r="AA51" s="17">
        <v>-1.8678300000000001</v>
      </c>
      <c r="AB51" s="17">
        <v>239.8</v>
      </c>
      <c r="AC51" s="17">
        <v>242</v>
      </c>
      <c r="AD51" s="17">
        <v>242</v>
      </c>
      <c r="AE51" s="17">
        <v>-2.2000000000000002</v>
      </c>
      <c r="AF51" s="17"/>
      <c r="AG51" s="17"/>
      <c r="AH51" s="17"/>
      <c r="AI51" s="17">
        <v>0</v>
      </c>
      <c r="AJ51" s="17"/>
      <c r="AK51" s="17"/>
      <c r="AL51" s="17"/>
      <c r="AM51" s="17">
        <v>0</v>
      </c>
      <c r="AN51" s="17">
        <v>79.8</v>
      </c>
      <c r="AO51" s="17">
        <v>93.24</v>
      </c>
      <c r="AP51" s="17"/>
      <c r="AQ51" s="17">
        <v>79.8</v>
      </c>
      <c r="AR51" s="17">
        <v>201.7</v>
      </c>
      <c r="AS51" s="17">
        <v>202.65</v>
      </c>
      <c r="AT51" s="17">
        <v>202.65</v>
      </c>
      <c r="AU51" s="17">
        <v>-0.95</v>
      </c>
      <c r="AV51" s="17">
        <v>200.4</v>
      </c>
      <c r="AW51" s="17">
        <v>205.26275000000001</v>
      </c>
      <c r="AX51" s="17">
        <v>205.26275000000001</v>
      </c>
      <c r="AY51" s="17">
        <v>-4.8627500000000001</v>
      </c>
      <c r="AZ51" s="17">
        <v>39.9</v>
      </c>
      <c r="BA51" s="17">
        <v>46.76</v>
      </c>
      <c r="BB51" s="17"/>
      <c r="BC51" s="17">
        <v>39.9</v>
      </c>
      <c r="BD51" s="17">
        <v>208.1</v>
      </c>
      <c r="BE51" s="17">
        <v>207.24285</v>
      </c>
      <c r="BF51" s="17">
        <v>207.24285</v>
      </c>
      <c r="BG51" s="17">
        <v>0.85714999999999997</v>
      </c>
      <c r="BH51" s="17">
        <v>108.9</v>
      </c>
      <c r="BI51" s="17">
        <v>103.93259999999999</v>
      </c>
      <c r="BJ51" s="17">
        <v>103.93259999999999</v>
      </c>
      <c r="BK51" s="17">
        <v>4.9673999999999996</v>
      </c>
      <c r="BL51" s="17">
        <v>551.9</v>
      </c>
      <c r="BM51" s="17">
        <v>566.08941000000004</v>
      </c>
      <c r="BN51" s="17">
        <v>557.29155000000003</v>
      </c>
      <c r="BO51" s="17">
        <v>-5.3915499999999996</v>
      </c>
      <c r="BP51" s="17">
        <v>10.3</v>
      </c>
      <c r="BQ51" s="17">
        <v>10.52094</v>
      </c>
      <c r="BR51" s="17">
        <v>3.45607</v>
      </c>
      <c r="BS51" s="17">
        <v>6.8439300000000003</v>
      </c>
      <c r="BT51" s="17"/>
      <c r="BU51" s="17"/>
      <c r="BV51" s="17"/>
      <c r="BW51" s="17">
        <v>0</v>
      </c>
      <c r="BX51" s="17"/>
      <c r="BY51" s="17"/>
      <c r="BZ51" s="17"/>
      <c r="CA51" s="17">
        <v>0</v>
      </c>
      <c r="CB51" s="17"/>
      <c r="CC51" s="17"/>
      <c r="CD51" s="17"/>
      <c r="CE51" s="17">
        <v>0</v>
      </c>
      <c r="CF51" s="17"/>
      <c r="CG51" s="17"/>
      <c r="CH51" s="17"/>
      <c r="CI51" s="17">
        <v>0</v>
      </c>
      <c r="CJ51" s="17">
        <v>166</v>
      </c>
      <c r="CK51" s="17">
        <v>164.06706</v>
      </c>
      <c r="CL51" s="17">
        <v>164.06706</v>
      </c>
      <c r="CM51" s="17">
        <v>1.9329400000000001</v>
      </c>
      <c r="CN51" s="17">
        <v>7.3</v>
      </c>
      <c r="CO51" s="17">
        <v>5.1336000000000004</v>
      </c>
      <c r="CP51" s="17">
        <v>5.1336000000000004</v>
      </c>
      <c r="CQ51" s="17">
        <v>2.1663999999999999</v>
      </c>
      <c r="CR51" s="17">
        <v>5.9</v>
      </c>
      <c r="CS51" s="17">
        <v>2.8178999999999998</v>
      </c>
      <c r="CT51" s="17">
        <v>2.8178999999999998</v>
      </c>
      <c r="CU51" s="17">
        <v>3.0821000000000001</v>
      </c>
      <c r="CV51" s="17">
        <v>22.4</v>
      </c>
      <c r="CW51" s="17">
        <v>22.410769999999999</v>
      </c>
      <c r="CX51" s="17">
        <v>22.410769999999999</v>
      </c>
      <c r="CY51" s="17">
        <v>-1.077E-2</v>
      </c>
      <c r="CZ51" s="17">
        <v>0</v>
      </c>
      <c r="DA51" s="17"/>
      <c r="DB51" s="17">
        <v>6.8787000000000003</v>
      </c>
      <c r="DC51" s="17">
        <v>-6.8787000000000003</v>
      </c>
      <c r="DD51" s="17"/>
      <c r="DE51" s="17"/>
      <c r="DF51" s="17">
        <v>12</v>
      </c>
      <c r="DG51" s="17">
        <v>-12</v>
      </c>
      <c r="DH51" s="17">
        <v>141.5</v>
      </c>
      <c r="DI51" s="17">
        <v>142.44412</v>
      </c>
      <c r="DJ51" s="17">
        <v>142.44412</v>
      </c>
      <c r="DK51" s="17">
        <v>-0.94411999999999996</v>
      </c>
      <c r="DL51" s="17"/>
      <c r="DM51" s="17"/>
      <c r="DN51" s="17"/>
      <c r="DO51" s="17">
        <v>0</v>
      </c>
      <c r="DP51" s="17"/>
      <c r="DQ51" s="17"/>
      <c r="DR51" s="17"/>
      <c r="DS51" s="17">
        <v>0</v>
      </c>
      <c r="DT51" s="17"/>
      <c r="DU51" s="17"/>
      <c r="DV51" s="17"/>
      <c r="DW51" s="17">
        <v>0</v>
      </c>
      <c r="DX51" s="17"/>
      <c r="DY51" s="17"/>
      <c r="DZ51" s="17"/>
      <c r="EA51" s="17">
        <v>0</v>
      </c>
      <c r="EB51" s="17">
        <v>110.5</v>
      </c>
      <c r="EC51" s="17">
        <v>112.46647</v>
      </c>
      <c r="ED51" s="17">
        <v>112.46647</v>
      </c>
      <c r="EE51" s="17">
        <v>-1.9664699999999999</v>
      </c>
      <c r="EF51" s="17">
        <v>132.30000000000001</v>
      </c>
      <c r="EG51" s="17">
        <v>161.83095</v>
      </c>
      <c r="EH51" s="17">
        <v>190.25886</v>
      </c>
      <c r="EI51" s="17">
        <v>-57.958860000000001</v>
      </c>
      <c r="EJ51" s="17"/>
      <c r="EK51" s="17"/>
      <c r="EL51" s="17"/>
      <c r="EM51" s="17">
        <v>0</v>
      </c>
      <c r="EN51" s="17"/>
      <c r="EO51" s="17"/>
      <c r="EP51" s="17"/>
      <c r="EQ51" s="17">
        <v>0</v>
      </c>
      <c r="ER51" s="17"/>
      <c r="ES51" s="17"/>
      <c r="ET51" s="17"/>
      <c r="EU51" s="17">
        <v>0</v>
      </c>
      <c r="EV51" s="17">
        <v>6.5</v>
      </c>
      <c r="EW51" s="17">
        <v>6.39</v>
      </c>
      <c r="EX51" s="17">
        <v>6.39</v>
      </c>
      <c r="EY51" s="17">
        <v>0.11</v>
      </c>
      <c r="EZ51" s="17">
        <v>447.7</v>
      </c>
      <c r="FA51" s="17">
        <v>449.28086000000002</v>
      </c>
      <c r="FB51" s="17">
        <v>449.28086000000002</v>
      </c>
      <c r="FC51" s="17">
        <v>-1.5808599999999999</v>
      </c>
      <c r="FD51" s="17">
        <v>81.400000000000006</v>
      </c>
      <c r="FE51" s="17">
        <v>81.635570000000001</v>
      </c>
      <c r="FF51" s="17">
        <v>81.635570000000001</v>
      </c>
      <c r="FG51" s="17">
        <v>-0.23557</v>
      </c>
      <c r="FH51" s="17">
        <v>130.19999999999999</v>
      </c>
      <c r="FI51" s="17">
        <v>149.98721</v>
      </c>
      <c r="FJ51" s="17">
        <v>142.04259999999999</v>
      </c>
      <c r="FK51" s="17">
        <v>-11.842599999999999</v>
      </c>
      <c r="FL51" s="17">
        <v>42.1</v>
      </c>
      <c r="FM51" s="17">
        <v>41.89893</v>
      </c>
      <c r="FN51" s="17">
        <v>41.89893</v>
      </c>
      <c r="FO51" s="17">
        <v>0.20107</v>
      </c>
      <c r="FP51" s="17">
        <v>18.399999999999999</v>
      </c>
      <c r="FQ51" s="17">
        <v>19.21088</v>
      </c>
      <c r="FR51" s="17">
        <v>19.21088</v>
      </c>
      <c r="FS51" s="17">
        <v>-0.81088000000000005</v>
      </c>
      <c r="FT51" s="17">
        <v>18.8</v>
      </c>
      <c r="FU51" s="17">
        <v>18.172979999999999</v>
      </c>
      <c r="FV51" s="17">
        <v>18.172979999999999</v>
      </c>
      <c r="FW51" s="17">
        <v>0.62702000000000002</v>
      </c>
      <c r="FX51" s="17">
        <v>90.8</v>
      </c>
      <c r="FY51" s="17">
        <v>87.773570000000007</v>
      </c>
      <c r="FZ51" s="17">
        <v>87.773570000000007</v>
      </c>
      <c r="GA51" s="17">
        <v>3.02643</v>
      </c>
      <c r="GB51" s="17">
        <v>179.8</v>
      </c>
      <c r="GC51" s="17">
        <v>185.82039</v>
      </c>
      <c r="GD51" s="17">
        <v>181.48500000000001</v>
      </c>
      <c r="GE51" s="17">
        <v>-1.6850000000000001</v>
      </c>
      <c r="GF51" s="17">
        <v>180.3</v>
      </c>
      <c r="GG51" s="17">
        <v>185.82039</v>
      </c>
      <c r="GH51" s="17">
        <v>181.48500000000001</v>
      </c>
      <c r="GI51" s="17">
        <v>-1.1850000000000001</v>
      </c>
      <c r="GJ51" s="17">
        <v>183.8</v>
      </c>
      <c r="GK51" s="17">
        <v>186.37841</v>
      </c>
      <c r="GL51" s="17">
        <v>182.03</v>
      </c>
      <c r="GM51" s="17">
        <v>1.77</v>
      </c>
      <c r="GN51" s="17">
        <v>106.8</v>
      </c>
      <c r="GO51" s="17">
        <v>110.48202000000001</v>
      </c>
      <c r="GP51" s="17">
        <v>110.48202000000001</v>
      </c>
      <c r="GQ51" s="17">
        <v>-3.6820200000000001</v>
      </c>
      <c r="GR51" s="17">
        <v>19.5</v>
      </c>
      <c r="GS51" s="17">
        <v>45</v>
      </c>
      <c r="GT51" s="17">
        <v>36.457880000000003</v>
      </c>
      <c r="GU51" s="17">
        <v>-16.957879999999999</v>
      </c>
      <c r="GV51" s="17">
        <v>0</v>
      </c>
      <c r="GW51" s="17">
        <v>44.103009999999998</v>
      </c>
      <c r="GX51" s="17">
        <v>38.272109999999998</v>
      </c>
      <c r="GY51" s="17">
        <v>-38.272109999999998</v>
      </c>
      <c r="GZ51" s="17">
        <v>4</v>
      </c>
      <c r="HA51" s="17"/>
      <c r="HB51" s="17"/>
      <c r="HC51" s="17">
        <v>4</v>
      </c>
      <c r="HD51" s="17">
        <v>32.799999999999997</v>
      </c>
      <c r="HE51" s="17">
        <v>30.300550000000001</v>
      </c>
      <c r="HF51" s="17">
        <v>30.300550000000001</v>
      </c>
      <c r="HG51" s="17">
        <v>2.4994499999999999</v>
      </c>
      <c r="HH51" s="17">
        <v>166.2</v>
      </c>
      <c r="HI51" s="17">
        <v>174.55948000000001</v>
      </c>
      <c r="HJ51" s="17">
        <v>164.13149000000001</v>
      </c>
      <c r="HK51" s="17">
        <v>2.0685099999999998</v>
      </c>
      <c r="HL51" s="17"/>
      <c r="HM51" s="17"/>
      <c r="HN51" s="17"/>
      <c r="HO51" s="17">
        <v>0</v>
      </c>
      <c r="HP51" s="17"/>
      <c r="HQ51" s="17"/>
      <c r="HR51" s="17"/>
      <c r="HS51" s="17">
        <v>0</v>
      </c>
      <c r="HT51" s="17">
        <v>93.8</v>
      </c>
      <c r="HU51" s="17">
        <v>95.545190000000005</v>
      </c>
      <c r="HV51" s="17">
        <v>55.601700000000001</v>
      </c>
      <c r="HW51" s="17">
        <v>38.198300000000003</v>
      </c>
      <c r="HX51" s="17"/>
      <c r="HY51" s="17"/>
      <c r="HZ51" s="17"/>
      <c r="IA51" s="17">
        <v>0</v>
      </c>
      <c r="IB51" s="17"/>
      <c r="IC51" s="17"/>
      <c r="ID51" s="17"/>
      <c r="IE51" s="17">
        <v>0</v>
      </c>
      <c r="IF51" s="17">
        <v>45</v>
      </c>
      <c r="IG51" s="17">
        <v>45.265309999999999</v>
      </c>
      <c r="IH51" s="17">
        <v>45.265309999999999</v>
      </c>
      <c r="II51" s="17">
        <v>-0.26530999999999999</v>
      </c>
      <c r="IJ51" s="17"/>
      <c r="IK51" s="17"/>
      <c r="IL51" s="17"/>
      <c r="IM51" s="17">
        <v>0</v>
      </c>
      <c r="IN51" s="17"/>
      <c r="IO51" s="17"/>
      <c r="IP51" s="17"/>
      <c r="IQ51" s="17">
        <v>0</v>
      </c>
      <c r="IR51" s="17"/>
      <c r="IS51" s="17"/>
      <c r="IT51" s="17"/>
      <c r="IU51" s="17">
        <v>0</v>
      </c>
      <c r="IV51" s="17">
        <v>128</v>
      </c>
      <c r="IW51" s="17">
        <v>128.05618999999999</v>
      </c>
      <c r="IX51" s="17">
        <v>132.83837</v>
      </c>
      <c r="IY51" s="17">
        <v>-4.8383700000000003</v>
      </c>
      <c r="IZ51" s="17"/>
      <c r="JA51" s="17"/>
      <c r="JB51" s="17"/>
      <c r="JC51" s="17">
        <v>0</v>
      </c>
      <c r="JD51" s="17">
        <v>166.3</v>
      </c>
      <c r="JE51" s="17">
        <v>150.1345</v>
      </c>
      <c r="JF51" s="17">
        <v>124.6532</v>
      </c>
      <c r="JG51" s="17">
        <v>41.646799999999999</v>
      </c>
      <c r="JH51" s="17">
        <v>200.7</v>
      </c>
      <c r="JI51" s="17">
        <v>199.12759</v>
      </c>
      <c r="JJ51" s="17">
        <v>199.12759</v>
      </c>
      <c r="JK51" s="17">
        <v>1.5724100000000001</v>
      </c>
      <c r="JL51" s="17"/>
      <c r="JM51" s="17"/>
      <c r="JN51" s="17"/>
      <c r="JO51" s="17">
        <v>0</v>
      </c>
      <c r="JP51" s="17">
        <v>72.599999999999994</v>
      </c>
      <c r="JQ51" s="17">
        <v>73.590999999999994</v>
      </c>
      <c r="JR51" s="17"/>
      <c r="JS51" s="17">
        <v>72.599999999999994</v>
      </c>
      <c r="JT51" s="17">
        <v>35.6</v>
      </c>
      <c r="JU51" s="17">
        <v>36.905999999999999</v>
      </c>
      <c r="JV51" s="17"/>
      <c r="JW51" s="17">
        <v>35.6</v>
      </c>
      <c r="JX51" s="17"/>
      <c r="JY51" s="17"/>
      <c r="JZ51" s="17"/>
      <c r="KA51" s="17">
        <v>0</v>
      </c>
      <c r="KB51" s="17"/>
      <c r="KC51" s="17"/>
      <c r="KD51" s="17"/>
      <c r="KE51" s="17">
        <v>0</v>
      </c>
      <c r="KF51" s="17"/>
      <c r="KG51" s="17"/>
      <c r="KH51" s="17"/>
      <c r="KI51" s="17">
        <v>0</v>
      </c>
      <c r="KJ51" s="17">
        <v>0</v>
      </c>
      <c r="KK51" s="17"/>
      <c r="KL51" s="17">
        <v>36</v>
      </c>
      <c r="KM51" s="17">
        <v>-36</v>
      </c>
      <c r="KN51" s="17">
        <v>0</v>
      </c>
      <c r="KO51" s="17"/>
      <c r="KP51" s="17"/>
      <c r="KQ51" s="17">
        <v>0</v>
      </c>
      <c r="KR51" s="17"/>
      <c r="KS51" s="17"/>
      <c r="KT51" s="17"/>
      <c r="KU51" s="17">
        <v>0</v>
      </c>
      <c r="KV51" s="17">
        <v>2.2999999999999998</v>
      </c>
      <c r="KW51" s="17">
        <v>2.04081</v>
      </c>
      <c r="KX51" s="17">
        <v>2.04081</v>
      </c>
      <c r="KY51" s="17">
        <v>0.25918999999999998</v>
      </c>
      <c r="KZ51" s="17">
        <v>88.8</v>
      </c>
      <c r="LA51" s="17">
        <v>181.75316000000001</v>
      </c>
      <c r="LB51" s="17">
        <v>115.31748</v>
      </c>
      <c r="LC51" s="17">
        <v>-26.517479999999999</v>
      </c>
      <c r="LD51" s="17">
        <v>101.7</v>
      </c>
      <c r="LE51" s="17">
        <v>117.07134000000001</v>
      </c>
      <c r="LF51" s="17">
        <v>117.07134000000001</v>
      </c>
      <c r="LG51" s="17">
        <v>-15.37134</v>
      </c>
      <c r="LH51" s="17">
        <v>61.7</v>
      </c>
      <c r="LI51" s="17">
        <v>67.199219999999997</v>
      </c>
      <c r="LJ51" s="17">
        <v>67.199219999999997</v>
      </c>
      <c r="LK51" s="17">
        <v>-5.4992200000000002</v>
      </c>
      <c r="LL51" s="17">
        <v>60.5</v>
      </c>
      <c r="LM51" s="17">
        <v>75</v>
      </c>
      <c r="LN51" s="17">
        <v>78.567999999999998</v>
      </c>
      <c r="LO51" s="17">
        <v>-18.068000000000001</v>
      </c>
      <c r="LP51" s="17">
        <v>29.9</v>
      </c>
      <c r="LQ51" s="17">
        <v>29.980560000000001</v>
      </c>
      <c r="LR51" s="17">
        <v>29.980560000000001</v>
      </c>
      <c r="LS51" s="17">
        <v>-8.0560000000000007E-2</v>
      </c>
      <c r="LT51" s="17"/>
      <c r="LU51" s="17"/>
      <c r="LV51" s="17"/>
      <c r="LW51" s="17">
        <v>0</v>
      </c>
      <c r="LX51" s="17">
        <v>0</v>
      </c>
      <c r="LY51" s="17"/>
      <c r="LZ51" s="17"/>
      <c r="MA51" s="17">
        <v>0</v>
      </c>
      <c r="MB51" s="17">
        <v>0</v>
      </c>
      <c r="MC51" s="17"/>
      <c r="MD51" s="17"/>
      <c r="ME51" s="17">
        <v>0</v>
      </c>
      <c r="MF51" s="17">
        <v>140.80000000000001</v>
      </c>
      <c r="MG51" s="17">
        <v>153.06012000000001</v>
      </c>
      <c r="MH51" s="17">
        <v>153.06012000000001</v>
      </c>
      <c r="MI51" s="17">
        <v>-12.260120000000001</v>
      </c>
      <c r="MJ51" s="17">
        <v>141.6</v>
      </c>
      <c r="MK51" s="17">
        <v>153.06012000000001</v>
      </c>
      <c r="ML51" s="17">
        <v>153.06012000000001</v>
      </c>
      <c r="MM51" s="17">
        <v>-11.46012</v>
      </c>
      <c r="MN51" s="17">
        <v>162.1</v>
      </c>
      <c r="MO51" s="17">
        <v>153.51975999999999</v>
      </c>
      <c r="MP51" s="17">
        <v>153.51975999999999</v>
      </c>
      <c r="MQ51" s="17">
        <v>8.5802399999999999</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109.58</v>
      </c>
      <c r="NM51" s="17"/>
      <c r="NN51" s="17">
        <v>206.49084999999999</v>
      </c>
      <c r="NO51" s="17">
        <v>-96.910849999999996</v>
      </c>
      <c r="NP51" s="17"/>
      <c r="NQ51" s="17"/>
      <c r="NR51" s="17">
        <v>103.55547</v>
      </c>
      <c r="NS51" s="17">
        <v>-103.55547</v>
      </c>
      <c r="NT51" s="17">
        <v>6.8</v>
      </c>
      <c r="NU51" s="17">
        <v>7.2163700000000004</v>
      </c>
      <c r="NV51" s="17">
        <v>9.09</v>
      </c>
      <c r="NW51" s="17">
        <v>-2.29</v>
      </c>
      <c r="NX51" s="17">
        <v>4.0999999999999996</v>
      </c>
      <c r="NY51" s="17">
        <v>4.0686799999999996</v>
      </c>
      <c r="NZ51" s="17">
        <v>9.9490999999999996</v>
      </c>
      <c r="OA51" s="17">
        <v>-5.8491</v>
      </c>
      <c r="OB51" s="17">
        <v>19.600000000000001</v>
      </c>
      <c r="OC51" s="17">
        <v>20</v>
      </c>
      <c r="OD51" s="17">
        <v>17.492709999999999</v>
      </c>
      <c r="OE51" s="17">
        <v>2.1072899999999999</v>
      </c>
      <c r="OF51" s="17">
        <v>0</v>
      </c>
      <c r="OG51" s="17"/>
      <c r="OH51" s="17"/>
      <c r="OI51" s="17">
        <v>0</v>
      </c>
      <c r="OJ51" s="17">
        <v>15.2</v>
      </c>
      <c r="OK51" s="17">
        <v>23.9</v>
      </c>
      <c r="OL51" s="17">
        <v>19.405999999999999</v>
      </c>
      <c r="OM51" s="17">
        <v>-4.2060000000000004</v>
      </c>
      <c r="ON51" s="17">
        <v>0</v>
      </c>
      <c r="OO51" s="17"/>
      <c r="OP51" s="17"/>
      <c r="OQ51" s="17">
        <v>0</v>
      </c>
      <c r="OR51" s="17">
        <v>1.7</v>
      </c>
      <c r="OS51" s="17">
        <v>1.6</v>
      </c>
      <c r="OT51" s="17">
        <v>3.4409999999999998</v>
      </c>
      <c r="OU51" s="17">
        <v>-1.7410000000000001</v>
      </c>
      <c r="OV51" s="17">
        <v>0</v>
      </c>
      <c r="OW51" s="17"/>
      <c r="OX51" s="17"/>
      <c r="OY51" s="17">
        <v>0</v>
      </c>
      <c r="OZ51" s="17">
        <v>20.2</v>
      </c>
      <c r="PA51" s="17">
        <v>19.436350000000001</v>
      </c>
      <c r="PB51" s="17">
        <v>19.436350000000001</v>
      </c>
      <c r="PC51" s="17">
        <v>0.76365000000000005</v>
      </c>
      <c r="PD51" s="17">
        <v>9.9</v>
      </c>
      <c r="PE51" s="17">
        <v>9.9830000000000005</v>
      </c>
      <c r="PF51" s="17">
        <v>9.9830000000000005</v>
      </c>
      <c r="PG51" s="17">
        <v>-8.3000000000000004E-2</v>
      </c>
      <c r="PH51" s="17">
        <v>5.4</v>
      </c>
      <c r="PI51" s="17">
        <v>5.67</v>
      </c>
      <c r="PJ51" s="17">
        <v>5.67</v>
      </c>
      <c r="PK51" s="17">
        <v>-0.27</v>
      </c>
      <c r="PL51" s="17">
        <v>0</v>
      </c>
      <c r="PM51" s="17"/>
      <c r="PN51" s="17"/>
      <c r="PO51" s="17">
        <v>0</v>
      </c>
      <c r="PP51" s="17">
        <v>1.2</v>
      </c>
      <c r="PQ51" s="17">
        <v>1</v>
      </c>
      <c r="PR51" s="17">
        <v>1</v>
      </c>
      <c r="PS51" s="17">
        <v>0.2</v>
      </c>
      <c r="PT51" s="17">
        <v>3.8</v>
      </c>
      <c r="PU51" s="17">
        <v>3.55</v>
      </c>
      <c r="PV51" s="17">
        <v>3.55</v>
      </c>
      <c r="PW51" s="17">
        <v>0.25</v>
      </c>
      <c r="PX51" s="17">
        <v>5</v>
      </c>
      <c r="PY51" s="17">
        <v>5</v>
      </c>
      <c r="PZ51" s="17">
        <v>5</v>
      </c>
      <c r="QA51" s="17">
        <v>0</v>
      </c>
      <c r="QB51" s="17">
        <v>20.2</v>
      </c>
      <c r="QC51" s="17">
        <v>20.274049999999999</v>
      </c>
      <c r="QD51" s="17">
        <v>20.274049999999999</v>
      </c>
      <c r="QE51" s="17">
        <v>-7.4050000000000005E-2</v>
      </c>
      <c r="QF51" s="17">
        <v>20</v>
      </c>
      <c r="QG51" s="17">
        <v>19.436350000000001</v>
      </c>
      <c r="QH51" s="17">
        <v>19.436350000000001</v>
      </c>
      <c r="QI51" s="17">
        <v>0.56364999999999998</v>
      </c>
      <c r="QJ51" s="17">
        <v>18.100000000000001</v>
      </c>
      <c r="QK51" s="17">
        <v>17.492709999999999</v>
      </c>
      <c r="QL51" s="17">
        <v>17.492709999999999</v>
      </c>
      <c r="QM51" s="17">
        <v>0.60729</v>
      </c>
      <c r="QN51" s="17">
        <v>3.4</v>
      </c>
      <c r="QO51" s="17">
        <v>3.4</v>
      </c>
      <c r="QP51" s="17">
        <v>3.4</v>
      </c>
      <c r="QQ51" s="17">
        <v>0</v>
      </c>
      <c r="QR51" s="17">
        <v>18.5</v>
      </c>
      <c r="QS51" s="17">
        <v>17.881440000000001</v>
      </c>
      <c r="QT51" s="17">
        <v>17.881440000000001</v>
      </c>
      <c r="QU51" s="17">
        <v>0.61856</v>
      </c>
      <c r="QV51" s="17">
        <v>0</v>
      </c>
      <c r="QW51" s="17"/>
      <c r="QX51" s="17"/>
      <c r="QY51" s="17">
        <v>0</v>
      </c>
      <c r="QZ51" s="17">
        <v>0</v>
      </c>
      <c r="RA51" s="17"/>
      <c r="RB51" s="17"/>
      <c r="RC51" s="17">
        <v>0</v>
      </c>
      <c r="RD51" s="17">
        <v>4.9000000000000004</v>
      </c>
      <c r="RE51" s="17">
        <v>3.5</v>
      </c>
      <c r="RF51" s="17">
        <v>4.8730000000000002</v>
      </c>
      <c r="RG51" s="17">
        <v>2.7E-2</v>
      </c>
      <c r="RH51" s="17">
        <v>17.7</v>
      </c>
      <c r="RI51" s="17">
        <v>13.7</v>
      </c>
      <c r="RJ51" s="17">
        <v>16.352</v>
      </c>
      <c r="RK51" s="17">
        <v>1.3480000000000001</v>
      </c>
      <c r="RL51" s="17">
        <v>0</v>
      </c>
      <c r="RM51" s="17"/>
      <c r="RN51" s="17"/>
      <c r="RO51" s="17">
        <v>0</v>
      </c>
      <c r="RP51" s="17">
        <v>3.2</v>
      </c>
      <c r="RQ51" s="17">
        <v>3.5489999999999999</v>
      </c>
      <c r="RR51" s="17">
        <v>3.5489999999999999</v>
      </c>
      <c r="RS51" s="17">
        <v>-0.34899999999999998</v>
      </c>
      <c r="RT51" s="17">
        <v>20.3</v>
      </c>
      <c r="RU51" s="17">
        <v>19.792000000000002</v>
      </c>
      <c r="RV51" s="17">
        <v>18.173660000000002</v>
      </c>
      <c r="RW51" s="17">
        <v>2.1263399999999999</v>
      </c>
      <c r="RX51" s="17">
        <v>3.1</v>
      </c>
      <c r="RY51" s="17">
        <v>2</v>
      </c>
      <c r="RZ51" s="17">
        <v>2</v>
      </c>
      <c r="SA51" s="17">
        <v>1.1000000000000001</v>
      </c>
      <c r="SB51" s="17">
        <v>0.4</v>
      </c>
      <c r="SC51" s="17">
        <v>0.4</v>
      </c>
      <c r="SD51" s="17">
        <v>0.4</v>
      </c>
      <c r="SE51" s="17">
        <v>0</v>
      </c>
      <c r="SF51" s="17">
        <v>0</v>
      </c>
      <c r="SG51" s="17"/>
      <c r="SH51" s="17"/>
      <c r="SI51" s="17">
        <v>0</v>
      </c>
      <c r="SJ51" s="17">
        <v>19.8</v>
      </c>
      <c r="SK51" s="17">
        <v>19.1448</v>
      </c>
      <c r="SL51" s="17">
        <v>19.1448</v>
      </c>
      <c r="SM51" s="17">
        <v>0.6552</v>
      </c>
      <c r="SN51" s="17">
        <v>13</v>
      </c>
      <c r="SO51" s="17">
        <v>13</v>
      </c>
      <c r="SP51" s="17">
        <v>10.88435</v>
      </c>
      <c r="SQ51" s="17">
        <v>2.11565</v>
      </c>
      <c r="SR51" s="17">
        <v>20.100000000000001</v>
      </c>
      <c r="SS51" s="17">
        <v>19.436350000000001</v>
      </c>
      <c r="ST51" s="17">
        <v>19.436350000000001</v>
      </c>
      <c r="SU51" s="17">
        <v>0.66364999999999996</v>
      </c>
      <c r="SV51" s="17">
        <v>20.2</v>
      </c>
      <c r="SW51" s="17">
        <v>19.436350000000001</v>
      </c>
      <c r="SX51" s="17">
        <v>19.436350000000001</v>
      </c>
      <c r="SY51" s="17">
        <v>0.76365000000000005</v>
      </c>
      <c r="SZ51" s="17">
        <v>19.899999999999999</v>
      </c>
      <c r="TA51" s="17">
        <v>20</v>
      </c>
      <c r="TB51" s="17">
        <v>19.241980000000002</v>
      </c>
      <c r="TC51" s="17">
        <v>0.65802000000000005</v>
      </c>
      <c r="TD51" s="17">
        <v>2.7</v>
      </c>
      <c r="TE51" s="17">
        <v>1</v>
      </c>
      <c r="TF51" s="17">
        <v>4.8879999999999999</v>
      </c>
      <c r="TG51" s="17">
        <v>-2.1880000000000002</v>
      </c>
      <c r="TH51" s="17">
        <v>0.2</v>
      </c>
      <c r="TI51" s="17">
        <v>11</v>
      </c>
      <c r="TJ51" s="17">
        <v>12.273999999999999</v>
      </c>
      <c r="TK51" s="17">
        <v>-12.074</v>
      </c>
      <c r="TL51" s="17">
        <v>0</v>
      </c>
      <c r="TM51" s="17"/>
      <c r="TN51" s="17"/>
      <c r="TO51" s="17">
        <v>0</v>
      </c>
      <c r="TP51" s="17">
        <v>10.96</v>
      </c>
      <c r="TQ51" s="17">
        <v>5</v>
      </c>
      <c r="TR51" s="17">
        <v>13.117000000000001</v>
      </c>
      <c r="TS51" s="17">
        <v>-2.157</v>
      </c>
      <c r="TT51" s="17">
        <v>33.83</v>
      </c>
      <c r="TU51" s="17">
        <v>10</v>
      </c>
      <c r="TV51" s="17">
        <v>22.763000000000002</v>
      </c>
      <c r="TW51" s="17">
        <v>11.067</v>
      </c>
      <c r="TX51" s="17">
        <v>1.2</v>
      </c>
      <c r="TY51" s="17">
        <v>0.437</v>
      </c>
      <c r="TZ51" s="17">
        <v>0.437</v>
      </c>
      <c r="UA51" s="17">
        <v>0.76300000000000001</v>
      </c>
      <c r="UB51" s="17">
        <v>0.94</v>
      </c>
      <c r="UC51" s="17">
        <v>0.61499999999999999</v>
      </c>
      <c r="UD51" s="17">
        <v>0.61499999999999999</v>
      </c>
      <c r="UE51" s="17">
        <v>0.32500000000000001</v>
      </c>
      <c r="UF51" s="17">
        <v>0</v>
      </c>
      <c r="UG51" s="17"/>
      <c r="UH51" s="17"/>
      <c r="UI51" s="17">
        <v>0</v>
      </c>
      <c r="UJ51" s="17">
        <v>21</v>
      </c>
      <c r="UK51" s="17">
        <v>20.408159999999999</v>
      </c>
      <c r="UL51" s="17">
        <v>20.408159999999999</v>
      </c>
      <c r="UM51" s="17">
        <v>0.59184000000000003</v>
      </c>
      <c r="UN51" s="17">
        <v>7</v>
      </c>
      <c r="UO51" s="17">
        <v>8.1999999999999993</v>
      </c>
      <c r="UP51" s="17">
        <v>8.1999999999999993</v>
      </c>
      <c r="UQ51" s="17">
        <v>-1.2</v>
      </c>
      <c r="UR51" s="17"/>
      <c r="US51" s="17"/>
      <c r="UT51" s="17">
        <v>6.3</v>
      </c>
      <c r="UU51" s="17">
        <v>-6.3</v>
      </c>
      <c r="UV51" s="17">
        <v>20.399999999999999</v>
      </c>
      <c r="UW51" s="17">
        <v>20</v>
      </c>
      <c r="UX51" s="17">
        <v>19.436350000000001</v>
      </c>
      <c r="UY51" s="17">
        <v>0.96365000000000001</v>
      </c>
      <c r="UZ51" s="17">
        <v>20.399999999999999</v>
      </c>
      <c r="VA51" s="17">
        <v>20</v>
      </c>
      <c r="VB51" s="17">
        <v>19.436350000000001</v>
      </c>
      <c r="VC51" s="17">
        <v>0.96365000000000001</v>
      </c>
      <c r="VD51" s="17">
        <v>20.100000000000001</v>
      </c>
      <c r="VE51" s="17">
        <v>20</v>
      </c>
      <c r="VF51" s="17">
        <v>19.436350000000001</v>
      </c>
      <c r="VG51" s="17">
        <v>0.66364999999999996</v>
      </c>
      <c r="VH51" s="17">
        <v>3.4</v>
      </c>
      <c r="VI51" s="17">
        <v>2.6</v>
      </c>
      <c r="VJ51" s="17">
        <v>4.1379999999999999</v>
      </c>
      <c r="VK51" s="17">
        <v>-0.73799999999999999</v>
      </c>
      <c r="VL51" s="17">
        <v>0</v>
      </c>
      <c r="VM51" s="17"/>
      <c r="VN51" s="17"/>
      <c r="VO51" s="17">
        <v>0</v>
      </c>
      <c r="VP51" s="17">
        <v>0</v>
      </c>
      <c r="VQ51" s="17"/>
      <c r="VR51" s="17"/>
      <c r="VS51" s="17">
        <v>0</v>
      </c>
      <c r="VT51" s="17">
        <v>0</v>
      </c>
      <c r="VU51" s="17"/>
      <c r="VV51" s="17"/>
      <c r="VW51" s="17">
        <v>0</v>
      </c>
      <c r="VX51" s="17">
        <v>0.3</v>
      </c>
      <c r="VY51" s="17">
        <v>0.6</v>
      </c>
      <c r="VZ51" s="17">
        <v>0.6</v>
      </c>
      <c r="WA51" s="17">
        <v>-0.3</v>
      </c>
      <c r="WB51" s="17">
        <v>34.4</v>
      </c>
      <c r="WC51" s="17">
        <v>9</v>
      </c>
      <c r="WD51" s="17">
        <v>34.661000000000001</v>
      </c>
      <c r="WE51" s="17">
        <v>-0.26100000000000001</v>
      </c>
      <c r="WF51" s="17">
        <v>30.7</v>
      </c>
      <c r="WG51" s="17">
        <v>18.100000000000001</v>
      </c>
      <c r="WH51" s="17">
        <v>23.986000000000001</v>
      </c>
      <c r="WI51" s="17">
        <v>6.7140000000000004</v>
      </c>
      <c r="WJ51" s="17">
        <v>0</v>
      </c>
      <c r="WK51" s="17"/>
      <c r="WL51" s="17"/>
      <c r="WM51" s="17">
        <v>0</v>
      </c>
      <c r="WN51" s="17">
        <v>3.6</v>
      </c>
      <c r="WO51" s="17">
        <v>4.2</v>
      </c>
      <c r="WP51" s="17">
        <v>4.2</v>
      </c>
      <c r="WQ51" s="17">
        <v>-0.6</v>
      </c>
      <c r="WR51" s="17">
        <v>1.1000000000000001</v>
      </c>
      <c r="WS51" s="17">
        <v>1.2</v>
      </c>
      <c r="WT51" s="17">
        <v>1.2</v>
      </c>
      <c r="WU51" s="17">
        <v>-0.1</v>
      </c>
      <c r="WV51" s="17">
        <v>1.2</v>
      </c>
      <c r="WW51" s="17">
        <v>1.2</v>
      </c>
      <c r="WX51" s="17">
        <v>1.2</v>
      </c>
      <c r="WY51" s="17">
        <v>0</v>
      </c>
      <c r="WZ51" s="17">
        <v>1.1000000000000001</v>
      </c>
      <c r="XA51" s="17">
        <v>1.4</v>
      </c>
      <c r="XB51" s="17">
        <v>1.4</v>
      </c>
      <c r="XC51" s="17">
        <v>-0.3</v>
      </c>
      <c r="XD51" s="17">
        <v>0</v>
      </c>
      <c r="XE51" s="17"/>
      <c r="XF51" s="17"/>
      <c r="XG51" s="17">
        <v>0</v>
      </c>
      <c r="XH51" s="17">
        <v>8.8000000000000007</v>
      </c>
      <c r="XI51" s="17">
        <v>9</v>
      </c>
      <c r="XJ51" s="17">
        <v>9</v>
      </c>
      <c r="XK51" s="17">
        <v>-0.2</v>
      </c>
      <c r="XL51" s="17">
        <v>19.899999999999999</v>
      </c>
      <c r="XM51" s="17">
        <v>20</v>
      </c>
      <c r="XN51" s="17">
        <v>19.241980000000002</v>
      </c>
      <c r="XO51" s="17">
        <v>0.65802000000000005</v>
      </c>
      <c r="XP51" s="17">
        <v>9.5</v>
      </c>
      <c r="XQ51" s="17">
        <v>9</v>
      </c>
      <c r="XR51" s="17">
        <v>10.7</v>
      </c>
      <c r="XS51" s="17">
        <v>-1.2</v>
      </c>
      <c r="XT51" s="17">
        <v>27.4</v>
      </c>
      <c r="XU51" s="17">
        <v>30.5</v>
      </c>
      <c r="XV51" s="17">
        <v>30.5</v>
      </c>
      <c r="XW51" s="17">
        <v>-3.1</v>
      </c>
      <c r="XX51" s="17">
        <v>34.4</v>
      </c>
      <c r="XY51" s="17">
        <v>30.5</v>
      </c>
      <c r="XZ51" s="17">
        <v>30.5</v>
      </c>
      <c r="YA51" s="17">
        <v>3.9</v>
      </c>
      <c r="YB51" s="17">
        <v>0</v>
      </c>
      <c r="YC51" s="17"/>
      <c r="YD51" s="17"/>
      <c r="YE51" s="17">
        <v>0</v>
      </c>
      <c r="YF51" s="17">
        <v>4.4000000000000004</v>
      </c>
      <c r="YG51" s="17">
        <v>4</v>
      </c>
      <c r="YH51" s="17">
        <v>16</v>
      </c>
      <c r="YI51" s="17">
        <v>-11.6</v>
      </c>
      <c r="YJ51" s="17">
        <v>9.1</v>
      </c>
      <c r="YK51" s="17">
        <v>7.96</v>
      </c>
      <c r="YL51" s="17">
        <v>7.96</v>
      </c>
      <c r="YM51" s="17">
        <v>1.1399999999999999</v>
      </c>
      <c r="YN51" s="17">
        <v>6.9</v>
      </c>
      <c r="YO51" s="17">
        <v>5</v>
      </c>
      <c r="YP51" s="17">
        <v>5</v>
      </c>
      <c r="YQ51" s="17">
        <v>1.9</v>
      </c>
      <c r="YR51" s="17">
        <v>22.4</v>
      </c>
      <c r="YS51" s="17">
        <v>22</v>
      </c>
      <c r="YT51" s="17">
        <v>22</v>
      </c>
      <c r="YU51" s="17">
        <v>0.4</v>
      </c>
    </row>
    <row r="52" spans="1:671" ht="24" customHeight="1" x14ac:dyDescent="0.3">
      <c r="A52" s="1"/>
      <c r="B52" s="16" t="s">
        <v>86</v>
      </c>
      <c r="C52" s="16" t="s">
        <v>892</v>
      </c>
      <c r="D52" s="17">
        <v>199.2</v>
      </c>
      <c r="E52" s="17">
        <v>203.40136000000001</v>
      </c>
      <c r="F52" s="17">
        <v>203.40136000000001</v>
      </c>
      <c r="G52" s="17">
        <v>-4.2013600000000002</v>
      </c>
      <c r="H52" s="17">
        <v>627.20000000000005</v>
      </c>
      <c r="I52" s="17">
        <v>627.79395999999997</v>
      </c>
      <c r="J52" s="17">
        <v>627.79395999999997</v>
      </c>
      <c r="K52" s="17">
        <v>-0.59396000000000004</v>
      </c>
      <c r="L52" s="17">
        <v>213.9</v>
      </c>
      <c r="M52" s="17">
        <v>204.43100999999999</v>
      </c>
      <c r="N52" s="17">
        <v>204.43100999999999</v>
      </c>
      <c r="O52" s="17">
        <v>9.4689899999999998</v>
      </c>
      <c r="P52" s="17"/>
      <c r="Q52" s="17"/>
      <c r="R52" s="17"/>
      <c r="S52" s="17">
        <v>0</v>
      </c>
      <c r="T52" s="17"/>
      <c r="U52" s="17"/>
      <c r="V52" s="17"/>
      <c r="W52" s="17">
        <v>0</v>
      </c>
      <c r="X52" s="17">
        <v>89.8</v>
      </c>
      <c r="Y52" s="17">
        <v>91.867829999999998</v>
      </c>
      <c r="Z52" s="17">
        <v>91.867829999999998</v>
      </c>
      <c r="AA52" s="17">
        <v>-2.0678299999999998</v>
      </c>
      <c r="AB52" s="17">
        <v>240.2</v>
      </c>
      <c r="AC52" s="17">
        <v>242</v>
      </c>
      <c r="AD52" s="17">
        <v>242</v>
      </c>
      <c r="AE52" s="17">
        <v>-1.8</v>
      </c>
      <c r="AF52" s="17"/>
      <c r="AG52" s="17"/>
      <c r="AH52" s="17"/>
      <c r="AI52" s="17">
        <v>0</v>
      </c>
      <c r="AJ52" s="17"/>
      <c r="AK52" s="17"/>
      <c r="AL52" s="17"/>
      <c r="AM52" s="17">
        <v>0</v>
      </c>
      <c r="AN52" s="17">
        <v>98.5</v>
      </c>
      <c r="AO52" s="17">
        <v>113.22</v>
      </c>
      <c r="AP52" s="17"/>
      <c r="AQ52" s="17">
        <v>98.5</v>
      </c>
      <c r="AR52" s="17">
        <v>201.8</v>
      </c>
      <c r="AS52" s="17">
        <v>202.65</v>
      </c>
      <c r="AT52" s="17">
        <v>202.65</v>
      </c>
      <c r="AU52" s="17">
        <v>-0.85</v>
      </c>
      <c r="AV52" s="17">
        <v>200.5</v>
      </c>
      <c r="AW52" s="17">
        <v>205.26275000000001</v>
      </c>
      <c r="AX52" s="17">
        <v>205.26275000000001</v>
      </c>
      <c r="AY52" s="17">
        <v>-4.7627499999999996</v>
      </c>
      <c r="AZ52" s="17">
        <v>45.8</v>
      </c>
      <c r="BA52" s="17">
        <v>56.78</v>
      </c>
      <c r="BB52" s="17"/>
      <c r="BC52" s="17">
        <v>45.8</v>
      </c>
      <c r="BD52" s="17">
        <v>205.1</v>
      </c>
      <c r="BE52" s="17">
        <v>207.24285</v>
      </c>
      <c r="BF52" s="17">
        <v>207.24285</v>
      </c>
      <c r="BG52" s="17">
        <v>-2.1428500000000001</v>
      </c>
      <c r="BH52" s="17">
        <v>109</v>
      </c>
      <c r="BI52" s="17">
        <v>103.93259999999999</v>
      </c>
      <c r="BJ52" s="17">
        <v>103.93259999999999</v>
      </c>
      <c r="BK52" s="17">
        <v>5.0674000000000001</v>
      </c>
      <c r="BL52" s="17">
        <v>556.70000000000005</v>
      </c>
      <c r="BM52" s="17">
        <v>566.08941000000004</v>
      </c>
      <c r="BN52" s="17">
        <v>557.29155000000003</v>
      </c>
      <c r="BO52" s="17">
        <v>-0.59155000000000002</v>
      </c>
      <c r="BP52" s="17">
        <v>10.199999999999999</v>
      </c>
      <c r="BQ52" s="17">
        <v>10.52094</v>
      </c>
      <c r="BR52" s="17">
        <v>3.45607</v>
      </c>
      <c r="BS52" s="17">
        <v>6.7439299999999998</v>
      </c>
      <c r="BT52" s="17"/>
      <c r="BU52" s="17"/>
      <c r="BV52" s="17"/>
      <c r="BW52" s="17">
        <v>0</v>
      </c>
      <c r="BX52" s="17"/>
      <c r="BY52" s="17"/>
      <c r="BZ52" s="17"/>
      <c r="CA52" s="17">
        <v>0</v>
      </c>
      <c r="CB52" s="17"/>
      <c r="CC52" s="17"/>
      <c r="CD52" s="17"/>
      <c r="CE52" s="17">
        <v>0</v>
      </c>
      <c r="CF52" s="17"/>
      <c r="CG52" s="17"/>
      <c r="CH52" s="17"/>
      <c r="CI52" s="17">
        <v>0</v>
      </c>
      <c r="CJ52" s="17">
        <v>165.9</v>
      </c>
      <c r="CK52" s="17">
        <v>164.06706</v>
      </c>
      <c r="CL52" s="17">
        <v>164.06706</v>
      </c>
      <c r="CM52" s="17">
        <v>1.83294</v>
      </c>
      <c r="CN52" s="17">
        <v>7</v>
      </c>
      <c r="CO52" s="17">
        <v>5.1336000000000004</v>
      </c>
      <c r="CP52" s="17">
        <v>5.1336000000000004</v>
      </c>
      <c r="CQ52" s="17">
        <v>1.8664000000000001</v>
      </c>
      <c r="CR52" s="17">
        <v>7</v>
      </c>
      <c r="CS52" s="17">
        <v>2.8178999999999998</v>
      </c>
      <c r="CT52" s="17">
        <v>2.8178999999999998</v>
      </c>
      <c r="CU52" s="17">
        <v>4.1821000000000002</v>
      </c>
      <c r="CV52" s="17">
        <v>22.4</v>
      </c>
      <c r="CW52" s="17">
        <v>22.410769999999999</v>
      </c>
      <c r="CX52" s="17">
        <v>22.410769999999999</v>
      </c>
      <c r="CY52" s="17">
        <v>-1.077E-2</v>
      </c>
      <c r="CZ52" s="17">
        <v>0</v>
      </c>
      <c r="DA52" s="17"/>
      <c r="DB52" s="17">
        <v>6.8787000000000003</v>
      </c>
      <c r="DC52" s="17">
        <v>-6.8787000000000003</v>
      </c>
      <c r="DD52" s="17"/>
      <c r="DE52" s="17"/>
      <c r="DF52" s="17">
        <v>12</v>
      </c>
      <c r="DG52" s="17">
        <v>-12</v>
      </c>
      <c r="DH52" s="17">
        <v>142.19999999999999</v>
      </c>
      <c r="DI52" s="17">
        <v>142.44412</v>
      </c>
      <c r="DJ52" s="17">
        <v>142.44412</v>
      </c>
      <c r="DK52" s="17">
        <v>-0.24412</v>
      </c>
      <c r="DL52" s="17"/>
      <c r="DM52" s="17"/>
      <c r="DN52" s="17"/>
      <c r="DO52" s="17">
        <v>0</v>
      </c>
      <c r="DP52" s="17"/>
      <c r="DQ52" s="17"/>
      <c r="DR52" s="17"/>
      <c r="DS52" s="17">
        <v>0</v>
      </c>
      <c r="DT52" s="17"/>
      <c r="DU52" s="17"/>
      <c r="DV52" s="17"/>
      <c r="DW52" s="17">
        <v>0</v>
      </c>
      <c r="DX52" s="17"/>
      <c r="DY52" s="17"/>
      <c r="DZ52" s="17"/>
      <c r="EA52" s="17">
        <v>0</v>
      </c>
      <c r="EB52" s="17">
        <v>110.5</v>
      </c>
      <c r="EC52" s="17">
        <v>112.46647</v>
      </c>
      <c r="ED52" s="17">
        <v>112.46647</v>
      </c>
      <c r="EE52" s="17">
        <v>-1.9664699999999999</v>
      </c>
      <c r="EF52" s="17">
        <v>145.6</v>
      </c>
      <c r="EG52" s="17">
        <v>156.00004999999999</v>
      </c>
      <c r="EH52" s="17">
        <v>199.26760999999999</v>
      </c>
      <c r="EI52" s="17">
        <v>-53.667610000000003</v>
      </c>
      <c r="EJ52" s="17"/>
      <c r="EK52" s="17"/>
      <c r="EL52" s="17"/>
      <c r="EM52" s="17">
        <v>0</v>
      </c>
      <c r="EN52" s="17"/>
      <c r="EO52" s="17"/>
      <c r="EP52" s="17"/>
      <c r="EQ52" s="17">
        <v>0</v>
      </c>
      <c r="ER52" s="17"/>
      <c r="ES52" s="17"/>
      <c r="ET52" s="17"/>
      <c r="EU52" s="17">
        <v>0</v>
      </c>
      <c r="EV52" s="17">
        <v>6.5</v>
      </c>
      <c r="EW52" s="17">
        <v>6.39</v>
      </c>
      <c r="EX52" s="17">
        <v>6.39</v>
      </c>
      <c r="EY52" s="17">
        <v>0.11</v>
      </c>
      <c r="EZ52" s="17">
        <v>459.8</v>
      </c>
      <c r="FA52" s="17">
        <v>457.09426999999999</v>
      </c>
      <c r="FB52" s="17">
        <v>449.28086000000002</v>
      </c>
      <c r="FC52" s="17">
        <v>10.51914</v>
      </c>
      <c r="FD52" s="17">
        <v>81.5</v>
      </c>
      <c r="FE52" s="17">
        <v>81.635570000000001</v>
      </c>
      <c r="FF52" s="17">
        <v>81.635570000000001</v>
      </c>
      <c r="FG52" s="17">
        <v>-0.13557</v>
      </c>
      <c r="FH52" s="17">
        <v>138.9</v>
      </c>
      <c r="FI52" s="17">
        <v>149.98721</v>
      </c>
      <c r="FJ52" s="17">
        <v>142.04259999999999</v>
      </c>
      <c r="FK52" s="17">
        <v>-3.1425999999999998</v>
      </c>
      <c r="FL52" s="17">
        <v>42.1</v>
      </c>
      <c r="FM52" s="17">
        <v>41.89893</v>
      </c>
      <c r="FN52" s="17">
        <v>41.89893</v>
      </c>
      <c r="FO52" s="17">
        <v>0.20107</v>
      </c>
      <c r="FP52" s="17">
        <v>18.399999999999999</v>
      </c>
      <c r="FQ52" s="17">
        <v>19.21088</v>
      </c>
      <c r="FR52" s="17">
        <v>19.21088</v>
      </c>
      <c r="FS52" s="17">
        <v>-0.81088000000000005</v>
      </c>
      <c r="FT52" s="17">
        <v>18.8</v>
      </c>
      <c r="FU52" s="17">
        <v>18.172979999999999</v>
      </c>
      <c r="FV52" s="17">
        <v>18.172979999999999</v>
      </c>
      <c r="FW52" s="17">
        <v>0.62702000000000002</v>
      </c>
      <c r="FX52" s="17">
        <v>91.7</v>
      </c>
      <c r="FY52" s="17">
        <v>87.773570000000007</v>
      </c>
      <c r="FZ52" s="17">
        <v>87.773570000000007</v>
      </c>
      <c r="GA52" s="17">
        <v>3.9264299999999999</v>
      </c>
      <c r="GB52" s="17">
        <v>178.8</v>
      </c>
      <c r="GC52" s="17">
        <v>185.82039</v>
      </c>
      <c r="GD52" s="17">
        <v>174.42857000000001</v>
      </c>
      <c r="GE52" s="17">
        <v>4.3714300000000001</v>
      </c>
      <c r="GF52" s="17">
        <v>179.2</v>
      </c>
      <c r="GG52" s="17">
        <v>185.82039</v>
      </c>
      <c r="GH52" s="17">
        <v>174.42857000000001</v>
      </c>
      <c r="GI52" s="17">
        <v>4.7714299999999996</v>
      </c>
      <c r="GJ52" s="17">
        <v>184.7</v>
      </c>
      <c r="GK52" s="17">
        <v>186.37841</v>
      </c>
      <c r="GL52" s="17">
        <v>174.95238000000001</v>
      </c>
      <c r="GM52" s="17">
        <v>9.7476199999999995</v>
      </c>
      <c r="GN52" s="17">
        <v>106.7</v>
      </c>
      <c r="GO52" s="17">
        <v>110.48202000000001</v>
      </c>
      <c r="GP52" s="17">
        <v>110.48202000000001</v>
      </c>
      <c r="GQ52" s="17">
        <v>-3.7820200000000002</v>
      </c>
      <c r="GR52" s="17">
        <v>30.4</v>
      </c>
      <c r="GS52" s="17">
        <v>45</v>
      </c>
      <c r="GT52" s="17"/>
      <c r="GU52" s="17">
        <v>30.4</v>
      </c>
      <c r="GV52" s="17">
        <v>0</v>
      </c>
      <c r="GW52" s="17">
        <v>44.103009999999998</v>
      </c>
      <c r="GX52" s="17">
        <v>38.272109999999998</v>
      </c>
      <c r="GY52" s="17">
        <v>-38.272109999999998</v>
      </c>
      <c r="GZ52" s="17">
        <v>4</v>
      </c>
      <c r="HA52" s="17"/>
      <c r="HB52" s="17"/>
      <c r="HC52" s="17">
        <v>4</v>
      </c>
      <c r="HD52" s="17">
        <v>32.299999999999997</v>
      </c>
      <c r="HE52" s="17">
        <v>30.300550000000001</v>
      </c>
      <c r="HF52" s="17">
        <v>30.300550000000001</v>
      </c>
      <c r="HG52" s="17">
        <v>1.9994499999999999</v>
      </c>
      <c r="HH52" s="17">
        <v>164.3</v>
      </c>
      <c r="HI52" s="17">
        <v>172.35792000000001</v>
      </c>
      <c r="HJ52" s="17">
        <v>164.13149000000001</v>
      </c>
      <c r="HK52" s="17">
        <v>0.16850999999999999</v>
      </c>
      <c r="HL52" s="17"/>
      <c r="HM52" s="17"/>
      <c r="HN52" s="17"/>
      <c r="HO52" s="17">
        <v>0</v>
      </c>
      <c r="HP52" s="17"/>
      <c r="HQ52" s="17"/>
      <c r="HR52" s="17"/>
      <c r="HS52" s="17">
        <v>0</v>
      </c>
      <c r="HT52" s="17">
        <v>93.6</v>
      </c>
      <c r="HU52" s="17">
        <v>95.545190000000005</v>
      </c>
      <c r="HV52" s="17">
        <v>48.079839999999997</v>
      </c>
      <c r="HW52" s="17">
        <v>45.520159999999997</v>
      </c>
      <c r="HX52" s="17"/>
      <c r="HY52" s="17"/>
      <c r="HZ52" s="17"/>
      <c r="IA52" s="17">
        <v>0</v>
      </c>
      <c r="IB52" s="17"/>
      <c r="IC52" s="17"/>
      <c r="ID52" s="17"/>
      <c r="IE52" s="17">
        <v>0</v>
      </c>
      <c r="IF52" s="17">
        <v>45</v>
      </c>
      <c r="IG52" s="17">
        <v>45.265309999999999</v>
      </c>
      <c r="IH52" s="17">
        <v>45.265309999999999</v>
      </c>
      <c r="II52" s="17">
        <v>-0.26530999999999999</v>
      </c>
      <c r="IJ52" s="17"/>
      <c r="IK52" s="17"/>
      <c r="IL52" s="17"/>
      <c r="IM52" s="17">
        <v>0</v>
      </c>
      <c r="IN52" s="17"/>
      <c r="IO52" s="17"/>
      <c r="IP52" s="17"/>
      <c r="IQ52" s="17">
        <v>0</v>
      </c>
      <c r="IR52" s="17"/>
      <c r="IS52" s="17"/>
      <c r="IT52" s="17"/>
      <c r="IU52" s="17">
        <v>0</v>
      </c>
      <c r="IV52" s="17">
        <v>128</v>
      </c>
      <c r="IW52" s="17">
        <v>128.05618999999999</v>
      </c>
      <c r="IX52" s="17">
        <v>132.83837</v>
      </c>
      <c r="IY52" s="17">
        <v>-4.8383700000000003</v>
      </c>
      <c r="IZ52" s="17"/>
      <c r="JA52" s="17"/>
      <c r="JB52" s="17"/>
      <c r="JC52" s="17">
        <v>0</v>
      </c>
      <c r="JD52" s="17">
        <v>103.4</v>
      </c>
      <c r="JE52" s="17"/>
      <c r="JF52" s="17">
        <v>73.106970000000004</v>
      </c>
      <c r="JG52" s="17">
        <v>30.293030000000002</v>
      </c>
      <c r="JH52" s="17">
        <v>200.6</v>
      </c>
      <c r="JI52" s="17">
        <v>199.12759</v>
      </c>
      <c r="JJ52" s="17">
        <v>199.12759</v>
      </c>
      <c r="JK52" s="17">
        <v>1.47241</v>
      </c>
      <c r="JL52" s="17"/>
      <c r="JM52" s="17"/>
      <c r="JN52" s="17"/>
      <c r="JO52" s="17">
        <v>0</v>
      </c>
      <c r="JP52" s="17">
        <v>72.900000000000006</v>
      </c>
      <c r="JQ52" s="17">
        <v>73.590999999999994</v>
      </c>
      <c r="JR52" s="17"/>
      <c r="JS52" s="17">
        <v>72.900000000000006</v>
      </c>
      <c r="JT52" s="17">
        <v>35.700000000000003</v>
      </c>
      <c r="JU52" s="17">
        <v>36.905999999999999</v>
      </c>
      <c r="JV52" s="17"/>
      <c r="JW52" s="17">
        <v>35.700000000000003</v>
      </c>
      <c r="JX52" s="17"/>
      <c r="JY52" s="17"/>
      <c r="JZ52" s="17"/>
      <c r="KA52" s="17">
        <v>0</v>
      </c>
      <c r="KB52" s="17"/>
      <c r="KC52" s="17"/>
      <c r="KD52" s="17"/>
      <c r="KE52" s="17">
        <v>0</v>
      </c>
      <c r="KF52" s="17"/>
      <c r="KG52" s="17"/>
      <c r="KH52" s="17"/>
      <c r="KI52" s="17">
        <v>0</v>
      </c>
      <c r="KJ52" s="17">
        <v>0</v>
      </c>
      <c r="KK52" s="17"/>
      <c r="KL52" s="17">
        <v>26</v>
      </c>
      <c r="KM52" s="17">
        <v>-26</v>
      </c>
      <c r="KN52" s="17">
        <v>0</v>
      </c>
      <c r="KO52" s="17"/>
      <c r="KP52" s="17"/>
      <c r="KQ52" s="17">
        <v>0</v>
      </c>
      <c r="KR52" s="17"/>
      <c r="KS52" s="17"/>
      <c r="KT52" s="17"/>
      <c r="KU52" s="17">
        <v>0</v>
      </c>
      <c r="KV52" s="17">
        <v>2.2999999999999998</v>
      </c>
      <c r="KW52" s="17">
        <v>2.04081</v>
      </c>
      <c r="KX52" s="17">
        <v>2.04081</v>
      </c>
      <c r="KY52" s="17">
        <v>0.25918999999999998</v>
      </c>
      <c r="KZ52" s="17">
        <v>130.4</v>
      </c>
      <c r="LA52" s="17">
        <v>181.75316000000001</v>
      </c>
      <c r="LB52" s="17">
        <v>110.85106</v>
      </c>
      <c r="LC52" s="17">
        <v>19.548940000000002</v>
      </c>
      <c r="LD52" s="17">
        <v>107.6</v>
      </c>
      <c r="LE52" s="17">
        <v>117.07134000000001</v>
      </c>
      <c r="LF52" s="17">
        <v>117.07134000000001</v>
      </c>
      <c r="LG52" s="17">
        <v>-9.4713399999999996</v>
      </c>
      <c r="LH52" s="17">
        <v>61.7</v>
      </c>
      <c r="LI52" s="17">
        <v>67.199219999999997</v>
      </c>
      <c r="LJ52" s="17">
        <v>67.199219999999997</v>
      </c>
      <c r="LK52" s="17">
        <v>-5.4992200000000002</v>
      </c>
      <c r="LL52" s="17">
        <v>60.6</v>
      </c>
      <c r="LM52" s="17">
        <v>75</v>
      </c>
      <c r="LN52" s="17">
        <v>78.567999999999998</v>
      </c>
      <c r="LO52" s="17">
        <v>-17.968</v>
      </c>
      <c r="LP52" s="17">
        <v>30</v>
      </c>
      <c r="LQ52" s="17">
        <v>29.980560000000001</v>
      </c>
      <c r="LR52" s="17">
        <v>29.980560000000001</v>
      </c>
      <c r="LS52" s="17">
        <v>1.9439999999999999E-2</v>
      </c>
      <c r="LT52" s="17"/>
      <c r="LU52" s="17"/>
      <c r="LV52" s="17"/>
      <c r="LW52" s="17">
        <v>0</v>
      </c>
      <c r="LX52" s="17">
        <v>0</v>
      </c>
      <c r="LY52" s="17"/>
      <c r="LZ52" s="17"/>
      <c r="MA52" s="17">
        <v>0</v>
      </c>
      <c r="MB52" s="17">
        <v>0</v>
      </c>
      <c r="MC52" s="17"/>
      <c r="MD52" s="17"/>
      <c r="ME52" s="17">
        <v>0</v>
      </c>
      <c r="MF52" s="17">
        <v>141</v>
      </c>
      <c r="MG52" s="17">
        <v>153.20599000000001</v>
      </c>
      <c r="MH52" s="17">
        <v>153.06012000000001</v>
      </c>
      <c r="MI52" s="17">
        <v>-12.06012</v>
      </c>
      <c r="MJ52" s="17">
        <v>141.69999999999999</v>
      </c>
      <c r="MK52" s="17">
        <v>153.20599000000001</v>
      </c>
      <c r="ML52" s="17">
        <v>153.06012000000001</v>
      </c>
      <c r="MM52" s="17">
        <v>-11.36012</v>
      </c>
      <c r="MN52" s="17">
        <v>147.30000000000001</v>
      </c>
      <c r="MO52" s="17">
        <v>153.66606999999999</v>
      </c>
      <c r="MP52" s="17">
        <v>153.51975999999999</v>
      </c>
      <c r="MQ52" s="17">
        <v>-6.21976</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0</v>
      </c>
      <c r="NM52" s="17"/>
      <c r="NN52" s="17">
        <v>206.49084999999999</v>
      </c>
      <c r="NO52" s="17">
        <v>-206.49084999999999</v>
      </c>
      <c r="NP52" s="17"/>
      <c r="NQ52" s="17"/>
      <c r="NR52" s="17">
        <v>103.55547</v>
      </c>
      <c r="NS52" s="17">
        <v>-103.55547</v>
      </c>
      <c r="NT52" s="17">
        <v>6.8</v>
      </c>
      <c r="NU52" s="17">
        <v>7.2163700000000004</v>
      </c>
      <c r="NV52" s="17">
        <v>9.09</v>
      </c>
      <c r="NW52" s="17">
        <v>-2.29</v>
      </c>
      <c r="NX52" s="17">
        <v>4.2</v>
      </c>
      <c r="NY52" s="17">
        <v>4.0686799999999996</v>
      </c>
      <c r="NZ52" s="17">
        <v>9.9490999999999996</v>
      </c>
      <c r="OA52" s="17">
        <v>-5.7491000000000003</v>
      </c>
      <c r="OB52" s="17">
        <v>20</v>
      </c>
      <c r="OC52" s="17">
        <v>20</v>
      </c>
      <c r="OD52" s="17">
        <v>17.492709999999999</v>
      </c>
      <c r="OE52" s="17">
        <v>2.5072899999999998</v>
      </c>
      <c r="OF52" s="17">
        <v>0</v>
      </c>
      <c r="OG52" s="17"/>
      <c r="OH52" s="17"/>
      <c r="OI52" s="17">
        <v>0</v>
      </c>
      <c r="OJ52" s="17">
        <v>11.7</v>
      </c>
      <c r="OK52" s="17">
        <v>23.2</v>
      </c>
      <c r="OL52" s="17">
        <v>17.437999999999999</v>
      </c>
      <c r="OM52" s="17">
        <v>-5.7380000000000004</v>
      </c>
      <c r="ON52" s="17">
        <v>0</v>
      </c>
      <c r="OO52" s="17"/>
      <c r="OP52" s="17"/>
      <c r="OQ52" s="17">
        <v>0</v>
      </c>
      <c r="OR52" s="17">
        <v>1.3</v>
      </c>
      <c r="OS52" s="17">
        <v>1.6</v>
      </c>
      <c r="OT52" s="17">
        <v>3.4470000000000001</v>
      </c>
      <c r="OU52" s="17">
        <v>-2.1469999999999998</v>
      </c>
      <c r="OV52" s="17">
        <v>0</v>
      </c>
      <c r="OW52" s="17"/>
      <c r="OX52" s="17"/>
      <c r="OY52" s="17">
        <v>0</v>
      </c>
      <c r="OZ52" s="17">
        <v>20.3</v>
      </c>
      <c r="PA52" s="17">
        <v>19.436350000000001</v>
      </c>
      <c r="PB52" s="17">
        <v>19.436350000000001</v>
      </c>
      <c r="PC52" s="17">
        <v>0.86365000000000003</v>
      </c>
      <c r="PD52" s="17">
        <v>9.9</v>
      </c>
      <c r="PE52" s="17">
        <v>9.9830000000000005</v>
      </c>
      <c r="PF52" s="17">
        <v>9.9830000000000005</v>
      </c>
      <c r="PG52" s="17">
        <v>-8.3000000000000004E-2</v>
      </c>
      <c r="PH52" s="17">
        <v>5.6</v>
      </c>
      <c r="PI52" s="17">
        <v>5.67</v>
      </c>
      <c r="PJ52" s="17">
        <v>5.67</v>
      </c>
      <c r="PK52" s="17">
        <v>-7.0000000000000007E-2</v>
      </c>
      <c r="PL52" s="17">
        <v>0</v>
      </c>
      <c r="PM52" s="17"/>
      <c r="PN52" s="17"/>
      <c r="PO52" s="17">
        <v>0</v>
      </c>
      <c r="PP52" s="17">
        <v>1.2</v>
      </c>
      <c r="PQ52" s="17">
        <v>1</v>
      </c>
      <c r="PR52" s="17">
        <v>1</v>
      </c>
      <c r="PS52" s="17">
        <v>0.2</v>
      </c>
      <c r="PT52" s="17">
        <v>3.8</v>
      </c>
      <c r="PU52" s="17">
        <v>3.55</v>
      </c>
      <c r="PV52" s="17">
        <v>3.55</v>
      </c>
      <c r="PW52" s="17">
        <v>0.25</v>
      </c>
      <c r="PX52" s="17">
        <v>5.0999999999999996</v>
      </c>
      <c r="PY52" s="17">
        <v>5</v>
      </c>
      <c r="PZ52" s="17">
        <v>5</v>
      </c>
      <c r="QA52" s="17">
        <v>0.1</v>
      </c>
      <c r="QB52" s="17">
        <v>20.2</v>
      </c>
      <c r="QC52" s="17">
        <v>20.274049999999999</v>
      </c>
      <c r="QD52" s="17">
        <v>20.274049999999999</v>
      </c>
      <c r="QE52" s="17">
        <v>-7.4050000000000005E-2</v>
      </c>
      <c r="QF52" s="17">
        <v>20</v>
      </c>
      <c r="QG52" s="17">
        <v>19.436350000000001</v>
      </c>
      <c r="QH52" s="17">
        <v>19.436350000000001</v>
      </c>
      <c r="QI52" s="17">
        <v>0.56364999999999998</v>
      </c>
      <c r="QJ52" s="17">
        <v>18.2</v>
      </c>
      <c r="QK52" s="17">
        <v>17.492709999999999</v>
      </c>
      <c r="QL52" s="17">
        <v>17.492709999999999</v>
      </c>
      <c r="QM52" s="17">
        <v>0.70728999999999997</v>
      </c>
      <c r="QN52" s="17">
        <v>3.4</v>
      </c>
      <c r="QO52" s="17">
        <v>3.4</v>
      </c>
      <c r="QP52" s="17">
        <v>3.4</v>
      </c>
      <c r="QQ52" s="17">
        <v>0</v>
      </c>
      <c r="QR52" s="17">
        <v>18.5</v>
      </c>
      <c r="QS52" s="17">
        <v>17.881440000000001</v>
      </c>
      <c r="QT52" s="17">
        <v>17.881440000000001</v>
      </c>
      <c r="QU52" s="17">
        <v>0.61856</v>
      </c>
      <c r="QV52" s="17">
        <v>0</v>
      </c>
      <c r="QW52" s="17"/>
      <c r="QX52" s="17"/>
      <c r="QY52" s="17">
        <v>0</v>
      </c>
      <c r="QZ52" s="17">
        <v>0</v>
      </c>
      <c r="RA52" s="17"/>
      <c r="RB52" s="17"/>
      <c r="RC52" s="17">
        <v>0</v>
      </c>
      <c r="RD52" s="17">
        <v>4.4000000000000004</v>
      </c>
      <c r="RE52" s="17">
        <v>3.5</v>
      </c>
      <c r="RF52" s="17">
        <v>4.5940000000000003</v>
      </c>
      <c r="RG52" s="17">
        <v>-0.19400000000000001</v>
      </c>
      <c r="RH52" s="17">
        <v>15.5</v>
      </c>
      <c r="RI52" s="17">
        <v>12.8</v>
      </c>
      <c r="RJ52" s="17">
        <v>16.224</v>
      </c>
      <c r="RK52" s="17">
        <v>-0.72399999999999998</v>
      </c>
      <c r="RL52" s="17">
        <v>0</v>
      </c>
      <c r="RM52" s="17"/>
      <c r="RN52" s="17"/>
      <c r="RO52" s="17">
        <v>0</v>
      </c>
      <c r="RP52" s="17">
        <v>3.2</v>
      </c>
      <c r="RQ52" s="17">
        <v>3.5489999999999999</v>
      </c>
      <c r="RR52" s="17">
        <v>3.5489999999999999</v>
      </c>
      <c r="RS52" s="17">
        <v>-0.34899999999999998</v>
      </c>
      <c r="RT52" s="17">
        <v>20.3</v>
      </c>
      <c r="RU52" s="17">
        <v>19.792000000000002</v>
      </c>
      <c r="RV52" s="17">
        <v>16.432110000000002</v>
      </c>
      <c r="RW52" s="17">
        <v>3.8678900000000001</v>
      </c>
      <c r="RX52" s="17">
        <v>3.1</v>
      </c>
      <c r="RY52" s="17">
        <v>2</v>
      </c>
      <c r="RZ52" s="17">
        <v>2</v>
      </c>
      <c r="SA52" s="17">
        <v>1.1000000000000001</v>
      </c>
      <c r="SB52" s="17">
        <v>0.4</v>
      </c>
      <c r="SC52" s="17">
        <v>0.4</v>
      </c>
      <c r="SD52" s="17">
        <v>0.4</v>
      </c>
      <c r="SE52" s="17">
        <v>0</v>
      </c>
      <c r="SF52" s="17">
        <v>0</v>
      </c>
      <c r="SG52" s="17"/>
      <c r="SH52" s="17"/>
      <c r="SI52" s="17">
        <v>0</v>
      </c>
      <c r="SJ52" s="17">
        <v>19.8</v>
      </c>
      <c r="SK52" s="17">
        <v>19.1448</v>
      </c>
      <c r="SL52" s="17">
        <v>19.1448</v>
      </c>
      <c r="SM52" s="17">
        <v>0.6552</v>
      </c>
      <c r="SN52" s="17">
        <v>13</v>
      </c>
      <c r="SO52" s="17">
        <v>13</v>
      </c>
      <c r="SP52" s="17">
        <v>10.88435</v>
      </c>
      <c r="SQ52" s="17">
        <v>2.11565</v>
      </c>
      <c r="SR52" s="17">
        <v>20.100000000000001</v>
      </c>
      <c r="SS52" s="17">
        <v>19.436350000000001</v>
      </c>
      <c r="ST52" s="17">
        <v>19.436350000000001</v>
      </c>
      <c r="SU52" s="17">
        <v>0.66364999999999996</v>
      </c>
      <c r="SV52" s="17">
        <v>20.2</v>
      </c>
      <c r="SW52" s="17">
        <v>19.436350000000001</v>
      </c>
      <c r="SX52" s="17">
        <v>19.436350000000001</v>
      </c>
      <c r="SY52" s="17">
        <v>0.76365000000000005</v>
      </c>
      <c r="SZ52" s="17">
        <v>20</v>
      </c>
      <c r="TA52" s="17">
        <v>20</v>
      </c>
      <c r="TB52" s="17">
        <v>19.241980000000002</v>
      </c>
      <c r="TC52" s="17">
        <v>0.75802000000000003</v>
      </c>
      <c r="TD52" s="17">
        <v>1</v>
      </c>
      <c r="TE52" s="17">
        <v>0.8</v>
      </c>
      <c r="TF52" s="17">
        <v>3.6669999999999998</v>
      </c>
      <c r="TG52" s="17">
        <v>-2.6669999999999998</v>
      </c>
      <c r="TH52" s="17">
        <v>0.1</v>
      </c>
      <c r="TI52" s="17">
        <v>9.8000000000000007</v>
      </c>
      <c r="TJ52" s="17">
        <v>11.545999999999999</v>
      </c>
      <c r="TK52" s="17">
        <v>-11.446</v>
      </c>
      <c r="TL52" s="17">
        <v>0</v>
      </c>
      <c r="TM52" s="17"/>
      <c r="TN52" s="17"/>
      <c r="TO52" s="17">
        <v>0</v>
      </c>
      <c r="TP52" s="17">
        <v>15.48</v>
      </c>
      <c r="TQ52" s="17">
        <v>4</v>
      </c>
      <c r="TR52" s="17">
        <v>12.416</v>
      </c>
      <c r="TS52" s="17">
        <v>3.0640000000000001</v>
      </c>
      <c r="TT52" s="17">
        <v>28.02</v>
      </c>
      <c r="TU52" s="17">
        <v>9</v>
      </c>
      <c r="TV52" s="17">
        <v>21.763999999999999</v>
      </c>
      <c r="TW52" s="17">
        <v>6.2560000000000002</v>
      </c>
      <c r="TX52" s="17">
        <v>1.71</v>
      </c>
      <c r="TY52" s="17">
        <v>0.38200000000000001</v>
      </c>
      <c r="TZ52" s="17">
        <v>0.38200000000000001</v>
      </c>
      <c r="UA52" s="17">
        <v>1.3280000000000001</v>
      </c>
      <c r="UB52" s="17">
        <v>1.1200000000000001</v>
      </c>
      <c r="UC52" s="17">
        <v>0.41299999999999998</v>
      </c>
      <c r="UD52" s="17">
        <v>0.41299999999999998</v>
      </c>
      <c r="UE52" s="17">
        <v>0.70699999999999996</v>
      </c>
      <c r="UF52" s="17">
        <v>0</v>
      </c>
      <c r="UG52" s="17"/>
      <c r="UH52" s="17"/>
      <c r="UI52" s="17">
        <v>0</v>
      </c>
      <c r="UJ52" s="17">
        <v>21</v>
      </c>
      <c r="UK52" s="17">
        <v>20.408159999999999</v>
      </c>
      <c r="UL52" s="17">
        <v>20.408159999999999</v>
      </c>
      <c r="UM52" s="17">
        <v>0.59184000000000003</v>
      </c>
      <c r="UN52" s="17">
        <v>6.8</v>
      </c>
      <c r="UO52" s="17">
        <v>8.1999999999999993</v>
      </c>
      <c r="UP52" s="17">
        <v>8.1999999999999993</v>
      </c>
      <c r="UQ52" s="17">
        <v>-1.4</v>
      </c>
      <c r="UR52" s="17"/>
      <c r="US52" s="17"/>
      <c r="UT52" s="17">
        <v>6.3</v>
      </c>
      <c r="UU52" s="17">
        <v>-6.3</v>
      </c>
      <c r="UV52" s="17">
        <v>20.399999999999999</v>
      </c>
      <c r="UW52" s="17">
        <v>20</v>
      </c>
      <c r="UX52" s="17">
        <v>19.436350000000001</v>
      </c>
      <c r="UY52" s="17">
        <v>0.96365000000000001</v>
      </c>
      <c r="UZ52" s="17">
        <v>20.399999999999999</v>
      </c>
      <c r="VA52" s="17">
        <v>20</v>
      </c>
      <c r="VB52" s="17">
        <v>19.436350000000001</v>
      </c>
      <c r="VC52" s="17">
        <v>0.96365000000000001</v>
      </c>
      <c r="VD52" s="17">
        <v>20.100000000000001</v>
      </c>
      <c r="VE52" s="17">
        <v>20</v>
      </c>
      <c r="VF52" s="17">
        <v>19.436350000000001</v>
      </c>
      <c r="VG52" s="17">
        <v>0.66364999999999996</v>
      </c>
      <c r="VH52" s="17">
        <v>3.9</v>
      </c>
      <c r="VI52" s="17">
        <v>2.5</v>
      </c>
      <c r="VJ52" s="17">
        <v>4.1619999999999999</v>
      </c>
      <c r="VK52" s="17">
        <v>-0.26200000000000001</v>
      </c>
      <c r="VL52" s="17">
        <v>0</v>
      </c>
      <c r="VM52" s="17"/>
      <c r="VN52" s="17"/>
      <c r="VO52" s="17">
        <v>0</v>
      </c>
      <c r="VP52" s="17">
        <v>0</v>
      </c>
      <c r="VQ52" s="17"/>
      <c r="VR52" s="17"/>
      <c r="VS52" s="17">
        <v>0</v>
      </c>
      <c r="VT52" s="17">
        <v>0</v>
      </c>
      <c r="VU52" s="17"/>
      <c r="VV52" s="17"/>
      <c r="VW52" s="17">
        <v>0</v>
      </c>
      <c r="VX52" s="17">
        <v>0.3</v>
      </c>
      <c r="VY52" s="17">
        <v>0.6</v>
      </c>
      <c r="VZ52" s="17">
        <v>0.6</v>
      </c>
      <c r="WA52" s="17">
        <v>-0.3</v>
      </c>
      <c r="WB52" s="17">
        <v>30.9</v>
      </c>
      <c r="WC52" s="17">
        <v>4.9000000000000004</v>
      </c>
      <c r="WD52" s="17">
        <v>28.361000000000001</v>
      </c>
      <c r="WE52" s="17">
        <v>2.5390000000000001</v>
      </c>
      <c r="WF52" s="17">
        <v>28.5</v>
      </c>
      <c r="WG52" s="17">
        <v>12.4</v>
      </c>
      <c r="WH52" s="17">
        <v>14.6</v>
      </c>
      <c r="WI52" s="17">
        <v>13.9</v>
      </c>
      <c r="WJ52" s="17">
        <v>0</v>
      </c>
      <c r="WK52" s="17"/>
      <c r="WL52" s="17"/>
      <c r="WM52" s="17">
        <v>0</v>
      </c>
      <c r="WN52" s="17">
        <v>3.6</v>
      </c>
      <c r="WO52" s="17">
        <v>4.2</v>
      </c>
      <c r="WP52" s="17">
        <v>4.2</v>
      </c>
      <c r="WQ52" s="17">
        <v>-0.6</v>
      </c>
      <c r="WR52" s="17">
        <v>1.1000000000000001</v>
      </c>
      <c r="WS52" s="17">
        <v>1.2</v>
      </c>
      <c r="WT52" s="17">
        <v>1.2</v>
      </c>
      <c r="WU52" s="17">
        <v>-0.1</v>
      </c>
      <c r="WV52" s="17">
        <v>1.2</v>
      </c>
      <c r="WW52" s="17">
        <v>1.2</v>
      </c>
      <c r="WX52" s="17">
        <v>1.2</v>
      </c>
      <c r="WY52" s="17">
        <v>0</v>
      </c>
      <c r="WZ52" s="17">
        <v>1.1000000000000001</v>
      </c>
      <c r="XA52" s="17">
        <v>1.4</v>
      </c>
      <c r="XB52" s="17">
        <v>1.4</v>
      </c>
      <c r="XC52" s="17">
        <v>-0.3</v>
      </c>
      <c r="XD52" s="17">
        <v>0</v>
      </c>
      <c r="XE52" s="17"/>
      <c r="XF52" s="17"/>
      <c r="XG52" s="17">
        <v>0</v>
      </c>
      <c r="XH52" s="17">
        <v>8.8000000000000007</v>
      </c>
      <c r="XI52" s="17">
        <v>9</v>
      </c>
      <c r="XJ52" s="17">
        <v>9</v>
      </c>
      <c r="XK52" s="17">
        <v>-0.2</v>
      </c>
      <c r="XL52" s="17">
        <v>20</v>
      </c>
      <c r="XM52" s="17">
        <v>20</v>
      </c>
      <c r="XN52" s="17">
        <v>19.241980000000002</v>
      </c>
      <c r="XO52" s="17">
        <v>0.75802000000000003</v>
      </c>
      <c r="XP52" s="17">
        <v>9.5</v>
      </c>
      <c r="XQ52" s="17">
        <v>9</v>
      </c>
      <c r="XR52" s="17">
        <v>10.7</v>
      </c>
      <c r="XS52" s="17">
        <v>-1.2</v>
      </c>
      <c r="XT52" s="17">
        <v>27.6</v>
      </c>
      <c r="XU52" s="17">
        <v>30.5</v>
      </c>
      <c r="XV52" s="17">
        <v>30.5</v>
      </c>
      <c r="XW52" s="17">
        <v>-2.9</v>
      </c>
      <c r="XX52" s="17">
        <v>34.6</v>
      </c>
      <c r="XY52" s="17">
        <v>30.5</v>
      </c>
      <c r="XZ52" s="17">
        <v>30.5</v>
      </c>
      <c r="YA52" s="17">
        <v>4.0999999999999996</v>
      </c>
      <c r="YB52" s="17">
        <v>0</v>
      </c>
      <c r="YC52" s="17"/>
      <c r="YD52" s="17"/>
      <c r="YE52" s="17">
        <v>0</v>
      </c>
      <c r="YF52" s="17">
        <v>5</v>
      </c>
      <c r="YG52" s="17">
        <v>4</v>
      </c>
      <c r="YH52" s="17">
        <v>16</v>
      </c>
      <c r="YI52" s="17">
        <v>-11</v>
      </c>
      <c r="YJ52" s="17">
        <v>8.3000000000000007</v>
      </c>
      <c r="YK52" s="17">
        <v>7.96</v>
      </c>
      <c r="YL52" s="17">
        <v>7.96</v>
      </c>
      <c r="YM52" s="17">
        <v>0.34</v>
      </c>
      <c r="YN52" s="17">
        <v>6.9</v>
      </c>
      <c r="YO52" s="17">
        <v>5</v>
      </c>
      <c r="YP52" s="17">
        <v>5</v>
      </c>
      <c r="YQ52" s="17">
        <v>1.9</v>
      </c>
      <c r="YR52" s="17">
        <v>22.4</v>
      </c>
      <c r="YS52" s="17">
        <v>22</v>
      </c>
      <c r="YT52" s="17">
        <v>22</v>
      </c>
      <c r="YU52" s="17">
        <v>0.4</v>
      </c>
    </row>
    <row r="53" spans="1:671" ht="24" customHeight="1" x14ac:dyDescent="0.3">
      <c r="A53" s="1"/>
      <c r="B53" s="16" t="s">
        <v>86</v>
      </c>
      <c r="C53" s="16" t="s">
        <v>893</v>
      </c>
      <c r="D53" s="17">
        <v>205.8</v>
      </c>
      <c r="E53" s="17">
        <v>203.40136000000001</v>
      </c>
      <c r="F53" s="17">
        <v>203.40136000000001</v>
      </c>
      <c r="G53" s="17">
        <v>2.3986399999999999</v>
      </c>
      <c r="H53" s="17">
        <v>629.1</v>
      </c>
      <c r="I53" s="17">
        <v>627.79395999999997</v>
      </c>
      <c r="J53" s="17">
        <v>627.79395999999997</v>
      </c>
      <c r="K53" s="17">
        <v>1.3060400000000001</v>
      </c>
      <c r="L53" s="17">
        <v>214.7</v>
      </c>
      <c r="M53" s="17">
        <v>204.43100999999999</v>
      </c>
      <c r="N53" s="17">
        <v>204.43100999999999</v>
      </c>
      <c r="O53" s="17">
        <v>10.268990000000001</v>
      </c>
      <c r="P53" s="17"/>
      <c r="Q53" s="17"/>
      <c r="R53" s="17"/>
      <c r="S53" s="17">
        <v>0</v>
      </c>
      <c r="T53" s="17"/>
      <c r="U53" s="17"/>
      <c r="V53" s="17"/>
      <c r="W53" s="17">
        <v>0</v>
      </c>
      <c r="X53" s="17">
        <v>90.3</v>
      </c>
      <c r="Y53" s="17">
        <v>91.867829999999998</v>
      </c>
      <c r="Z53" s="17">
        <v>91.867829999999998</v>
      </c>
      <c r="AA53" s="17">
        <v>-1.5678300000000001</v>
      </c>
      <c r="AB53" s="17">
        <v>241.9</v>
      </c>
      <c r="AC53" s="17">
        <v>242</v>
      </c>
      <c r="AD53" s="17">
        <v>242</v>
      </c>
      <c r="AE53" s="17">
        <v>-0.1</v>
      </c>
      <c r="AF53" s="17"/>
      <c r="AG53" s="17"/>
      <c r="AH53" s="17"/>
      <c r="AI53" s="17">
        <v>0</v>
      </c>
      <c r="AJ53" s="17"/>
      <c r="AK53" s="17"/>
      <c r="AL53" s="17"/>
      <c r="AM53" s="17">
        <v>0</v>
      </c>
      <c r="AN53" s="17">
        <v>180.9</v>
      </c>
      <c r="AO53" s="17">
        <v>139.86000000000001</v>
      </c>
      <c r="AP53" s="17"/>
      <c r="AQ53" s="17">
        <v>180.9</v>
      </c>
      <c r="AR53" s="17">
        <v>202.2</v>
      </c>
      <c r="AS53" s="17">
        <v>196.29885999999999</v>
      </c>
      <c r="AT53" s="17">
        <v>179.68161000000001</v>
      </c>
      <c r="AU53" s="17">
        <v>22.51839</v>
      </c>
      <c r="AV53" s="17">
        <v>199.9</v>
      </c>
      <c r="AW53" s="17">
        <v>205.26275000000001</v>
      </c>
      <c r="AX53" s="17">
        <v>205.26275000000001</v>
      </c>
      <c r="AY53" s="17">
        <v>-5.3627500000000001</v>
      </c>
      <c r="AZ53" s="17">
        <v>77.7</v>
      </c>
      <c r="BA53" s="17">
        <v>70.14</v>
      </c>
      <c r="BB53" s="17"/>
      <c r="BC53" s="17">
        <v>77.7</v>
      </c>
      <c r="BD53" s="17">
        <v>204.2</v>
      </c>
      <c r="BE53" s="17">
        <v>207.24285</v>
      </c>
      <c r="BF53" s="17">
        <v>207.24285</v>
      </c>
      <c r="BG53" s="17">
        <v>-3.0428500000000001</v>
      </c>
      <c r="BH53" s="17">
        <v>108.6</v>
      </c>
      <c r="BI53" s="17">
        <v>103.93259999999999</v>
      </c>
      <c r="BJ53" s="17">
        <v>103.93259999999999</v>
      </c>
      <c r="BK53" s="17">
        <v>4.6673999999999998</v>
      </c>
      <c r="BL53" s="17">
        <v>560.6</v>
      </c>
      <c r="BM53" s="17">
        <v>566.08941000000004</v>
      </c>
      <c r="BN53" s="17">
        <v>557.29155000000003</v>
      </c>
      <c r="BO53" s="17">
        <v>3.3084500000000001</v>
      </c>
      <c r="BP53" s="17">
        <v>10.3</v>
      </c>
      <c r="BQ53" s="17">
        <v>10.52094</v>
      </c>
      <c r="BR53" s="17">
        <v>3.45607</v>
      </c>
      <c r="BS53" s="17">
        <v>6.8439300000000003</v>
      </c>
      <c r="BT53" s="17"/>
      <c r="BU53" s="17"/>
      <c r="BV53" s="17"/>
      <c r="BW53" s="17">
        <v>0</v>
      </c>
      <c r="BX53" s="17"/>
      <c r="BY53" s="17"/>
      <c r="BZ53" s="17"/>
      <c r="CA53" s="17">
        <v>0</v>
      </c>
      <c r="CB53" s="17"/>
      <c r="CC53" s="17"/>
      <c r="CD53" s="17"/>
      <c r="CE53" s="17">
        <v>0</v>
      </c>
      <c r="CF53" s="17"/>
      <c r="CG53" s="17"/>
      <c r="CH53" s="17"/>
      <c r="CI53" s="17">
        <v>0</v>
      </c>
      <c r="CJ53" s="17">
        <v>168.8</v>
      </c>
      <c r="CK53" s="17">
        <v>164.06706</v>
      </c>
      <c r="CL53" s="17">
        <v>164.06706</v>
      </c>
      <c r="CM53" s="17">
        <v>4.7329400000000001</v>
      </c>
      <c r="CN53" s="17">
        <v>7.3</v>
      </c>
      <c r="CO53" s="17">
        <v>5.1336000000000004</v>
      </c>
      <c r="CP53" s="17">
        <v>5.1336000000000004</v>
      </c>
      <c r="CQ53" s="17">
        <v>2.1663999999999999</v>
      </c>
      <c r="CR53" s="17">
        <v>6.1</v>
      </c>
      <c r="CS53" s="17">
        <v>2.8178999999999998</v>
      </c>
      <c r="CT53" s="17">
        <v>2.8178999999999998</v>
      </c>
      <c r="CU53" s="17">
        <v>3.2820999999999998</v>
      </c>
      <c r="CV53" s="17">
        <v>0</v>
      </c>
      <c r="CW53" s="17">
        <v>22.410769999999999</v>
      </c>
      <c r="CX53" s="17">
        <v>22.410769999999999</v>
      </c>
      <c r="CY53" s="17">
        <v>-22.410769999999999</v>
      </c>
      <c r="CZ53" s="17">
        <v>0</v>
      </c>
      <c r="DA53" s="17"/>
      <c r="DB53" s="17">
        <v>6.8787000000000003</v>
      </c>
      <c r="DC53" s="17">
        <v>-6.8787000000000003</v>
      </c>
      <c r="DD53" s="17"/>
      <c r="DE53" s="17"/>
      <c r="DF53" s="17">
        <v>12</v>
      </c>
      <c r="DG53" s="17">
        <v>-12</v>
      </c>
      <c r="DH53" s="17">
        <v>142.4</v>
      </c>
      <c r="DI53" s="17">
        <v>142.44412</v>
      </c>
      <c r="DJ53" s="17">
        <v>142.44412</v>
      </c>
      <c r="DK53" s="17">
        <v>-4.4119999999999999E-2</v>
      </c>
      <c r="DL53" s="17"/>
      <c r="DM53" s="17"/>
      <c r="DN53" s="17"/>
      <c r="DO53" s="17">
        <v>0</v>
      </c>
      <c r="DP53" s="17"/>
      <c r="DQ53" s="17"/>
      <c r="DR53" s="17"/>
      <c r="DS53" s="17">
        <v>0</v>
      </c>
      <c r="DT53" s="17"/>
      <c r="DU53" s="17"/>
      <c r="DV53" s="17"/>
      <c r="DW53" s="17">
        <v>0</v>
      </c>
      <c r="DX53" s="17"/>
      <c r="DY53" s="17"/>
      <c r="DZ53" s="17"/>
      <c r="EA53" s="17">
        <v>0</v>
      </c>
      <c r="EB53" s="17">
        <v>110.7</v>
      </c>
      <c r="EC53" s="17">
        <v>112.46647</v>
      </c>
      <c r="ED53" s="17">
        <v>112.46647</v>
      </c>
      <c r="EE53" s="17">
        <v>-1.76647</v>
      </c>
      <c r="EF53" s="17">
        <v>169.3</v>
      </c>
      <c r="EG53" s="17">
        <v>179.32365999999999</v>
      </c>
      <c r="EH53" s="17">
        <v>198.76000999999999</v>
      </c>
      <c r="EI53" s="17">
        <v>-29.46001</v>
      </c>
      <c r="EJ53" s="17"/>
      <c r="EK53" s="17"/>
      <c r="EL53" s="17"/>
      <c r="EM53" s="17">
        <v>0</v>
      </c>
      <c r="EN53" s="17"/>
      <c r="EO53" s="17"/>
      <c r="EP53" s="17"/>
      <c r="EQ53" s="17">
        <v>0</v>
      </c>
      <c r="ER53" s="17"/>
      <c r="ES53" s="17"/>
      <c r="ET53" s="17"/>
      <c r="EU53" s="17">
        <v>0</v>
      </c>
      <c r="EV53" s="17">
        <v>6.5</v>
      </c>
      <c r="EW53" s="17">
        <v>6.39</v>
      </c>
      <c r="EX53" s="17">
        <v>6.39</v>
      </c>
      <c r="EY53" s="17">
        <v>0.11</v>
      </c>
      <c r="EZ53" s="17">
        <v>453.8</v>
      </c>
      <c r="FA53" s="17">
        <v>449.28086000000002</v>
      </c>
      <c r="FB53" s="17">
        <v>449.28086000000002</v>
      </c>
      <c r="FC53" s="17">
        <v>4.5191400000000002</v>
      </c>
      <c r="FD53" s="17">
        <v>81.5</v>
      </c>
      <c r="FE53" s="17">
        <v>81.635570000000001</v>
      </c>
      <c r="FF53" s="17">
        <v>81.635570000000001</v>
      </c>
      <c r="FG53" s="17">
        <v>-0.13557</v>
      </c>
      <c r="FH53" s="17">
        <v>136.19999999999999</v>
      </c>
      <c r="FI53" s="17">
        <v>142.04259999999999</v>
      </c>
      <c r="FJ53" s="17">
        <v>142.04259999999999</v>
      </c>
      <c r="FK53" s="17">
        <v>-5.8426</v>
      </c>
      <c r="FL53" s="17">
        <v>42.2</v>
      </c>
      <c r="FM53" s="17">
        <v>41.89893</v>
      </c>
      <c r="FN53" s="17">
        <v>41.89893</v>
      </c>
      <c r="FO53" s="17">
        <v>0.30107</v>
      </c>
      <c r="FP53" s="17">
        <v>18.399999999999999</v>
      </c>
      <c r="FQ53" s="17">
        <v>19.21088</v>
      </c>
      <c r="FR53" s="17">
        <v>19.21088</v>
      </c>
      <c r="FS53" s="17">
        <v>-0.81088000000000005</v>
      </c>
      <c r="FT53" s="17">
        <v>18.8</v>
      </c>
      <c r="FU53" s="17">
        <v>18.172979999999999</v>
      </c>
      <c r="FV53" s="17">
        <v>18.172979999999999</v>
      </c>
      <c r="FW53" s="17">
        <v>0.62702000000000002</v>
      </c>
      <c r="FX53" s="17">
        <v>91.2</v>
      </c>
      <c r="FY53" s="17">
        <v>87.773570000000007</v>
      </c>
      <c r="FZ53" s="17">
        <v>87.773570000000007</v>
      </c>
      <c r="GA53" s="17">
        <v>3.4264299999999999</v>
      </c>
      <c r="GB53" s="17">
        <v>178</v>
      </c>
      <c r="GC53" s="17">
        <v>174.42857000000001</v>
      </c>
      <c r="GD53" s="17">
        <v>181.48500000000001</v>
      </c>
      <c r="GE53" s="17">
        <v>-3.4849999999999999</v>
      </c>
      <c r="GF53" s="17">
        <v>178.1</v>
      </c>
      <c r="GG53" s="17">
        <v>174.42857000000001</v>
      </c>
      <c r="GH53" s="17">
        <v>181.48500000000001</v>
      </c>
      <c r="GI53" s="17">
        <v>-3.3849999999999998</v>
      </c>
      <c r="GJ53" s="17">
        <v>182.1</v>
      </c>
      <c r="GK53" s="17">
        <v>174.95238000000001</v>
      </c>
      <c r="GL53" s="17">
        <v>182.03</v>
      </c>
      <c r="GM53" s="17">
        <v>7.0000000000000007E-2</v>
      </c>
      <c r="GN53" s="17">
        <v>109.1</v>
      </c>
      <c r="GO53" s="17">
        <v>110.48202000000001</v>
      </c>
      <c r="GP53" s="17">
        <v>110.48202000000001</v>
      </c>
      <c r="GQ53" s="17">
        <v>-1.38202</v>
      </c>
      <c r="GR53" s="17">
        <v>36.700000000000003</v>
      </c>
      <c r="GS53" s="17">
        <v>45</v>
      </c>
      <c r="GT53" s="17"/>
      <c r="GU53" s="17">
        <v>36.700000000000003</v>
      </c>
      <c r="GV53" s="17">
        <v>0</v>
      </c>
      <c r="GW53" s="17">
        <v>44.103009999999998</v>
      </c>
      <c r="GX53" s="17">
        <v>44.103009999999998</v>
      </c>
      <c r="GY53" s="17">
        <v>-44.103009999999998</v>
      </c>
      <c r="GZ53" s="17">
        <v>4</v>
      </c>
      <c r="HA53" s="17"/>
      <c r="HB53" s="17"/>
      <c r="HC53" s="17">
        <v>4</v>
      </c>
      <c r="HD53" s="17">
        <v>33.299999999999997</v>
      </c>
      <c r="HE53" s="17">
        <v>30.300550000000001</v>
      </c>
      <c r="HF53" s="17">
        <v>30.300550000000001</v>
      </c>
      <c r="HG53" s="17">
        <v>2.9994499999999999</v>
      </c>
      <c r="HH53" s="17">
        <v>167.1</v>
      </c>
      <c r="HI53" s="17">
        <v>172.35792000000001</v>
      </c>
      <c r="HJ53" s="17">
        <v>172.35792000000001</v>
      </c>
      <c r="HK53" s="17">
        <v>-5.2579200000000004</v>
      </c>
      <c r="HL53" s="17"/>
      <c r="HM53" s="17"/>
      <c r="HN53" s="17"/>
      <c r="HO53" s="17">
        <v>0</v>
      </c>
      <c r="HP53" s="17"/>
      <c r="HQ53" s="17"/>
      <c r="HR53" s="17"/>
      <c r="HS53" s="17">
        <v>0</v>
      </c>
      <c r="HT53" s="17">
        <v>94.5</v>
      </c>
      <c r="HU53" s="17">
        <v>62.591380000000001</v>
      </c>
      <c r="HV53" s="17">
        <v>14.357229999999999</v>
      </c>
      <c r="HW53" s="17">
        <v>80.142769999999999</v>
      </c>
      <c r="HX53" s="17"/>
      <c r="HY53" s="17"/>
      <c r="HZ53" s="17"/>
      <c r="IA53" s="17">
        <v>0</v>
      </c>
      <c r="IB53" s="17"/>
      <c r="IC53" s="17"/>
      <c r="ID53" s="17"/>
      <c r="IE53" s="17">
        <v>0</v>
      </c>
      <c r="IF53" s="17">
        <v>45</v>
      </c>
      <c r="IG53" s="17">
        <v>45.265309999999999</v>
      </c>
      <c r="IH53" s="17">
        <v>45.265309999999999</v>
      </c>
      <c r="II53" s="17">
        <v>-0.26530999999999999</v>
      </c>
      <c r="IJ53" s="17"/>
      <c r="IK53" s="17"/>
      <c r="IL53" s="17"/>
      <c r="IM53" s="17">
        <v>0</v>
      </c>
      <c r="IN53" s="17"/>
      <c r="IO53" s="17"/>
      <c r="IP53" s="17"/>
      <c r="IQ53" s="17">
        <v>0</v>
      </c>
      <c r="IR53" s="17"/>
      <c r="IS53" s="17"/>
      <c r="IT53" s="17"/>
      <c r="IU53" s="17">
        <v>0</v>
      </c>
      <c r="IV53" s="17">
        <v>128.9</v>
      </c>
      <c r="IW53" s="17">
        <v>128.05618999999999</v>
      </c>
      <c r="IX53" s="17">
        <v>132.83837</v>
      </c>
      <c r="IY53" s="17">
        <v>-3.9383699999999999</v>
      </c>
      <c r="IZ53" s="17"/>
      <c r="JA53" s="17"/>
      <c r="JB53" s="17"/>
      <c r="JC53" s="17">
        <v>0</v>
      </c>
      <c r="JD53" s="17">
        <v>2.9</v>
      </c>
      <c r="JE53" s="17"/>
      <c r="JF53" s="17"/>
      <c r="JG53" s="17">
        <v>2.9</v>
      </c>
      <c r="JH53" s="17">
        <v>198.7</v>
      </c>
      <c r="JI53" s="17">
        <v>199.12759</v>
      </c>
      <c r="JJ53" s="17">
        <v>199.12759</v>
      </c>
      <c r="JK53" s="17">
        <v>-0.42759000000000003</v>
      </c>
      <c r="JL53" s="17"/>
      <c r="JM53" s="17"/>
      <c r="JN53" s="17"/>
      <c r="JO53" s="17">
        <v>0</v>
      </c>
      <c r="JP53" s="17">
        <v>72.5</v>
      </c>
      <c r="JQ53" s="17">
        <v>73.590999999999994</v>
      </c>
      <c r="JR53" s="17"/>
      <c r="JS53" s="17">
        <v>72.5</v>
      </c>
      <c r="JT53" s="17">
        <v>35.700000000000003</v>
      </c>
      <c r="JU53" s="17">
        <v>36.905999999999999</v>
      </c>
      <c r="JV53" s="17"/>
      <c r="JW53" s="17">
        <v>35.700000000000003</v>
      </c>
      <c r="JX53" s="17"/>
      <c r="JY53" s="17"/>
      <c r="JZ53" s="17"/>
      <c r="KA53" s="17">
        <v>0</v>
      </c>
      <c r="KB53" s="17"/>
      <c r="KC53" s="17"/>
      <c r="KD53" s="17"/>
      <c r="KE53" s="17">
        <v>0</v>
      </c>
      <c r="KF53" s="17"/>
      <c r="KG53" s="17"/>
      <c r="KH53" s="17"/>
      <c r="KI53" s="17">
        <v>0</v>
      </c>
      <c r="KJ53" s="17">
        <v>0</v>
      </c>
      <c r="KK53" s="17"/>
      <c r="KL53" s="17">
        <v>26</v>
      </c>
      <c r="KM53" s="17">
        <v>-26</v>
      </c>
      <c r="KN53" s="17">
        <v>0</v>
      </c>
      <c r="KO53" s="17"/>
      <c r="KP53" s="17"/>
      <c r="KQ53" s="17">
        <v>0</v>
      </c>
      <c r="KR53" s="17"/>
      <c r="KS53" s="17"/>
      <c r="KT53" s="17"/>
      <c r="KU53" s="17">
        <v>0</v>
      </c>
      <c r="KV53" s="17">
        <v>2.2999999999999998</v>
      </c>
      <c r="KW53" s="17">
        <v>2.04081</v>
      </c>
      <c r="KX53" s="17">
        <v>2.04081</v>
      </c>
      <c r="KY53" s="17">
        <v>0.25918999999999998</v>
      </c>
      <c r="KZ53" s="17">
        <v>148</v>
      </c>
      <c r="LA53" s="17">
        <v>181.75316000000001</v>
      </c>
      <c r="LB53" s="17">
        <v>168.39264</v>
      </c>
      <c r="LC53" s="17">
        <v>-20.39264</v>
      </c>
      <c r="LD53" s="17">
        <v>112.9</v>
      </c>
      <c r="LE53" s="17">
        <v>117.07134000000001</v>
      </c>
      <c r="LF53" s="17">
        <v>117.07134000000001</v>
      </c>
      <c r="LG53" s="17">
        <v>-4.1713399999999998</v>
      </c>
      <c r="LH53" s="17">
        <v>62.3</v>
      </c>
      <c r="LI53" s="17">
        <v>67.199219999999997</v>
      </c>
      <c r="LJ53" s="17">
        <v>67.199219999999997</v>
      </c>
      <c r="LK53" s="17">
        <v>-4.8992199999999997</v>
      </c>
      <c r="LL53" s="17">
        <v>60.7</v>
      </c>
      <c r="LM53" s="17">
        <v>75</v>
      </c>
      <c r="LN53" s="17">
        <v>78.567999999999998</v>
      </c>
      <c r="LO53" s="17">
        <v>-17.867999999999999</v>
      </c>
      <c r="LP53" s="17">
        <v>30.4</v>
      </c>
      <c r="LQ53" s="17">
        <v>29.980560000000001</v>
      </c>
      <c r="LR53" s="17">
        <v>29.980560000000001</v>
      </c>
      <c r="LS53" s="17">
        <v>0.41943999999999998</v>
      </c>
      <c r="LT53" s="17"/>
      <c r="LU53" s="17"/>
      <c r="LV53" s="17"/>
      <c r="LW53" s="17">
        <v>0</v>
      </c>
      <c r="LX53" s="17">
        <v>0</v>
      </c>
      <c r="LY53" s="17"/>
      <c r="LZ53" s="17"/>
      <c r="MA53" s="17">
        <v>0</v>
      </c>
      <c r="MB53" s="17">
        <v>0</v>
      </c>
      <c r="MC53" s="17"/>
      <c r="MD53" s="17"/>
      <c r="ME53" s="17">
        <v>0</v>
      </c>
      <c r="MF53" s="17">
        <v>141</v>
      </c>
      <c r="MG53" s="17">
        <v>153.06012000000001</v>
      </c>
      <c r="MH53" s="17">
        <v>151.08876000000001</v>
      </c>
      <c r="MI53" s="17">
        <v>-10.088760000000001</v>
      </c>
      <c r="MJ53" s="17">
        <v>141.6</v>
      </c>
      <c r="MK53" s="17">
        <v>153.06012000000001</v>
      </c>
      <c r="ML53" s="17">
        <v>151.08876000000001</v>
      </c>
      <c r="MM53" s="17">
        <v>-9.4887599999999992</v>
      </c>
      <c r="MN53" s="17">
        <v>147</v>
      </c>
      <c r="MO53" s="17">
        <v>153.51975999999999</v>
      </c>
      <c r="MP53" s="17">
        <v>151.54248000000001</v>
      </c>
      <c r="MQ53" s="17">
        <v>-4.5424800000000003</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5.26</v>
      </c>
      <c r="NM53" s="17"/>
      <c r="NN53" s="17">
        <v>206.49084999999999</v>
      </c>
      <c r="NO53" s="17">
        <v>-201.23085</v>
      </c>
      <c r="NP53" s="17"/>
      <c r="NQ53" s="17"/>
      <c r="NR53" s="17">
        <v>103.55547</v>
      </c>
      <c r="NS53" s="17">
        <v>-103.55547</v>
      </c>
      <c r="NT53" s="17">
        <v>6.9</v>
      </c>
      <c r="NU53" s="17">
        <v>7.2163700000000004</v>
      </c>
      <c r="NV53" s="17">
        <v>9.09</v>
      </c>
      <c r="NW53" s="17">
        <v>-2.19</v>
      </c>
      <c r="NX53" s="17">
        <v>4</v>
      </c>
      <c r="NY53" s="17">
        <v>4.0686799999999996</v>
      </c>
      <c r="NZ53" s="17">
        <v>9.9490999999999996</v>
      </c>
      <c r="OA53" s="17">
        <v>-5.9490999999999996</v>
      </c>
      <c r="OB53" s="17">
        <v>20</v>
      </c>
      <c r="OC53" s="17">
        <v>20</v>
      </c>
      <c r="OD53" s="17">
        <v>17.492709999999999</v>
      </c>
      <c r="OE53" s="17">
        <v>2.5072899999999998</v>
      </c>
      <c r="OF53" s="17">
        <v>0</v>
      </c>
      <c r="OG53" s="17"/>
      <c r="OH53" s="17"/>
      <c r="OI53" s="17">
        <v>0</v>
      </c>
      <c r="OJ53" s="17">
        <v>11</v>
      </c>
      <c r="OK53" s="17">
        <v>19.899999999999999</v>
      </c>
      <c r="OL53" s="17">
        <v>17.902000000000001</v>
      </c>
      <c r="OM53" s="17">
        <v>-6.9020000000000001</v>
      </c>
      <c r="ON53" s="17">
        <v>0</v>
      </c>
      <c r="OO53" s="17"/>
      <c r="OP53" s="17"/>
      <c r="OQ53" s="17">
        <v>0</v>
      </c>
      <c r="OR53" s="17">
        <v>1.1000000000000001</v>
      </c>
      <c r="OS53" s="17">
        <v>1.7</v>
      </c>
      <c r="OT53" s="17">
        <v>3.3889999999999998</v>
      </c>
      <c r="OU53" s="17">
        <v>-2.2890000000000001</v>
      </c>
      <c r="OV53" s="17">
        <v>0</v>
      </c>
      <c r="OW53" s="17"/>
      <c r="OX53" s="17"/>
      <c r="OY53" s="17">
        <v>0</v>
      </c>
      <c r="OZ53" s="17">
        <v>20.2</v>
      </c>
      <c r="PA53" s="17">
        <v>19.436350000000001</v>
      </c>
      <c r="PB53" s="17">
        <v>19.436350000000001</v>
      </c>
      <c r="PC53" s="17">
        <v>0.76365000000000005</v>
      </c>
      <c r="PD53" s="17">
        <v>9.9</v>
      </c>
      <c r="PE53" s="17">
        <v>9.9830000000000005</v>
      </c>
      <c r="PF53" s="17">
        <v>9.9830000000000005</v>
      </c>
      <c r="PG53" s="17">
        <v>-8.3000000000000004E-2</v>
      </c>
      <c r="PH53" s="17">
        <v>5.7</v>
      </c>
      <c r="PI53" s="17">
        <v>5.67</v>
      </c>
      <c r="PJ53" s="17">
        <v>5.67</v>
      </c>
      <c r="PK53" s="17">
        <v>0.03</v>
      </c>
      <c r="PL53" s="17">
        <v>0</v>
      </c>
      <c r="PM53" s="17"/>
      <c r="PN53" s="17"/>
      <c r="PO53" s="17">
        <v>0</v>
      </c>
      <c r="PP53" s="17">
        <v>1.1000000000000001</v>
      </c>
      <c r="PQ53" s="17">
        <v>1</v>
      </c>
      <c r="PR53" s="17">
        <v>1</v>
      </c>
      <c r="PS53" s="17">
        <v>0.1</v>
      </c>
      <c r="PT53" s="17">
        <v>3.8</v>
      </c>
      <c r="PU53" s="17">
        <v>3.55</v>
      </c>
      <c r="PV53" s="17">
        <v>3.55</v>
      </c>
      <c r="PW53" s="17">
        <v>0.25</v>
      </c>
      <c r="PX53" s="17">
        <v>5.0999999999999996</v>
      </c>
      <c r="PY53" s="17">
        <v>5</v>
      </c>
      <c r="PZ53" s="17">
        <v>5</v>
      </c>
      <c r="QA53" s="17">
        <v>0.1</v>
      </c>
      <c r="QB53" s="17">
        <v>20.6</v>
      </c>
      <c r="QC53" s="17">
        <v>20.274049999999999</v>
      </c>
      <c r="QD53" s="17">
        <v>20.274049999999999</v>
      </c>
      <c r="QE53" s="17">
        <v>0.32595000000000002</v>
      </c>
      <c r="QF53" s="17">
        <v>20</v>
      </c>
      <c r="QG53" s="17">
        <v>19.436350000000001</v>
      </c>
      <c r="QH53" s="17">
        <v>19.436350000000001</v>
      </c>
      <c r="QI53" s="17">
        <v>0.56364999999999998</v>
      </c>
      <c r="QJ53" s="17">
        <v>18.100000000000001</v>
      </c>
      <c r="QK53" s="17">
        <v>17.492709999999999</v>
      </c>
      <c r="QL53" s="17">
        <v>17.492709999999999</v>
      </c>
      <c r="QM53" s="17">
        <v>0.60729</v>
      </c>
      <c r="QN53" s="17">
        <v>3.4</v>
      </c>
      <c r="QO53" s="17">
        <v>3.4</v>
      </c>
      <c r="QP53" s="17">
        <v>3.4</v>
      </c>
      <c r="QQ53" s="17">
        <v>0</v>
      </c>
      <c r="QR53" s="17">
        <v>18.5</v>
      </c>
      <c r="QS53" s="17">
        <v>17.881440000000001</v>
      </c>
      <c r="QT53" s="17">
        <v>17.881440000000001</v>
      </c>
      <c r="QU53" s="17">
        <v>0.61856</v>
      </c>
      <c r="QV53" s="17">
        <v>0</v>
      </c>
      <c r="QW53" s="17"/>
      <c r="QX53" s="17"/>
      <c r="QY53" s="17">
        <v>0</v>
      </c>
      <c r="QZ53" s="17">
        <v>0</v>
      </c>
      <c r="RA53" s="17"/>
      <c r="RB53" s="17"/>
      <c r="RC53" s="17">
        <v>0</v>
      </c>
      <c r="RD53" s="17">
        <v>3.1</v>
      </c>
      <c r="RE53" s="17">
        <v>3.6</v>
      </c>
      <c r="RF53" s="17">
        <v>4.2530000000000001</v>
      </c>
      <c r="RG53" s="17">
        <v>-1.153</v>
      </c>
      <c r="RH53" s="17">
        <v>13.6</v>
      </c>
      <c r="RI53" s="17">
        <v>11.8</v>
      </c>
      <c r="RJ53" s="17">
        <v>15.013</v>
      </c>
      <c r="RK53" s="17">
        <v>-1.413</v>
      </c>
      <c r="RL53" s="17">
        <v>0</v>
      </c>
      <c r="RM53" s="17"/>
      <c r="RN53" s="17"/>
      <c r="RO53" s="17">
        <v>0</v>
      </c>
      <c r="RP53" s="17">
        <v>3.1</v>
      </c>
      <c r="RQ53" s="17">
        <v>3.5489999999999999</v>
      </c>
      <c r="RR53" s="17">
        <v>3.5489999999999999</v>
      </c>
      <c r="RS53" s="17">
        <v>-0.44900000000000001</v>
      </c>
      <c r="RT53" s="17">
        <v>20.3</v>
      </c>
      <c r="RU53" s="17">
        <v>19.792000000000002</v>
      </c>
      <c r="RV53" s="17">
        <v>8.6242300000000007</v>
      </c>
      <c r="RW53" s="17">
        <v>11.67577</v>
      </c>
      <c r="RX53" s="17">
        <v>3.1</v>
      </c>
      <c r="RY53" s="17">
        <v>2</v>
      </c>
      <c r="RZ53" s="17">
        <v>2</v>
      </c>
      <c r="SA53" s="17">
        <v>1.1000000000000001</v>
      </c>
      <c r="SB53" s="17">
        <v>0.4</v>
      </c>
      <c r="SC53" s="17">
        <v>0.4</v>
      </c>
      <c r="SD53" s="17">
        <v>0.4</v>
      </c>
      <c r="SE53" s="17">
        <v>0</v>
      </c>
      <c r="SF53" s="17">
        <v>0</v>
      </c>
      <c r="SG53" s="17"/>
      <c r="SH53" s="17"/>
      <c r="SI53" s="17">
        <v>0</v>
      </c>
      <c r="SJ53" s="17">
        <v>19.8</v>
      </c>
      <c r="SK53" s="17">
        <v>19.1448</v>
      </c>
      <c r="SL53" s="17">
        <v>19.1448</v>
      </c>
      <c r="SM53" s="17">
        <v>0.6552</v>
      </c>
      <c r="SN53" s="17">
        <v>13</v>
      </c>
      <c r="SO53" s="17">
        <v>13</v>
      </c>
      <c r="SP53" s="17">
        <v>10.88435</v>
      </c>
      <c r="SQ53" s="17">
        <v>2.11565</v>
      </c>
      <c r="SR53" s="17">
        <v>20</v>
      </c>
      <c r="SS53" s="17">
        <v>19.436350000000001</v>
      </c>
      <c r="ST53" s="17">
        <v>19.436350000000001</v>
      </c>
      <c r="SU53" s="17">
        <v>0.56364999999999998</v>
      </c>
      <c r="SV53" s="17">
        <v>20.2</v>
      </c>
      <c r="SW53" s="17">
        <v>19.436350000000001</v>
      </c>
      <c r="SX53" s="17">
        <v>19.436350000000001</v>
      </c>
      <c r="SY53" s="17">
        <v>0.76365000000000005</v>
      </c>
      <c r="SZ53" s="17">
        <v>20</v>
      </c>
      <c r="TA53" s="17">
        <v>20</v>
      </c>
      <c r="TB53" s="17">
        <v>19.241980000000002</v>
      </c>
      <c r="TC53" s="17">
        <v>0.75802000000000003</v>
      </c>
      <c r="TD53" s="17">
        <v>0.5</v>
      </c>
      <c r="TE53" s="17">
        <v>0.8</v>
      </c>
      <c r="TF53" s="17">
        <v>3.1019999999999999</v>
      </c>
      <c r="TG53" s="17">
        <v>-2.6019999999999999</v>
      </c>
      <c r="TH53" s="17">
        <v>0</v>
      </c>
      <c r="TI53" s="17">
        <v>9</v>
      </c>
      <c r="TJ53" s="17">
        <v>10.196999999999999</v>
      </c>
      <c r="TK53" s="17">
        <v>-10.196999999999999</v>
      </c>
      <c r="TL53" s="17">
        <v>0</v>
      </c>
      <c r="TM53" s="17"/>
      <c r="TN53" s="17"/>
      <c r="TO53" s="17">
        <v>0</v>
      </c>
      <c r="TP53" s="17">
        <v>17.41</v>
      </c>
      <c r="TQ53" s="17">
        <v>3</v>
      </c>
      <c r="TR53" s="17">
        <v>12.252000000000001</v>
      </c>
      <c r="TS53" s="17">
        <v>5.1580000000000004</v>
      </c>
      <c r="TT53" s="17">
        <v>23.47</v>
      </c>
      <c r="TU53" s="17">
        <v>8</v>
      </c>
      <c r="TV53" s="17">
        <v>21.24</v>
      </c>
      <c r="TW53" s="17">
        <v>2.23</v>
      </c>
      <c r="TX53" s="17">
        <v>1.78</v>
      </c>
      <c r="TY53" s="17">
        <v>0.35399999999999998</v>
      </c>
      <c r="TZ53" s="17">
        <v>0.35399999999999998</v>
      </c>
      <c r="UA53" s="17">
        <v>1.4259999999999999</v>
      </c>
      <c r="UB53" s="17">
        <v>0.84</v>
      </c>
      <c r="UC53" s="17">
        <v>0.38</v>
      </c>
      <c r="UD53" s="17">
        <v>0.38</v>
      </c>
      <c r="UE53" s="17">
        <v>0.46</v>
      </c>
      <c r="UF53" s="17">
        <v>0</v>
      </c>
      <c r="UG53" s="17"/>
      <c r="UH53" s="17"/>
      <c r="UI53" s="17">
        <v>0</v>
      </c>
      <c r="UJ53" s="17">
        <v>21</v>
      </c>
      <c r="UK53" s="17">
        <v>20.408159999999999</v>
      </c>
      <c r="UL53" s="17">
        <v>20.408159999999999</v>
      </c>
      <c r="UM53" s="17">
        <v>0.59184000000000003</v>
      </c>
      <c r="UN53" s="17">
        <v>6.7</v>
      </c>
      <c r="UO53" s="17">
        <v>8.1999999999999993</v>
      </c>
      <c r="UP53" s="17">
        <v>8.1999999999999993</v>
      </c>
      <c r="UQ53" s="17">
        <v>-1.5</v>
      </c>
      <c r="UR53" s="17"/>
      <c r="US53" s="17"/>
      <c r="UT53" s="17">
        <v>6.3</v>
      </c>
      <c r="UU53" s="17">
        <v>-6.3</v>
      </c>
      <c r="UV53" s="17">
        <v>20.399999999999999</v>
      </c>
      <c r="UW53" s="17">
        <v>20</v>
      </c>
      <c r="UX53" s="17">
        <v>19.436350000000001</v>
      </c>
      <c r="UY53" s="17">
        <v>0.96365000000000001</v>
      </c>
      <c r="UZ53" s="17">
        <v>20.399999999999999</v>
      </c>
      <c r="VA53" s="17">
        <v>20</v>
      </c>
      <c r="VB53" s="17">
        <v>19.436350000000001</v>
      </c>
      <c r="VC53" s="17">
        <v>0.96365000000000001</v>
      </c>
      <c r="VD53" s="17">
        <v>20.100000000000001</v>
      </c>
      <c r="VE53" s="17">
        <v>20</v>
      </c>
      <c r="VF53" s="17">
        <v>19.436350000000001</v>
      </c>
      <c r="VG53" s="17">
        <v>0.66364999999999996</v>
      </c>
      <c r="VH53" s="17">
        <v>2.1</v>
      </c>
      <c r="VI53" s="17">
        <v>2.6</v>
      </c>
      <c r="VJ53" s="17">
        <v>4.07</v>
      </c>
      <c r="VK53" s="17">
        <v>-1.97</v>
      </c>
      <c r="VL53" s="17">
        <v>0</v>
      </c>
      <c r="VM53" s="17"/>
      <c r="VN53" s="17"/>
      <c r="VO53" s="17">
        <v>0</v>
      </c>
      <c r="VP53" s="17">
        <v>0</v>
      </c>
      <c r="VQ53" s="17"/>
      <c r="VR53" s="17"/>
      <c r="VS53" s="17">
        <v>0</v>
      </c>
      <c r="VT53" s="17">
        <v>0</v>
      </c>
      <c r="VU53" s="17"/>
      <c r="VV53" s="17"/>
      <c r="VW53" s="17">
        <v>0</v>
      </c>
      <c r="VX53" s="17">
        <v>0.3</v>
      </c>
      <c r="VY53" s="17">
        <v>0.6</v>
      </c>
      <c r="VZ53" s="17">
        <v>0.6</v>
      </c>
      <c r="WA53" s="17">
        <v>-0.3</v>
      </c>
      <c r="WB53" s="17">
        <v>28.2</v>
      </c>
      <c r="WC53" s="17">
        <v>3.8</v>
      </c>
      <c r="WD53" s="17">
        <v>25.111000000000001</v>
      </c>
      <c r="WE53" s="17">
        <v>3.089</v>
      </c>
      <c r="WF53" s="17">
        <v>21.5</v>
      </c>
      <c r="WG53" s="17">
        <v>10</v>
      </c>
      <c r="WH53" s="17">
        <v>12.012</v>
      </c>
      <c r="WI53" s="17">
        <v>9.4879999999999995</v>
      </c>
      <c r="WJ53" s="17">
        <v>0</v>
      </c>
      <c r="WK53" s="17"/>
      <c r="WL53" s="17"/>
      <c r="WM53" s="17">
        <v>0</v>
      </c>
      <c r="WN53" s="17">
        <v>3.6</v>
      </c>
      <c r="WO53" s="17">
        <v>4.2</v>
      </c>
      <c r="WP53" s="17">
        <v>4.2</v>
      </c>
      <c r="WQ53" s="17">
        <v>-0.6</v>
      </c>
      <c r="WR53" s="17">
        <v>1.1000000000000001</v>
      </c>
      <c r="WS53" s="17">
        <v>1.2</v>
      </c>
      <c r="WT53" s="17">
        <v>1.2</v>
      </c>
      <c r="WU53" s="17">
        <v>-0.1</v>
      </c>
      <c r="WV53" s="17">
        <v>1.2</v>
      </c>
      <c r="WW53" s="17">
        <v>1.2</v>
      </c>
      <c r="WX53" s="17">
        <v>1.2</v>
      </c>
      <c r="WY53" s="17">
        <v>0</v>
      </c>
      <c r="WZ53" s="17">
        <v>1.1000000000000001</v>
      </c>
      <c r="XA53" s="17">
        <v>1.4</v>
      </c>
      <c r="XB53" s="17">
        <v>1.4</v>
      </c>
      <c r="XC53" s="17">
        <v>-0.3</v>
      </c>
      <c r="XD53" s="17">
        <v>0</v>
      </c>
      <c r="XE53" s="17"/>
      <c r="XF53" s="17"/>
      <c r="XG53" s="17">
        <v>0</v>
      </c>
      <c r="XH53" s="17">
        <v>8.8000000000000007</v>
      </c>
      <c r="XI53" s="17">
        <v>9</v>
      </c>
      <c r="XJ53" s="17">
        <v>9</v>
      </c>
      <c r="XK53" s="17">
        <v>-0.2</v>
      </c>
      <c r="XL53" s="17">
        <v>20</v>
      </c>
      <c r="XM53" s="17">
        <v>20</v>
      </c>
      <c r="XN53" s="17">
        <v>19.241980000000002</v>
      </c>
      <c r="XO53" s="17">
        <v>0.75802000000000003</v>
      </c>
      <c r="XP53" s="17">
        <v>8.1999999999999993</v>
      </c>
      <c r="XQ53" s="17">
        <v>9</v>
      </c>
      <c r="XR53" s="17">
        <v>10.7</v>
      </c>
      <c r="XS53" s="17">
        <v>-2.5</v>
      </c>
      <c r="XT53" s="17">
        <v>27.2</v>
      </c>
      <c r="XU53" s="17">
        <v>30.5</v>
      </c>
      <c r="XV53" s="17">
        <v>30.5</v>
      </c>
      <c r="XW53" s="17">
        <v>-3.3</v>
      </c>
      <c r="XX53" s="17">
        <v>34.1</v>
      </c>
      <c r="XY53" s="17">
        <v>30.5</v>
      </c>
      <c r="XZ53" s="17">
        <v>30.5</v>
      </c>
      <c r="YA53" s="17">
        <v>3.6</v>
      </c>
      <c r="YB53" s="17">
        <v>0</v>
      </c>
      <c r="YC53" s="17"/>
      <c r="YD53" s="17"/>
      <c r="YE53" s="17">
        <v>0</v>
      </c>
      <c r="YF53" s="17">
        <v>5.0999999999999996</v>
      </c>
      <c r="YG53" s="17">
        <v>4</v>
      </c>
      <c r="YH53" s="17">
        <v>16</v>
      </c>
      <c r="YI53" s="17">
        <v>-10.9</v>
      </c>
      <c r="YJ53" s="17">
        <v>9.1999999999999993</v>
      </c>
      <c r="YK53" s="17">
        <v>7.96</v>
      </c>
      <c r="YL53" s="17">
        <v>7.96</v>
      </c>
      <c r="YM53" s="17">
        <v>1.24</v>
      </c>
      <c r="YN53" s="17">
        <v>7</v>
      </c>
      <c r="YO53" s="17">
        <v>5</v>
      </c>
      <c r="YP53" s="17">
        <v>5</v>
      </c>
      <c r="YQ53" s="17">
        <v>2</v>
      </c>
      <c r="YR53" s="17">
        <v>21.5</v>
      </c>
      <c r="YS53" s="17">
        <v>22</v>
      </c>
      <c r="YT53" s="17">
        <v>22</v>
      </c>
      <c r="YU53" s="17">
        <v>-0.5</v>
      </c>
    </row>
    <row r="54" spans="1:671" ht="24" customHeight="1" x14ac:dyDescent="0.3">
      <c r="A54" s="1"/>
      <c r="B54" s="16" t="s">
        <v>86</v>
      </c>
      <c r="C54" s="16" t="s">
        <v>894</v>
      </c>
      <c r="D54" s="17">
        <v>206.5</v>
      </c>
      <c r="E54" s="17">
        <v>203.40136000000001</v>
      </c>
      <c r="F54" s="17">
        <v>203.40136000000001</v>
      </c>
      <c r="G54" s="17">
        <v>3.0986400000000001</v>
      </c>
      <c r="H54" s="17">
        <v>628.70000000000005</v>
      </c>
      <c r="I54" s="17">
        <v>627.79395999999997</v>
      </c>
      <c r="J54" s="17">
        <v>627.79395999999997</v>
      </c>
      <c r="K54" s="17">
        <v>0.90603999999999996</v>
      </c>
      <c r="L54" s="17">
        <v>214.3</v>
      </c>
      <c r="M54" s="17">
        <v>204.43100999999999</v>
      </c>
      <c r="N54" s="17">
        <v>204.43100999999999</v>
      </c>
      <c r="O54" s="17">
        <v>9.8689900000000002</v>
      </c>
      <c r="P54" s="17"/>
      <c r="Q54" s="17"/>
      <c r="R54" s="17"/>
      <c r="S54" s="17">
        <v>0</v>
      </c>
      <c r="T54" s="17"/>
      <c r="U54" s="17"/>
      <c r="V54" s="17"/>
      <c r="W54" s="17">
        <v>0</v>
      </c>
      <c r="X54" s="17">
        <v>91.4</v>
      </c>
      <c r="Y54" s="17">
        <v>91.867829999999998</v>
      </c>
      <c r="Z54" s="17">
        <v>91.867829999999998</v>
      </c>
      <c r="AA54" s="17">
        <v>-0.46783000000000002</v>
      </c>
      <c r="AB54" s="17">
        <v>240.8</v>
      </c>
      <c r="AC54" s="17">
        <v>242</v>
      </c>
      <c r="AD54" s="17">
        <v>242</v>
      </c>
      <c r="AE54" s="17">
        <v>-1.2</v>
      </c>
      <c r="AF54" s="17"/>
      <c r="AG54" s="17"/>
      <c r="AH54" s="17"/>
      <c r="AI54" s="17">
        <v>0</v>
      </c>
      <c r="AJ54" s="17"/>
      <c r="AK54" s="17"/>
      <c r="AL54" s="17"/>
      <c r="AM54" s="17">
        <v>0</v>
      </c>
      <c r="AN54" s="17">
        <v>179.5</v>
      </c>
      <c r="AO54" s="17">
        <v>179.82</v>
      </c>
      <c r="AP54" s="17"/>
      <c r="AQ54" s="17">
        <v>179.5</v>
      </c>
      <c r="AR54" s="17">
        <v>202.6</v>
      </c>
      <c r="AS54" s="17">
        <v>202.65</v>
      </c>
      <c r="AT54" s="17">
        <v>202.65</v>
      </c>
      <c r="AU54" s="17">
        <v>-0.05</v>
      </c>
      <c r="AV54" s="17">
        <v>200.4</v>
      </c>
      <c r="AW54" s="17">
        <v>205.26275000000001</v>
      </c>
      <c r="AX54" s="17">
        <v>205.26275000000001</v>
      </c>
      <c r="AY54" s="17">
        <v>-4.8627500000000001</v>
      </c>
      <c r="AZ54" s="17">
        <v>79.3</v>
      </c>
      <c r="BA54" s="17">
        <v>90.18</v>
      </c>
      <c r="BB54" s="17"/>
      <c r="BC54" s="17">
        <v>79.3</v>
      </c>
      <c r="BD54" s="17">
        <v>205.4</v>
      </c>
      <c r="BE54" s="17">
        <v>207.24285</v>
      </c>
      <c r="BF54" s="17">
        <v>207.24285</v>
      </c>
      <c r="BG54" s="17">
        <v>-1.8428500000000001</v>
      </c>
      <c r="BH54" s="17">
        <v>108.9</v>
      </c>
      <c r="BI54" s="17">
        <v>103.93259999999999</v>
      </c>
      <c r="BJ54" s="17">
        <v>103.93259999999999</v>
      </c>
      <c r="BK54" s="17">
        <v>4.9673999999999996</v>
      </c>
      <c r="BL54" s="17">
        <v>559.1</v>
      </c>
      <c r="BM54" s="17">
        <v>566.08941000000004</v>
      </c>
      <c r="BN54" s="17">
        <v>557.29155000000003</v>
      </c>
      <c r="BO54" s="17">
        <v>1.8084499999999999</v>
      </c>
      <c r="BP54" s="17">
        <v>10.3</v>
      </c>
      <c r="BQ54" s="17">
        <v>10.52094</v>
      </c>
      <c r="BR54" s="17">
        <v>3.45607</v>
      </c>
      <c r="BS54" s="17">
        <v>6.8439300000000003</v>
      </c>
      <c r="BT54" s="17"/>
      <c r="BU54" s="17"/>
      <c r="BV54" s="17"/>
      <c r="BW54" s="17">
        <v>0</v>
      </c>
      <c r="BX54" s="17"/>
      <c r="BY54" s="17"/>
      <c r="BZ54" s="17"/>
      <c r="CA54" s="17">
        <v>0</v>
      </c>
      <c r="CB54" s="17"/>
      <c r="CC54" s="17"/>
      <c r="CD54" s="17"/>
      <c r="CE54" s="17">
        <v>0</v>
      </c>
      <c r="CF54" s="17"/>
      <c r="CG54" s="17"/>
      <c r="CH54" s="17"/>
      <c r="CI54" s="17">
        <v>0</v>
      </c>
      <c r="CJ54" s="17">
        <v>169.3</v>
      </c>
      <c r="CK54" s="17">
        <v>164.06706</v>
      </c>
      <c r="CL54" s="17">
        <v>164.06706</v>
      </c>
      <c r="CM54" s="17">
        <v>5.2329400000000001</v>
      </c>
      <c r="CN54" s="17">
        <v>7.4</v>
      </c>
      <c r="CO54" s="17">
        <v>5.1336000000000004</v>
      </c>
      <c r="CP54" s="17">
        <v>5.1336000000000004</v>
      </c>
      <c r="CQ54" s="17">
        <v>2.2664</v>
      </c>
      <c r="CR54" s="17">
        <v>5.8</v>
      </c>
      <c r="CS54" s="17">
        <v>2.8178999999999998</v>
      </c>
      <c r="CT54" s="17">
        <v>2.8178999999999998</v>
      </c>
      <c r="CU54" s="17">
        <v>2.9821</v>
      </c>
      <c r="CV54" s="17">
        <v>0</v>
      </c>
      <c r="CW54" s="17"/>
      <c r="CX54" s="17">
        <v>22.410769999999999</v>
      </c>
      <c r="CY54" s="17">
        <v>-22.410769999999999</v>
      </c>
      <c r="CZ54" s="17">
        <v>0</v>
      </c>
      <c r="DA54" s="17"/>
      <c r="DB54" s="17">
        <v>6.8787000000000003</v>
      </c>
      <c r="DC54" s="17">
        <v>-6.8787000000000003</v>
      </c>
      <c r="DD54" s="17"/>
      <c r="DE54" s="17"/>
      <c r="DF54" s="17">
        <v>12</v>
      </c>
      <c r="DG54" s="17">
        <v>-12</v>
      </c>
      <c r="DH54" s="17">
        <v>142.6</v>
      </c>
      <c r="DI54" s="17">
        <v>142.44412</v>
      </c>
      <c r="DJ54" s="17">
        <v>142.44412</v>
      </c>
      <c r="DK54" s="17">
        <v>0.15587999999999999</v>
      </c>
      <c r="DL54" s="17"/>
      <c r="DM54" s="17"/>
      <c r="DN54" s="17"/>
      <c r="DO54" s="17">
        <v>0</v>
      </c>
      <c r="DP54" s="17"/>
      <c r="DQ54" s="17"/>
      <c r="DR54" s="17"/>
      <c r="DS54" s="17">
        <v>0</v>
      </c>
      <c r="DT54" s="17"/>
      <c r="DU54" s="17"/>
      <c r="DV54" s="17"/>
      <c r="DW54" s="17">
        <v>0</v>
      </c>
      <c r="DX54" s="17"/>
      <c r="DY54" s="17"/>
      <c r="DZ54" s="17"/>
      <c r="EA54" s="17">
        <v>0</v>
      </c>
      <c r="EB54" s="17">
        <v>110.8</v>
      </c>
      <c r="EC54" s="17">
        <v>112.46647</v>
      </c>
      <c r="ED54" s="17">
        <v>112.46647</v>
      </c>
      <c r="EE54" s="17">
        <v>-1.6664699999999999</v>
      </c>
      <c r="EF54" s="17">
        <v>152.5</v>
      </c>
      <c r="EG54" s="17">
        <v>179.32365999999999</v>
      </c>
      <c r="EH54" s="17">
        <v>204.59091000000001</v>
      </c>
      <c r="EI54" s="17">
        <v>-52.090910000000001</v>
      </c>
      <c r="EJ54" s="17"/>
      <c r="EK54" s="17"/>
      <c r="EL54" s="17"/>
      <c r="EM54" s="17">
        <v>0</v>
      </c>
      <c r="EN54" s="17"/>
      <c r="EO54" s="17"/>
      <c r="EP54" s="17"/>
      <c r="EQ54" s="17">
        <v>0</v>
      </c>
      <c r="ER54" s="17"/>
      <c r="ES54" s="17"/>
      <c r="ET54" s="17"/>
      <c r="EU54" s="17">
        <v>0</v>
      </c>
      <c r="EV54" s="17">
        <v>6.5</v>
      </c>
      <c r="EW54" s="17">
        <v>6.39</v>
      </c>
      <c r="EX54" s="17">
        <v>6.39</v>
      </c>
      <c r="EY54" s="17">
        <v>0.11</v>
      </c>
      <c r="EZ54" s="17">
        <v>451.2</v>
      </c>
      <c r="FA54" s="17">
        <v>449.28086000000002</v>
      </c>
      <c r="FB54" s="17">
        <v>449.28086000000002</v>
      </c>
      <c r="FC54" s="17">
        <v>1.9191400000000001</v>
      </c>
      <c r="FD54" s="17">
        <v>81.400000000000006</v>
      </c>
      <c r="FE54" s="17">
        <v>81.635570000000001</v>
      </c>
      <c r="FF54" s="17">
        <v>81.635570000000001</v>
      </c>
      <c r="FG54" s="17">
        <v>-0.23557</v>
      </c>
      <c r="FH54" s="17">
        <v>133.6</v>
      </c>
      <c r="FI54" s="17">
        <v>142.04259999999999</v>
      </c>
      <c r="FJ54" s="17">
        <v>142.04259999999999</v>
      </c>
      <c r="FK54" s="17">
        <v>-8.4426000000000005</v>
      </c>
      <c r="FL54" s="17">
        <v>42.1</v>
      </c>
      <c r="FM54" s="17">
        <v>41.89893</v>
      </c>
      <c r="FN54" s="17">
        <v>41.89893</v>
      </c>
      <c r="FO54" s="17">
        <v>0.20107</v>
      </c>
      <c r="FP54" s="17">
        <v>17.899999999999999</v>
      </c>
      <c r="FQ54" s="17">
        <v>19.21088</v>
      </c>
      <c r="FR54" s="17">
        <v>19.21088</v>
      </c>
      <c r="FS54" s="17">
        <v>-1.31088</v>
      </c>
      <c r="FT54" s="17">
        <v>18.8</v>
      </c>
      <c r="FU54" s="17">
        <v>18.172979999999999</v>
      </c>
      <c r="FV54" s="17">
        <v>18.172979999999999</v>
      </c>
      <c r="FW54" s="17">
        <v>0.62702000000000002</v>
      </c>
      <c r="FX54" s="17">
        <v>88.8</v>
      </c>
      <c r="FY54" s="17">
        <v>87.773570000000007</v>
      </c>
      <c r="FZ54" s="17">
        <v>87.773570000000007</v>
      </c>
      <c r="GA54" s="17">
        <v>1.02643</v>
      </c>
      <c r="GB54" s="17">
        <v>179.4</v>
      </c>
      <c r="GC54" s="17">
        <v>174.42857000000001</v>
      </c>
      <c r="GD54" s="17">
        <v>174.42857000000001</v>
      </c>
      <c r="GE54" s="17">
        <v>4.9714299999999998</v>
      </c>
      <c r="GF54" s="17">
        <v>179</v>
      </c>
      <c r="GG54" s="17">
        <v>174.42857000000001</v>
      </c>
      <c r="GH54" s="17">
        <v>174.42857000000001</v>
      </c>
      <c r="GI54" s="17">
        <v>4.5714300000000003</v>
      </c>
      <c r="GJ54" s="17">
        <v>181.8</v>
      </c>
      <c r="GK54" s="17">
        <v>174.95238000000001</v>
      </c>
      <c r="GL54" s="17">
        <v>174.95238000000001</v>
      </c>
      <c r="GM54" s="17">
        <v>6.84762</v>
      </c>
      <c r="GN54" s="17">
        <v>109.2</v>
      </c>
      <c r="GO54" s="17">
        <v>110.48202000000001</v>
      </c>
      <c r="GP54" s="17">
        <v>110.48202000000001</v>
      </c>
      <c r="GQ54" s="17">
        <v>-1.2820199999999999</v>
      </c>
      <c r="GR54" s="17">
        <v>31.5</v>
      </c>
      <c r="GS54" s="17">
        <v>45</v>
      </c>
      <c r="GT54" s="17"/>
      <c r="GU54" s="17">
        <v>31.5</v>
      </c>
      <c r="GV54" s="17">
        <v>0</v>
      </c>
      <c r="GW54" s="17">
        <v>44.103009999999998</v>
      </c>
      <c r="GX54" s="17">
        <v>44.103009999999998</v>
      </c>
      <c r="GY54" s="17">
        <v>-44.103009999999998</v>
      </c>
      <c r="GZ54" s="17">
        <v>4</v>
      </c>
      <c r="HA54" s="17"/>
      <c r="HB54" s="17"/>
      <c r="HC54" s="17">
        <v>4</v>
      </c>
      <c r="HD54" s="17">
        <v>33.200000000000003</v>
      </c>
      <c r="HE54" s="17">
        <v>30.300550000000001</v>
      </c>
      <c r="HF54" s="17">
        <v>30.300550000000001</v>
      </c>
      <c r="HG54" s="17">
        <v>2.8994499999999999</v>
      </c>
      <c r="HH54" s="17">
        <v>165.2</v>
      </c>
      <c r="HI54" s="17">
        <v>172.35792000000001</v>
      </c>
      <c r="HJ54" s="17">
        <v>172.35792000000001</v>
      </c>
      <c r="HK54" s="17">
        <v>-7.1579199999999998</v>
      </c>
      <c r="HL54" s="17"/>
      <c r="HM54" s="17"/>
      <c r="HN54" s="17"/>
      <c r="HO54" s="17">
        <v>0</v>
      </c>
      <c r="HP54" s="17"/>
      <c r="HQ54" s="17"/>
      <c r="HR54" s="17"/>
      <c r="HS54" s="17">
        <v>0</v>
      </c>
      <c r="HT54" s="17">
        <v>71.900000000000006</v>
      </c>
      <c r="HU54" s="17">
        <v>80.076139999999995</v>
      </c>
      <c r="HV54" s="17">
        <v>57.930770000000003</v>
      </c>
      <c r="HW54" s="17">
        <v>13.96923</v>
      </c>
      <c r="HX54" s="17"/>
      <c r="HY54" s="17"/>
      <c r="HZ54" s="17"/>
      <c r="IA54" s="17">
        <v>0</v>
      </c>
      <c r="IB54" s="17"/>
      <c r="IC54" s="17"/>
      <c r="ID54" s="17"/>
      <c r="IE54" s="17">
        <v>0</v>
      </c>
      <c r="IF54" s="17">
        <v>45.1</v>
      </c>
      <c r="IG54" s="17">
        <v>45.265309999999999</v>
      </c>
      <c r="IH54" s="17">
        <v>45.265309999999999</v>
      </c>
      <c r="II54" s="17">
        <v>-0.16531000000000001</v>
      </c>
      <c r="IJ54" s="17"/>
      <c r="IK54" s="17"/>
      <c r="IL54" s="17"/>
      <c r="IM54" s="17">
        <v>0</v>
      </c>
      <c r="IN54" s="17"/>
      <c r="IO54" s="17"/>
      <c r="IP54" s="17"/>
      <c r="IQ54" s="17">
        <v>0</v>
      </c>
      <c r="IR54" s="17"/>
      <c r="IS54" s="17"/>
      <c r="IT54" s="17"/>
      <c r="IU54" s="17">
        <v>0</v>
      </c>
      <c r="IV54" s="17">
        <v>128.80000000000001</v>
      </c>
      <c r="IW54" s="17">
        <v>128.05618999999999</v>
      </c>
      <c r="IX54" s="17">
        <v>132.83837</v>
      </c>
      <c r="IY54" s="17">
        <v>-4.0383699999999996</v>
      </c>
      <c r="IZ54" s="17"/>
      <c r="JA54" s="17"/>
      <c r="JB54" s="17"/>
      <c r="JC54" s="17">
        <v>0</v>
      </c>
      <c r="JD54" s="17">
        <v>0</v>
      </c>
      <c r="JE54" s="17"/>
      <c r="JF54" s="17"/>
      <c r="JG54" s="17">
        <v>0</v>
      </c>
      <c r="JH54" s="17">
        <v>102.7</v>
      </c>
      <c r="JI54" s="17"/>
      <c r="JJ54" s="17"/>
      <c r="JK54" s="17">
        <v>102.7</v>
      </c>
      <c r="JL54" s="17"/>
      <c r="JM54" s="17"/>
      <c r="JN54" s="17"/>
      <c r="JO54" s="17">
        <v>0</v>
      </c>
      <c r="JP54" s="17">
        <v>72.5</v>
      </c>
      <c r="JQ54" s="17">
        <v>73.590999999999994</v>
      </c>
      <c r="JR54" s="17"/>
      <c r="JS54" s="17">
        <v>72.5</v>
      </c>
      <c r="JT54" s="17">
        <v>35.9</v>
      </c>
      <c r="JU54" s="17">
        <v>36.905999999999999</v>
      </c>
      <c r="JV54" s="17"/>
      <c r="JW54" s="17">
        <v>35.9</v>
      </c>
      <c r="JX54" s="17"/>
      <c r="JY54" s="17"/>
      <c r="JZ54" s="17"/>
      <c r="KA54" s="17">
        <v>0</v>
      </c>
      <c r="KB54" s="17"/>
      <c r="KC54" s="17"/>
      <c r="KD54" s="17"/>
      <c r="KE54" s="17">
        <v>0</v>
      </c>
      <c r="KF54" s="17"/>
      <c r="KG54" s="17"/>
      <c r="KH54" s="17"/>
      <c r="KI54" s="17">
        <v>0</v>
      </c>
      <c r="KJ54" s="17">
        <v>0</v>
      </c>
      <c r="KK54" s="17"/>
      <c r="KL54" s="17">
        <v>16</v>
      </c>
      <c r="KM54" s="17">
        <v>-16</v>
      </c>
      <c r="KN54" s="17">
        <v>0</v>
      </c>
      <c r="KO54" s="17"/>
      <c r="KP54" s="17"/>
      <c r="KQ54" s="17">
        <v>0</v>
      </c>
      <c r="KR54" s="17"/>
      <c r="KS54" s="17"/>
      <c r="KT54" s="17"/>
      <c r="KU54" s="17">
        <v>0</v>
      </c>
      <c r="KV54" s="17">
        <v>2.2999999999999998</v>
      </c>
      <c r="KW54" s="17">
        <v>2.04081</v>
      </c>
      <c r="KX54" s="17">
        <v>2.04081</v>
      </c>
      <c r="KY54" s="17">
        <v>0.25918999999999998</v>
      </c>
      <c r="KZ54" s="17">
        <v>130.69999999999999</v>
      </c>
      <c r="LA54" s="17">
        <v>181.75316000000001</v>
      </c>
      <c r="LB54" s="17">
        <v>162.56173000000001</v>
      </c>
      <c r="LC54" s="17">
        <v>-31.861730000000001</v>
      </c>
      <c r="LD54" s="17">
        <v>108.9</v>
      </c>
      <c r="LE54" s="17">
        <v>117.07134000000001</v>
      </c>
      <c r="LF54" s="17">
        <v>117.07134000000001</v>
      </c>
      <c r="LG54" s="17">
        <v>-8.1713400000000007</v>
      </c>
      <c r="LH54" s="17">
        <v>62.6</v>
      </c>
      <c r="LI54" s="17">
        <v>67.199219999999997</v>
      </c>
      <c r="LJ54" s="17">
        <v>67.199219999999997</v>
      </c>
      <c r="LK54" s="17">
        <v>-4.5992199999999999</v>
      </c>
      <c r="LL54" s="17">
        <v>60.8</v>
      </c>
      <c r="LM54" s="17">
        <v>75</v>
      </c>
      <c r="LN54" s="17">
        <v>78.567999999999998</v>
      </c>
      <c r="LO54" s="17">
        <v>-17.768000000000001</v>
      </c>
      <c r="LP54" s="17">
        <v>30.4</v>
      </c>
      <c r="LQ54" s="17">
        <v>29.980560000000001</v>
      </c>
      <c r="LR54" s="17">
        <v>29.980560000000001</v>
      </c>
      <c r="LS54" s="17">
        <v>0.41943999999999998</v>
      </c>
      <c r="LT54" s="17"/>
      <c r="LU54" s="17"/>
      <c r="LV54" s="17"/>
      <c r="LW54" s="17">
        <v>0</v>
      </c>
      <c r="LX54" s="17">
        <v>0</v>
      </c>
      <c r="LY54" s="17"/>
      <c r="LZ54" s="17"/>
      <c r="MA54" s="17">
        <v>0</v>
      </c>
      <c r="MB54" s="17">
        <v>0</v>
      </c>
      <c r="MC54" s="17"/>
      <c r="MD54" s="17"/>
      <c r="ME54" s="17">
        <v>0</v>
      </c>
      <c r="MF54" s="17">
        <v>141.4</v>
      </c>
      <c r="MG54" s="17">
        <v>153.06012000000001</v>
      </c>
      <c r="MH54" s="17">
        <v>151.08876000000001</v>
      </c>
      <c r="MI54" s="17">
        <v>-9.6887600000000003</v>
      </c>
      <c r="MJ54" s="17">
        <v>141.80000000000001</v>
      </c>
      <c r="MK54" s="17">
        <v>153.06012000000001</v>
      </c>
      <c r="ML54" s="17">
        <v>151.08876000000001</v>
      </c>
      <c r="MM54" s="17">
        <v>-9.2887599999999999</v>
      </c>
      <c r="MN54" s="17">
        <v>146.80000000000001</v>
      </c>
      <c r="MO54" s="17">
        <v>153.51975999999999</v>
      </c>
      <c r="MP54" s="17">
        <v>151.54248000000001</v>
      </c>
      <c r="MQ54" s="17">
        <v>-4.7424799999999996</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9.9</v>
      </c>
      <c r="NM54" s="17"/>
      <c r="NN54" s="17">
        <v>206.49084999999999</v>
      </c>
      <c r="NO54" s="17">
        <v>-196.59084999999999</v>
      </c>
      <c r="NP54" s="17"/>
      <c r="NQ54" s="17"/>
      <c r="NR54" s="17">
        <v>103.55547</v>
      </c>
      <c r="NS54" s="17">
        <v>-103.55547</v>
      </c>
      <c r="NT54" s="17">
        <v>7</v>
      </c>
      <c r="NU54" s="17">
        <v>7.2163700000000004</v>
      </c>
      <c r="NV54" s="17">
        <v>9.09</v>
      </c>
      <c r="NW54" s="17">
        <v>-2.09</v>
      </c>
      <c r="NX54" s="17">
        <v>4.0999999999999996</v>
      </c>
      <c r="NY54" s="17">
        <v>4.0686799999999996</v>
      </c>
      <c r="NZ54" s="17">
        <v>9.9490999999999996</v>
      </c>
      <c r="OA54" s="17">
        <v>-5.8491</v>
      </c>
      <c r="OB54" s="17">
        <v>20</v>
      </c>
      <c r="OC54" s="17">
        <v>20</v>
      </c>
      <c r="OD54" s="17">
        <v>17.492709999999999</v>
      </c>
      <c r="OE54" s="17">
        <v>2.5072899999999998</v>
      </c>
      <c r="OF54" s="17">
        <v>0</v>
      </c>
      <c r="OG54" s="17"/>
      <c r="OH54" s="17"/>
      <c r="OI54" s="17">
        <v>0</v>
      </c>
      <c r="OJ54" s="17">
        <v>12</v>
      </c>
      <c r="OK54" s="17">
        <v>16.899999999999999</v>
      </c>
      <c r="OL54" s="17">
        <v>19.177</v>
      </c>
      <c r="OM54" s="17">
        <v>-7.1769999999999996</v>
      </c>
      <c r="ON54" s="17">
        <v>0</v>
      </c>
      <c r="OO54" s="17"/>
      <c r="OP54" s="17"/>
      <c r="OQ54" s="17">
        <v>0</v>
      </c>
      <c r="OR54" s="17">
        <v>0.5</v>
      </c>
      <c r="OS54" s="17">
        <v>1.8</v>
      </c>
      <c r="OT54" s="17">
        <v>3.3090000000000002</v>
      </c>
      <c r="OU54" s="17">
        <v>-2.8090000000000002</v>
      </c>
      <c r="OV54" s="17">
        <v>0</v>
      </c>
      <c r="OW54" s="17"/>
      <c r="OX54" s="17"/>
      <c r="OY54" s="17">
        <v>0</v>
      </c>
      <c r="OZ54" s="17">
        <v>20.100000000000001</v>
      </c>
      <c r="PA54" s="17">
        <v>19.436350000000001</v>
      </c>
      <c r="PB54" s="17">
        <v>19.436350000000001</v>
      </c>
      <c r="PC54" s="17">
        <v>0.66364999999999996</v>
      </c>
      <c r="PD54" s="17">
        <v>10</v>
      </c>
      <c r="PE54" s="17">
        <v>9.9830000000000005</v>
      </c>
      <c r="PF54" s="17">
        <v>9.9830000000000005</v>
      </c>
      <c r="PG54" s="17">
        <v>1.7000000000000001E-2</v>
      </c>
      <c r="PH54" s="17">
        <v>5.8</v>
      </c>
      <c r="PI54" s="17">
        <v>5.67</v>
      </c>
      <c r="PJ54" s="17">
        <v>5.67</v>
      </c>
      <c r="PK54" s="17">
        <v>0.13</v>
      </c>
      <c r="PL54" s="17">
        <v>0</v>
      </c>
      <c r="PM54" s="17"/>
      <c r="PN54" s="17"/>
      <c r="PO54" s="17">
        <v>0</v>
      </c>
      <c r="PP54" s="17">
        <v>1.1000000000000001</v>
      </c>
      <c r="PQ54" s="17">
        <v>1</v>
      </c>
      <c r="PR54" s="17">
        <v>1</v>
      </c>
      <c r="PS54" s="17">
        <v>0.1</v>
      </c>
      <c r="PT54" s="17">
        <v>3.8</v>
      </c>
      <c r="PU54" s="17">
        <v>3.55</v>
      </c>
      <c r="PV54" s="17">
        <v>3.55</v>
      </c>
      <c r="PW54" s="17">
        <v>0.25</v>
      </c>
      <c r="PX54" s="17">
        <v>5</v>
      </c>
      <c r="PY54" s="17">
        <v>5</v>
      </c>
      <c r="PZ54" s="17">
        <v>5</v>
      </c>
      <c r="QA54" s="17">
        <v>0</v>
      </c>
      <c r="QB54" s="17">
        <v>20.399999999999999</v>
      </c>
      <c r="QC54" s="17">
        <v>20.274049999999999</v>
      </c>
      <c r="QD54" s="17">
        <v>20.274049999999999</v>
      </c>
      <c r="QE54" s="17">
        <v>0.12595000000000001</v>
      </c>
      <c r="QF54" s="17">
        <v>20</v>
      </c>
      <c r="QG54" s="17">
        <v>19.436350000000001</v>
      </c>
      <c r="QH54" s="17">
        <v>19.436350000000001</v>
      </c>
      <c r="QI54" s="17">
        <v>0.56364999999999998</v>
      </c>
      <c r="QJ54" s="17">
        <v>18.100000000000001</v>
      </c>
      <c r="QK54" s="17">
        <v>17.492709999999999</v>
      </c>
      <c r="QL54" s="17">
        <v>17.492709999999999</v>
      </c>
      <c r="QM54" s="17">
        <v>0.60729</v>
      </c>
      <c r="QN54" s="17">
        <v>3.4</v>
      </c>
      <c r="QO54" s="17">
        <v>3.4</v>
      </c>
      <c r="QP54" s="17">
        <v>3.4</v>
      </c>
      <c r="QQ54" s="17">
        <v>0</v>
      </c>
      <c r="QR54" s="17">
        <v>18.5</v>
      </c>
      <c r="QS54" s="17">
        <v>17.881440000000001</v>
      </c>
      <c r="QT54" s="17">
        <v>17.881440000000001</v>
      </c>
      <c r="QU54" s="17">
        <v>0.61856</v>
      </c>
      <c r="QV54" s="17">
        <v>0</v>
      </c>
      <c r="QW54" s="17"/>
      <c r="QX54" s="17"/>
      <c r="QY54" s="17">
        <v>0</v>
      </c>
      <c r="QZ54" s="17">
        <v>0</v>
      </c>
      <c r="RA54" s="17"/>
      <c r="RB54" s="17"/>
      <c r="RC54" s="17">
        <v>0</v>
      </c>
      <c r="RD54" s="17">
        <v>2.6</v>
      </c>
      <c r="RE54" s="17">
        <v>3.6</v>
      </c>
      <c r="RF54" s="17">
        <v>3.891</v>
      </c>
      <c r="RG54" s="17">
        <v>-1.2909999999999999</v>
      </c>
      <c r="RH54" s="17">
        <v>11.5</v>
      </c>
      <c r="RI54" s="17">
        <v>11.6</v>
      </c>
      <c r="RJ54" s="17">
        <v>13.441000000000001</v>
      </c>
      <c r="RK54" s="17">
        <v>-1.9410000000000001</v>
      </c>
      <c r="RL54" s="17">
        <v>0</v>
      </c>
      <c r="RM54" s="17"/>
      <c r="RN54" s="17"/>
      <c r="RO54" s="17">
        <v>0</v>
      </c>
      <c r="RP54" s="17">
        <v>3.1</v>
      </c>
      <c r="RQ54" s="17">
        <v>3.5489999999999999</v>
      </c>
      <c r="RR54" s="17">
        <v>3.5489999999999999</v>
      </c>
      <c r="RS54" s="17">
        <v>-0.44900000000000001</v>
      </c>
      <c r="RT54" s="17">
        <v>20.3</v>
      </c>
      <c r="RU54" s="17">
        <v>19.792000000000002</v>
      </c>
      <c r="RV54" s="17">
        <v>18.71292</v>
      </c>
      <c r="RW54" s="17">
        <v>1.58708</v>
      </c>
      <c r="RX54" s="17">
        <v>3</v>
      </c>
      <c r="RY54" s="17">
        <v>2</v>
      </c>
      <c r="RZ54" s="17">
        <v>2</v>
      </c>
      <c r="SA54" s="17">
        <v>1</v>
      </c>
      <c r="SB54" s="17">
        <v>0.4</v>
      </c>
      <c r="SC54" s="17">
        <v>0.4</v>
      </c>
      <c r="SD54" s="17">
        <v>0.4</v>
      </c>
      <c r="SE54" s="17">
        <v>0</v>
      </c>
      <c r="SF54" s="17">
        <v>0</v>
      </c>
      <c r="SG54" s="17"/>
      <c r="SH54" s="17"/>
      <c r="SI54" s="17">
        <v>0</v>
      </c>
      <c r="SJ54" s="17">
        <v>19.8</v>
      </c>
      <c r="SK54" s="17">
        <v>19.1448</v>
      </c>
      <c r="SL54" s="17">
        <v>19.1448</v>
      </c>
      <c r="SM54" s="17">
        <v>0.6552</v>
      </c>
      <c r="SN54" s="17">
        <v>13</v>
      </c>
      <c r="SO54" s="17">
        <v>13</v>
      </c>
      <c r="SP54" s="17">
        <v>10.88435</v>
      </c>
      <c r="SQ54" s="17">
        <v>2.11565</v>
      </c>
      <c r="SR54" s="17">
        <v>20.2</v>
      </c>
      <c r="SS54" s="17">
        <v>19.436350000000001</v>
      </c>
      <c r="ST54" s="17">
        <v>19.436350000000001</v>
      </c>
      <c r="SU54" s="17">
        <v>0.76365000000000005</v>
      </c>
      <c r="SV54" s="17">
        <v>20.2</v>
      </c>
      <c r="SW54" s="17">
        <v>19.436350000000001</v>
      </c>
      <c r="SX54" s="17">
        <v>19.436350000000001</v>
      </c>
      <c r="SY54" s="17">
        <v>0.76365000000000005</v>
      </c>
      <c r="SZ54" s="17">
        <v>20</v>
      </c>
      <c r="TA54" s="17">
        <v>20</v>
      </c>
      <c r="TB54" s="17">
        <v>19.241980000000002</v>
      </c>
      <c r="TC54" s="17">
        <v>0.75802000000000003</v>
      </c>
      <c r="TD54" s="17">
        <v>0.7</v>
      </c>
      <c r="TE54" s="17">
        <v>0.9</v>
      </c>
      <c r="TF54" s="17">
        <v>2.7549999999999999</v>
      </c>
      <c r="TG54" s="17">
        <v>-2.0550000000000002</v>
      </c>
      <c r="TH54" s="17">
        <v>0</v>
      </c>
      <c r="TI54" s="17">
        <v>8.4</v>
      </c>
      <c r="TJ54" s="17">
        <v>8.6430000000000007</v>
      </c>
      <c r="TK54" s="17">
        <v>-8.6430000000000007</v>
      </c>
      <c r="TL54" s="17">
        <v>0</v>
      </c>
      <c r="TM54" s="17"/>
      <c r="TN54" s="17"/>
      <c r="TO54" s="17">
        <v>0</v>
      </c>
      <c r="TP54" s="17">
        <v>9.93</v>
      </c>
      <c r="TQ54" s="17">
        <v>3.25</v>
      </c>
      <c r="TR54" s="17">
        <v>12.266</v>
      </c>
      <c r="TS54" s="17">
        <v>-2.3359999999999999</v>
      </c>
      <c r="TT54" s="17">
        <v>0</v>
      </c>
      <c r="TU54" s="17">
        <v>6</v>
      </c>
      <c r="TV54" s="17">
        <v>20.873999999999999</v>
      </c>
      <c r="TW54" s="17">
        <v>-20.873999999999999</v>
      </c>
      <c r="TX54" s="17">
        <v>0.98</v>
      </c>
      <c r="TY54" s="17">
        <v>0.33400000000000002</v>
      </c>
      <c r="TZ54" s="17">
        <v>0.33400000000000002</v>
      </c>
      <c r="UA54" s="17">
        <v>0.64600000000000002</v>
      </c>
      <c r="UB54" s="17">
        <v>0</v>
      </c>
      <c r="UC54" s="17">
        <v>0.40300000000000002</v>
      </c>
      <c r="UD54" s="17">
        <v>0.40300000000000002</v>
      </c>
      <c r="UE54" s="17">
        <v>-0.40300000000000002</v>
      </c>
      <c r="UF54" s="17">
        <v>0</v>
      </c>
      <c r="UG54" s="17"/>
      <c r="UH54" s="17"/>
      <c r="UI54" s="17">
        <v>0</v>
      </c>
      <c r="UJ54" s="17">
        <v>21</v>
      </c>
      <c r="UK54" s="17">
        <v>20.408159999999999</v>
      </c>
      <c r="UL54" s="17">
        <v>20.408159999999999</v>
      </c>
      <c r="UM54" s="17">
        <v>0.59184000000000003</v>
      </c>
      <c r="UN54" s="17">
        <v>6.7</v>
      </c>
      <c r="UO54" s="17">
        <v>8.1999999999999993</v>
      </c>
      <c r="UP54" s="17">
        <v>8.1999999999999993</v>
      </c>
      <c r="UQ54" s="17">
        <v>-1.5</v>
      </c>
      <c r="UR54" s="17"/>
      <c r="US54" s="17"/>
      <c r="UT54" s="17">
        <v>6.3</v>
      </c>
      <c r="UU54" s="17">
        <v>-6.3</v>
      </c>
      <c r="UV54" s="17">
        <v>20.399999999999999</v>
      </c>
      <c r="UW54" s="17">
        <v>20</v>
      </c>
      <c r="UX54" s="17">
        <v>19.436350000000001</v>
      </c>
      <c r="UY54" s="17">
        <v>0.96365000000000001</v>
      </c>
      <c r="UZ54" s="17">
        <v>20.399999999999999</v>
      </c>
      <c r="VA54" s="17">
        <v>20</v>
      </c>
      <c r="VB54" s="17">
        <v>19.436350000000001</v>
      </c>
      <c r="VC54" s="17">
        <v>0.96365000000000001</v>
      </c>
      <c r="VD54" s="17">
        <v>20.100000000000001</v>
      </c>
      <c r="VE54" s="17">
        <v>20</v>
      </c>
      <c r="VF54" s="17">
        <v>19.436350000000001</v>
      </c>
      <c r="VG54" s="17">
        <v>0.66364999999999996</v>
      </c>
      <c r="VH54" s="17">
        <v>0.7</v>
      </c>
      <c r="VI54" s="17">
        <v>2.5</v>
      </c>
      <c r="VJ54" s="17">
        <v>3.9380000000000002</v>
      </c>
      <c r="VK54" s="17">
        <v>-3.238</v>
      </c>
      <c r="VL54" s="17">
        <v>0</v>
      </c>
      <c r="VM54" s="17"/>
      <c r="VN54" s="17"/>
      <c r="VO54" s="17">
        <v>0</v>
      </c>
      <c r="VP54" s="17">
        <v>0</v>
      </c>
      <c r="VQ54" s="17"/>
      <c r="VR54" s="17"/>
      <c r="VS54" s="17">
        <v>0</v>
      </c>
      <c r="VT54" s="17">
        <v>0</v>
      </c>
      <c r="VU54" s="17"/>
      <c r="VV54" s="17"/>
      <c r="VW54" s="17">
        <v>0</v>
      </c>
      <c r="VX54" s="17">
        <v>0.3</v>
      </c>
      <c r="VY54" s="17">
        <v>0.6</v>
      </c>
      <c r="VZ54" s="17">
        <v>0.6</v>
      </c>
      <c r="WA54" s="17">
        <v>-0.3</v>
      </c>
      <c r="WB54" s="17">
        <v>21</v>
      </c>
      <c r="WC54" s="17">
        <v>2.7</v>
      </c>
      <c r="WD54" s="17">
        <v>22.878</v>
      </c>
      <c r="WE54" s="17">
        <v>-1.8779999999999999</v>
      </c>
      <c r="WF54" s="17">
        <v>15</v>
      </c>
      <c r="WG54" s="17">
        <v>7.7</v>
      </c>
      <c r="WH54" s="17">
        <v>11.69</v>
      </c>
      <c r="WI54" s="17">
        <v>3.31</v>
      </c>
      <c r="WJ54" s="17">
        <v>0</v>
      </c>
      <c r="WK54" s="17"/>
      <c r="WL54" s="17"/>
      <c r="WM54" s="17">
        <v>0</v>
      </c>
      <c r="WN54" s="17">
        <v>3.6</v>
      </c>
      <c r="WO54" s="17">
        <v>4.2</v>
      </c>
      <c r="WP54" s="17">
        <v>4.2</v>
      </c>
      <c r="WQ54" s="17">
        <v>-0.6</v>
      </c>
      <c r="WR54" s="17">
        <v>1.1000000000000001</v>
      </c>
      <c r="WS54" s="17">
        <v>1.2</v>
      </c>
      <c r="WT54" s="17">
        <v>1.2</v>
      </c>
      <c r="WU54" s="17">
        <v>-0.1</v>
      </c>
      <c r="WV54" s="17">
        <v>1.2</v>
      </c>
      <c r="WW54" s="17">
        <v>1.2</v>
      </c>
      <c r="WX54" s="17">
        <v>1.2</v>
      </c>
      <c r="WY54" s="17">
        <v>0</v>
      </c>
      <c r="WZ54" s="17">
        <v>1.1000000000000001</v>
      </c>
      <c r="XA54" s="17">
        <v>1.4</v>
      </c>
      <c r="XB54" s="17">
        <v>1.4</v>
      </c>
      <c r="XC54" s="17">
        <v>-0.3</v>
      </c>
      <c r="XD54" s="17">
        <v>0</v>
      </c>
      <c r="XE54" s="17"/>
      <c r="XF54" s="17"/>
      <c r="XG54" s="17">
        <v>0</v>
      </c>
      <c r="XH54" s="17">
        <v>8.8000000000000007</v>
      </c>
      <c r="XI54" s="17">
        <v>9</v>
      </c>
      <c r="XJ54" s="17">
        <v>9</v>
      </c>
      <c r="XK54" s="17">
        <v>-0.2</v>
      </c>
      <c r="XL54" s="17">
        <v>20</v>
      </c>
      <c r="XM54" s="17">
        <v>20</v>
      </c>
      <c r="XN54" s="17">
        <v>19.241980000000002</v>
      </c>
      <c r="XO54" s="17">
        <v>0.75802000000000003</v>
      </c>
      <c r="XP54" s="17">
        <v>7.6</v>
      </c>
      <c r="XQ54" s="17">
        <v>9</v>
      </c>
      <c r="XR54" s="17">
        <v>10.7</v>
      </c>
      <c r="XS54" s="17">
        <v>-3.1</v>
      </c>
      <c r="XT54" s="17">
        <v>27.7</v>
      </c>
      <c r="XU54" s="17">
        <v>30.5</v>
      </c>
      <c r="XV54" s="17">
        <v>30.5</v>
      </c>
      <c r="XW54" s="17">
        <v>-2.8</v>
      </c>
      <c r="XX54" s="17">
        <v>34.700000000000003</v>
      </c>
      <c r="XY54" s="17">
        <v>30.5</v>
      </c>
      <c r="XZ54" s="17">
        <v>30.5</v>
      </c>
      <c r="YA54" s="17">
        <v>4.2</v>
      </c>
      <c r="YB54" s="17">
        <v>0</v>
      </c>
      <c r="YC54" s="17"/>
      <c r="YD54" s="17"/>
      <c r="YE54" s="17">
        <v>0</v>
      </c>
      <c r="YF54" s="17">
        <v>5.0999999999999996</v>
      </c>
      <c r="YG54" s="17">
        <v>4</v>
      </c>
      <c r="YH54" s="17">
        <v>16</v>
      </c>
      <c r="YI54" s="17">
        <v>-10.9</v>
      </c>
      <c r="YJ54" s="17">
        <v>8.4</v>
      </c>
      <c r="YK54" s="17">
        <v>7.96</v>
      </c>
      <c r="YL54" s="17">
        <v>7.96</v>
      </c>
      <c r="YM54" s="17">
        <v>0.44</v>
      </c>
      <c r="YN54" s="17">
        <v>6.9</v>
      </c>
      <c r="YO54" s="17">
        <v>5</v>
      </c>
      <c r="YP54" s="17">
        <v>5</v>
      </c>
      <c r="YQ54" s="17">
        <v>1.9</v>
      </c>
      <c r="YR54" s="17">
        <v>21.8</v>
      </c>
      <c r="YS54" s="17">
        <v>22</v>
      </c>
      <c r="YT54" s="17">
        <v>22</v>
      </c>
      <c r="YU54" s="17">
        <v>-0.2</v>
      </c>
    </row>
    <row r="55" spans="1:671" ht="24" customHeight="1" x14ac:dyDescent="0.3">
      <c r="A55" s="1"/>
      <c r="B55" s="16" t="s">
        <v>86</v>
      </c>
      <c r="C55" s="16" t="s">
        <v>895</v>
      </c>
      <c r="D55" s="17">
        <v>203</v>
      </c>
      <c r="E55" s="17">
        <v>203.40136000000001</v>
      </c>
      <c r="F55" s="17">
        <v>203.40136000000001</v>
      </c>
      <c r="G55" s="17">
        <v>-0.40135999999999999</v>
      </c>
      <c r="H55" s="17">
        <v>630</v>
      </c>
      <c r="I55" s="17">
        <v>627.79395999999997</v>
      </c>
      <c r="J55" s="17">
        <v>627.79395999999997</v>
      </c>
      <c r="K55" s="17">
        <v>2.2060399999999998</v>
      </c>
      <c r="L55" s="17">
        <v>214.7</v>
      </c>
      <c r="M55" s="17">
        <v>204.43100999999999</v>
      </c>
      <c r="N55" s="17">
        <v>204.43100999999999</v>
      </c>
      <c r="O55" s="17">
        <v>10.268990000000001</v>
      </c>
      <c r="P55" s="17"/>
      <c r="Q55" s="17"/>
      <c r="R55" s="17"/>
      <c r="S55" s="17">
        <v>0</v>
      </c>
      <c r="T55" s="17"/>
      <c r="U55" s="17"/>
      <c r="V55" s="17"/>
      <c r="W55" s="17">
        <v>0</v>
      </c>
      <c r="X55" s="17">
        <v>90.4</v>
      </c>
      <c r="Y55" s="17">
        <v>91.867829999999998</v>
      </c>
      <c r="Z55" s="17">
        <v>91.867829999999998</v>
      </c>
      <c r="AA55" s="17">
        <v>-1.46783</v>
      </c>
      <c r="AB55" s="17">
        <v>241.5</v>
      </c>
      <c r="AC55" s="17">
        <v>242</v>
      </c>
      <c r="AD55" s="17">
        <v>242</v>
      </c>
      <c r="AE55" s="17">
        <v>-0.5</v>
      </c>
      <c r="AF55" s="17"/>
      <c r="AG55" s="17"/>
      <c r="AH55" s="17"/>
      <c r="AI55" s="17">
        <v>0</v>
      </c>
      <c r="AJ55" s="17"/>
      <c r="AK55" s="17"/>
      <c r="AL55" s="17"/>
      <c r="AM55" s="17">
        <v>0</v>
      </c>
      <c r="AN55" s="17">
        <v>179.6</v>
      </c>
      <c r="AO55" s="17">
        <v>179.82</v>
      </c>
      <c r="AP55" s="17"/>
      <c r="AQ55" s="17">
        <v>179.6</v>
      </c>
      <c r="AR55" s="17">
        <v>105.2</v>
      </c>
      <c r="AS55" s="17">
        <v>100</v>
      </c>
      <c r="AT55" s="17">
        <v>100</v>
      </c>
      <c r="AU55" s="17">
        <v>5.2</v>
      </c>
      <c r="AV55" s="17">
        <v>96.2</v>
      </c>
      <c r="AW55" s="17">
        <v>100</v>
      </c>
      <c r="AX55" s="17">
        <v>100</v>
      </c>
      <c r="AY55" s="17">
        <v>-3.8</v>
      </c>
      <c r="AZ55" s="17">
        <v>80.5</v>
      </c>
      <c r="BA55" s="17">
        <v>90.18</v>
      </c>
      <c r="BB55" s="17"/>
      <c r="BC55" s="17">
        <v>80.5</v>
      </c>
      <c r="BD55" s="17">
        <v>205.1</v>
      </c>
      <c r="BE55" s="17">
        <v>207.24285</v>
      </c>
      <c r="BF55" s="17">
        <v>207.24285</v>
      </c>
      <c r="BG55" s="17">
        <v>-2.1428500000000001</v>
      </c>
      <c r="BH55" s="17">
        <v>109.4</v>
      </c>
      <c r="BI55" s="17">
        <v>103.93259999999999</v>
      </c>
      <c r="BJ55" s="17">
        <v>103.93259999999999</v>
      </c>
      <c r="BK55" s="17">
        <v>5.4673999999999996</v>
      </c>
      <c r="BL55" s="17">
        <v>562.29999999999995</v>
      </c>
      <c r="BM55" s="17">
        <v>566.08941000000004</v>
      </c>
      <c r="BN55" s="17">
        <v>557.29155000000003</v>
      </c>
      <c r="BO55" s="17">
        <v>5.0084499999999998</v>
      </c>
      <c r="BP55" s="17">
        <v>10.3</v>
      </c>
      <c r="BQ55" s="17">
        <v>10.52094</v>
      </c>
      <c r="BR55" s="17">
        <v>3.45607</v>
      </c>
      <c r="BS55" s="17">
        <v>6.8439300000000003</v>
      </c>
      <c r="BT55" s="17"/>
      <c r="BU55" s="17"/>
      <c r="BV55" s="17"/>
      <c r="BW55" s="17">
        <v>0</v>
      </c>
      <c r="BX55" s="17"/>
      <c r="BY55" s="17"/>
      <c r="BZ55" s="17"/>
      <c r="CA55" s="17">
        <v>0</v>
      </c>
      <c r="CB55" s="17"/>
      <c r="CC55" s="17"/>
      <c r="CD55" s="17"/>
      <c r="CE55" s="17">
        <v>0</v>
      </c>
      <c r="CF55" s="17"/>
      <c r="CG55" s="17"/>
      <c r="CH55" s="17"/>
      <c r="CI55" s="17">
        <v>0</v>
      </c>
      <c r="CJ55" s="17">
        <v>167.5</v>
      </c>
      <c r="CK55" s="17">
        <v>164.06706</v>
      </c>
      <c r="CL55" s="17">
        <v>164.06706</v>
      </c>
      <c r="CM55" s="17">
        <v>3.4329399999999999</v>
      </c>
      <c r="CN55" s="17">
        <v>7.4</v>
      </c>
      <c r="CO55" s="17">
        <v>5.1336000000000004</v>
      </c>
      <c r="CP55" s="17">
        <v>5.1336000000000004</v>
      </c>
      <c r="CQ55" s="17">
        <v>2.2664</v>
      </c>
      <c r="CR55" s="17">
        <v>5.0999999999999996</v>
      </c>
      <c r="CS55" s="17">
        <v>2.8178999999999998</v>
      </c>
      <c r="CT55" s="17">
        <v>2.8178999999999998</v>
      </c>
      <c r="CU55" s="17">
        <v>2.2820999999999998</v>
      </c>
      <c r="CV55" s="17">
        <v>0</v>
      </c>
      <c r="CW55" s="17"/>
      <c r="CX55" s="17"/>
      <c r="CY55" s="17">
        <v>0</v>
      </c>
      <c r="CZ55" s="17">
        <v>0</v>
      </c>
      <c r="DA55" s="17"/>
      <c r="DB55" s="17">
        <v>6.8787000000000003</v>
      </c>
      <c r="DC55" s="17">
        <v>-6.8787000000000003</v>
      </c>
      <c r="DD55" s="17"/>
      <c r="DE55" s="17"/>
      <c r="DF55" s="17">
        <v>12</v>
      </c>
      <c r="DG55" s="17">
        <v>-12</v>
      </c>
      <c r="DH55" s="17">
        <v>142.69999999999999</v>
      </c>
      <c r="DI55" s="17">
        <v>142.44412</v>
      </c>
      <c r="DJ55" s="17">
        <v>142.44412</v>
      </c>
      <c r="DK55" s="17">
        <v>0.25588</v>
      </c>
      <c r="DL55" s="17"/>
      <c r="DM55" s="17"/>
      <c r="DN55" s="17"/>
      <c r="DO55" s="17">
        <v>0</v>
      </c>
      <c r="DP55" s="17"/>
      <c r="DQ55" s="17"/>
      <c r="DR55" s="17"/>
      <c r="DS55" s="17">
        <v>0</v>
      </c>
      <c r="DT55" s="17"/>
      <c r="DU55" s="17"/>
      <c r="DV55" s="17"/>
      <c r="DW55" s="17">
        <v>0</v>
      </c>
      <c r="DX55" s="17"/>
      <c r="DY55" s="17"/>
      <c r="DZ55" s="17"/>
      <c r="EA55" s="17">
        <v>0</v>
      </c>
      <c r="EB55" s="17">
        <v>110.9</v>
      </c>
      <c r="EC55" s="17">
        <v>112.46647</v>
      </c>
      <c r="ED55" s="17">
        <v>112.46647</v>
      </c>
      <c r="EE55" s="17">
        <v>-1.56647</v>
      </c>
      <c r="EF55" s="17">
        <v>157.1</v>
      </c>
      <c r="EG55" s="17">
        <v>179.32365999999999</v>
      </c>
      <c r="EH55" s="17">
        <v>190.98546999999999</v>
      </c>
      <c r="EI55" s="17">
        <v>-33.885469999999998</v>
      </c>
      <c r="EJ55" s="17"/>
      <c r="EK55" s="17"/>
      <c r="EL55" s="17"/>
      <c r="EM55" s="17">
        <v>0</v>
      </c>
      <c r="EN55" s="17"/>
      <c r="EO55" s="17"/>
      <c r="EP55" s="17"/>
      <c r="EQ55" s="17">
        <v>0</v>
      </c>
      <c r="ER55" s="17"/>
      <c r="ES55" s="17"/>
      <c r="ET55" s="17"/>
      <c r="EU55" s="17">
        <v>0</v>
      </c>
      <c r="EV55" s="17">
        <v>6.5</v>
      </c>
      <c r="EW55" s="17">
        <v>6.39</v>
      </c>
      <c r="EX55" s="17">
        <v>6.39</v>
      </c>
      <c r="EY55" s="17">
        <v>0.11</v>
      </c>
      <c r="EZ55" s="17">
        <v>456.2</v>
      </c>
      <c r="FA55" s="17">
        <v>449.28086000000002</v>
      </c>
      <c r="FB55" s="17">
        <v>449.28086000000002</v>
      </c>
      <c r="FC55" s="17">
        <v>6.9191399999999996</v>
      </c>
      <c r="FD55" s="17">
        <v>81.5</v>
      </c>
      <c r="FE55" s="17">
        <v>81.635570000000001</v>
      </c>
      <c r="FF55" s="17">
        <v>81.635570000000001</v>
      </c>
      <c r="FG55" s="17">
        <v>-0.13557</v>
      </c>
      <c r="FH55" s="17">
        <v>141.19999999999999</v>
      </c>
      <c r="FI55" s="17">
        <v>142.04259999999999</v>
      </c>
      <c r="FJ55" s="17">
        <v>142.04259999999999</v>
      </c>
      <c r="FK55" s="17">
        <v>-0.84260000000000002</v>
      </c>
      <c r="FL55" s="17">
        <v>42.2</v>
      </c>
      <c r="FM55" s="17">
        <v>41.89893</v>
      </c>
      <c r="FN55" s="17">
        <v>41.89893</v>
      </c>
      <c r="FO55" s="17">
        <v>0.30107</v>
      </c>
      <c r="FP55" s="17">
        <v>18.399999999999999</v>
      </c>
      <c r="FQ55" s="17">
        <v>19.21088</v>
      </c>
      <c r="FR55" s="17">
        <v>19.21088</v>
      </c>
      <c r="FS55" s="17">
        <v>-0.81088000000000005</v>
      </c>
      <c r="FT55" s="17">
        <v>18.8</v>
      </c>
      <c r="FU55" s="17">
        <v>18.172979999999999</v>
      </c>
      <c r="FV55" s="17">
        <v>18.172979999999999</v>
      </c>
      <c r="FW55" s="17">
        <v>0.62702000000000002</v>
      </c>
      <c r="FX55" s="17">
        <v>92.7</v>
      </c>
      <c r="FY55" s="17">
        <v>87.773570000000007</v>
      </c>
      <c r="FZ55" s="17">
        <v>87.773570000000007</v>
      </c>
      <c r="GA55" s="17">
        <v>4.9264299999999999</v>
      </c>
      <c r="GB55" s="17">
        <v>178.8</v>
      </c>
      <c r="GC55" s="17">
        <v>174.42857000000001</v>
      </c>
      <c r="GD55" s="17">
        <v>174.42857000000001</v>
      </c>
      <c r="GE55" s="17">
        <v>4.3714300000000001</v>
      </c>
      <c r="GF55" s="17">
        <v>179.1</v>
      </c>
      <c r="GG55" s="17">
        <v>174.42857000000001</v>
      </c>
      <c r="GH55" s="17">
        <v>174.42857000000001</v>
      </c>
      <c r="GI55" s="17">
        <v>4.67143</v>
      </c>
      <c r="GJ55" s="17">
        <v>183.2</v>
      </c>
      <c r="GK55" s="17">
        <v>174.95238000000001</v>
      </c>
      <c r="GL55" s="17">
        <v>174.95238000000001</v>
      </c>
      <c r="GM55" s="17">
        <v>8.2476199999999995</v>
      </c>
      <c r="GN55" s="17">
        <v>108.1</v>
      </c>
      <c r="GO55" s="17">
        <v>110.48202000000001</v>
      </c>
      <c r="GP55" s="17">
        <v>110.48202000000001</v>
      </c>
      <c r="GQ55" s="17">
        <v>-2.3820199999999998</v>
      </c>
      <c r="GR55" s="17">
        <v>42.7</v>
      </c>
      <c r="GS55" s="17">
        <v>45</v>
      </c>
      <c r="GT55" s="17"/>
      <c r="GU55" s="17">
        <v>42.7</v>
      </c>
      <c r="GV55" s="17">
        <v>0</v>
      </c>
      <c r="GW55" s="17">
        <v>44.103009999999998</v>
      </c>
      <c r="GX55" s="17">
        <v>44.103009999999998</v>
      </c>
      <c r="GY55" s="17">
        <v>-44.103009999999998</v>
      </c>
      <c r="GZ55" s="17">
        <v>4</v>
      </c>
      <c r="HA55" s="17"/>
      <c r="HB55" s="17"/>
      <c r="HC55" s="17">
        <v>4</v>
      </c>
      <c r="HD55" s="17">
        <v>32.4</v>
      </c>
      <c r="HE55" s="17">
        <v>30.300550000000001</v>
      </c>
      <c r="HF55" s="17">
        <v>30.300550000000001</v>
      </c>
      <c r="HG55" s="17">
        <v>2.09945</v>
      </c>
      <c r="HH55" s="17">
        <v>167.7</v>
      </c>
      <c r="HI55" s="17">
        <v>172.35792000000001</v>
      </c>
      <c r="HJ55" s="17">
        <v>164.13149000000001</v>
      </c>
      <c r="HK55" s="17">
        <v>3.5685099999999998</v>
      </c>
      <c r="HL55" s="17"/>
      <c r="HM55" s="17"/>
      <c r="HN55" s="17"/>
      <c r="HO55" s="17">
        <v>0</v>
      </c>
      <c r="HP55" s="17"/>
      <c r="HQ55" s="17"/>
      <c r="HR55" s="17"/>
      <c r="HS55" s="17">
        <v>0</v>
      </c>
      <c r="HT55" s="17">
        <v>71.400000000000006</v>
      </c>
      <c r="HU55" s="17">
        <v>46.432009999999998</v>
      </c>
      <c r="HV55" s="17">
        <v>36.143999999999998</v>
      </c>
      <c r="HW55" s="17">
        <v>35.256</v>
      </c>
      <c r="HX55" s="17"/>
      <c r="HY55" s="17"/>
      <c r="HZ55" s="17"/>
      <c r="IA55" s="17">
        <v>0</v>
      </c>
      <c r="IB55" s="17"/>
      <c r="IC55" s="17"/>
      <c r="ID55" s="17"/>
      <c r="IE55" s="17">
        <v>0</v>
      </c>
      <c r="IF55" s="17">
        <v>45.2</v>
      </c>
      <c r="IG55" s="17">
        <v>45.265309999999999</v>
      </c>
      <c r="IH55" s="17">
        <v>45.265309999999999</v>
      </c>
      <c r="II55" s="17">
        <v>-6.5310000000000007E-2</v>
      </c>
      <c r="IJ55" s="17"/>
      <c r="IK55" s="17"/>
      <c r="IL55" s="17"/>
      <c r="IM55" s="17">
        <v>0</v>
      </c>
      <c r="IN55" s="17"/>
      <c r="IO55" s="17"/>
      <c r="IP55" s="17"/>
      <c r="IQ55" s="17">
        <v>0</v>
      </c>
      <c r="IR55" s="17"/>
      <c r="IS55" s="17"/>
      <c r="IT55" s="17"/>
      <c r="IU55" s="17">
        <v>0</v>
      </c>
      <c r="IV55" s="17">
        <v>128.30000000000001</v>
      </c>
      <c r="IW55" s="17">
        <v>128.05618999999999</v>
      </c>
      <c r="IX55" s="17">
        <v>132.83837</v>
      </c>
      <c r="IY55" s="17">
        <v>-4.5383699999999996</v>
      </c>
      <c r="IZ55" s="17"/>
      <c r="JA55" s="17"/>
      <c r="JB55" s="17"/>
      <c r="JC55" s="17">
        <v>0</v>
      </c>
      <c r="JD55" s="17">
        <v>0</v>
      </c>
      <c r="JE55" s="17"/>
      <c r="JF55" s="17"/>
      <c r="JG55" s="17">
        <v>0</v>
      </c>
      <c r="JH55" s="17">
        <v>0</v>
      </c>
      <c r="JI55" s="17"/>
      <c r="JJ55" s="17"/>
      <c r="JK55" s="17">
        <v>0</v>
      </c>
      <c r="JL55" s="17"/>
      <c r="JM55" s="17"/>
      <c r="JN55" s="17"/>
      <c r="JO55" s="17">
        <v>0</v>
      </c>
      <c r="JP55" s="17">
        <v>73.400000000000006</v>
      </c>
      <c r="JQ55" s="17">
        <v>52.191130000000001</v>
      </c>
      <c r="JR55" s="17"/>
      <c r="JS55" s="17">
        <v>73.400000000000006</v>
      </c>
      <c r="JT55" s="17">
        <v>35.9</v>
      </c>
      <c r="JU55" s="17">
        <v>26.173929999999999</v>
      </c>
      <c r="JV55" s="17"/>
      <c r="JW55" s="17">
        <v>35.9</v>
      </c>
      <c r="JX55" s="17"/>
      <c r="JY55" s="17"/>
      <c r="JZ55" s="17"/>
      <c r="KA55" s="17">
        <v>0</v>
      </c>
      <c r="KB55" s="17"/>
      <c r="KC55" s="17"/>
      <c r="KD55" s="17"/>
      <c r="KE55" s="17">
        <v>0</v>
      </c>
      <c r="KF55" s="17"/>
      <c r="KG55" s="17"/>
      <c r="KH55" s="17"/>
      <c r="KI55" s="17">
        <v>0</v>
      </c>
      <c r="KJ55" s="17">
        <v>0</v>
      </c>
      <c r="KK55" s="17"/>
      <c r="KL55" s="17">
        <v>16</v>
      </c>
      <c r="KM55" s="17">
        <v>-16</v>
      </c>
      <c r="KN55" s="17">
        <v>0</v>
      </c>
      <c r="KO55" s="17"/>
      <c r="KP55" s="17"/>
      <c r="KQ55" s="17">
        <v>0</v>
      </c>
      <c r="KR55" s="17"/>
      <c r="KS55" s="17"/>
      <c r="KT55" s="17"/>
      <c r="KU55" s="17">
        <v>0</v>
      </c>
      <c r="KV55" s="17">
        <v>2.2999999999999998</v>
      </c>
      <c r="KW55" s="17">
        <v>2.04081</v>
      </c>
      <c r="KX55" s="17">
        <v>2.04081</v>
      </c>
      <c r="KY55" s="17">
        <v>0.25918999999999998</v>
      </c>
      <c r="KZ55" s="17">
        <v>174.8</v>
      </c>
      <c r="LA55" s="17">
        <v>181.75316000000001</v>
      </c>
      <c r="LB55" s="17">
        <v>175.07552000000001</v>
      </c>
      <c r="LC55" s="17">
        <v>-0.27551999999999999</v>
      </c>
      <c r="LD55" s="17">
        <v>115.2</v>
      </c>
      <c r="LE55" s="17">
        <v>117.07134000000001</v>
      </c>
      <c r="LF55" s="17">
        <v>117.07134000000001</v>
      </c>
      <c r="LG55" s="17">
        <v>-1.87134</v>
      </c>
      <c r="LH55" s="17">
        <v>62</v>
      </c>
      <c r="LI55" s="17">
        <v>67.199219999999997</v>
      </c>
      <c r="LJ55" s="17">
        <v>67.199219999999997</v>
      </c>
      <c r="LK55" s="17">
        <v>-5.1992200000000004</v>
      </c>
      <c r="LL55" s="17">
        <v>65.900000000000006</v>
      </c>
      <c r="LM55" s="17">
        <v>75</v>
      </c>
      <c r="LN55" s="17">
        <v>78.567999999999998</v>
      </c>
      <c r="LO55" s="17">
        <v>-12.667999999999999</v>
      </c>
      <c r="LP55" s="17">
        <v>30.2</v>
      </c>
      <c r="LQ55" s="17">
        <v>29.980560000000001</v>
      </c>
      <c r="LR55" s="17">
        <v>29.980560000000001</v>
      </c>
      <c r="LS55" s="17">
        <v>0.21944</v>
      </c>
      <c r="LT55" s="17"/>
      <c r="LU55" s="17"/>
      <c r="LV55" s="17"/>
      <c r="LW55" s="17">
        <v>0</v>
      </c>
      <c r="LX55" s="17">
        <v>0</v>
      </c>
      <c r="LY55" s="17"/>
      <c r="LZ55" s="17"/>
      <c r="MA55" s="17">
        <v>0</v>
      </c>
      <c r="MB55" s="17">
        <v>0</v>
      </c>
      <c r="MC55" s="17"/>
      <c r="MD55" s="17"/>
      <c r="ME55" s="17">
        <v>0</v>
      </c>
      <c r="MF55" s="17">
        <v>141.80000000000001</v>
      </c>
      <c r="MG55" s="17">
        <v>151.08876000000001</v>
      </c>
      <c r="MH55" s="17">
        <v>145.25559000000001</v>
      </c>
      <c r="MI55" s="17">
        <v>-3.4555899999999999</v>
      </c>
      <c r="MJ55" s="17">
        <v>142.4</v>
      </c>
      <c r="MK55" s="17">
        <v>151.08876000000001</v>
      </c>
      <c r="ML55" s="17">
        <v>145.25559000000001</v>
      </c>
      <c r="MM55" s="17">
        <v>-2.8555899999999999</v>
      </c>
      <c r="MN55" s="17">
        <v>147.9</v>
      </c>
      <c r="MO55" s="17">
        <v>151.54248000000001</v>
      </c>
      <c r="MP55" s="17">
        <v>145.69179</v>
      </c>
      <c r="MQ55" s="17">
        <v>2.2082099999999998</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23.64</v>
      </c>
      <c r="NM55" s="17"/>
      <c r="NN55" s="17">
        <v>206.49084999999999</v>
      </c>
      <c r="NO55" s="17">
        <v>-182.85085000000001</v>
      </c>
      <c r="NP55" s="17"/>
      <c r="NQ55" s="17"/>
      <c r="NR55" s="17">
        <v>103.55547</v>
      </c>
      <c r="NS55" s="17">
        <v>-103.55547</v>
      </c>
      <c r="NT55" s="17">
        <v>7</v>
      </c>
      <c r="NU55" s="17">
        <v>7.2163700000000004</v>
      </c>
      <c r="NV55" s="17">
        <v>9.09</v>
      </c>
      <c r="NW55" s="17">
        <v>-2.09</v>
      </c>
      <c r="NX55" s="17">
        <v>4.2</v>
      </c>
      <c r="NY55" s="17">
        <v>4.0686799999999996</v>
      </c>
      <c r="NZ55" s="17">
        <v>9.9490999999999996</v>
      </c>
      <c r="OA55" s="17">
        <v>-5.7491000000000003</v>
      </c>
      <c r="OB55" s="17">
        <v>20</v>
      </c>
      <c r="OC55" s="17">
        <v>20</v>
      </c>
      <c r="OD55" s="17">
        <v>17.492709999999999</v>
      </c>
      <c r="OE55" s="17">
        <v>2.5072899999999998</v>
      </c>
      <c r="OF55" s="17">
        <v>0</v>
      </c>
      <c r="OG55" s="17"/>
      <c r="OH55" s="17"/>
      <c r="OI55" s="17">
        <v>0</v>
      </c>
      <c r="OJ55" s="17">
        <v>10.7</v>
      </c>
      <c r="OK55" s="17">
        <v>14.3</v>
      </c>
      <c r="OL55" s="17">
        <v>17.805</v>
      </c>
      <c r="OM55" s="17">
        <v>-7.1050000000000004</v>
      </c>
      <c r="ON55" s="17">
        <v>0</v>
      </c>
      <c r="OO55" s="17"/>
      <c r="OP55" s="17"/>
      <c r="OQ55" s="17">
        <v>0</v>
      </c>
      <c r="OR55" s="17">
        <v>0</v>
      </c>
      <c r="OS55" s="17">
        <v>1.8</v>
      </c>
      <c r="OT55" s="17">
        <v>3.335</v>
      </c>
      <c r="OU55" s="17">
        <v>-3.335</v>
      </c>
      <c r="OV55" s="17">
        <v>0</v>
      </c>
      <c r="OW55" s="17"/>
      <c r="OX55" s="17"/>
      <c r="OY55" s="17">
        <v>0</v>
      </c>
      <c r="OZ55" s="17">
        <v>20.2</v>
      </c>
      <c r="PA55" s="17">
        <v>19.436350000000001</v>
      </c>
      <c r="PB55" s="17">
        <v>19.436350000000001</v>
      </c>
      <c r="PC55" s="17">
        <v>0.76365000000000005</v>
      </c>
      <c r="PD55" s="17">
        <v>9.9</v>
      </c>
      <c r="PE55" s="17">
        <v>9.9830000000000005</v>
      </c>
      <c r="PF55" s="17">
        <v>9.9830000000000005</v>
      </c>
      <c r="PG55" s="17">
        <v>-8.3000000000000004E-2</v>
      </c>
      <c r="PH55" s="17">
        <v>5.6</v>
      </c>
      <c r="PI55" s="17">
        <v>5.67</v>
      </c>
      <c r="PJ55" s="17">
        <v>5.67</v>
      </c>
      <c r="PK55" s="17">
        <v>-7.0000000000000007E-2</v>
      </c>
      <c r="PL55" s="17">
        <v>0</v>
      </c>
      <c r="PM55" s="17"/>
      <c r="PN55" s="17"/>
      <c r="PO55" s="17">
        <v>0</v>
      </c>
      <c r="PP55" s="17">
        <v>1.1000000000000001</v>
      </c>
      <c r="PQ55" s="17">
        <v>1</v>
      </c>
      <c r="PR55" s="17">
        <v>1</v>
      </c>
      <c r="PS55" s="17">
        <v>0.1</v>
      </c>
      <c r="PT55" s="17">
        <v>3.8</v>
      </c>
      <c r="PU55" s="17">
        <v>3.55</v>
      </c>
      <c r="PV55" s="17">
        <v>3.55</v>
      </c>
      <c r="PW55" s="17">
        <v>0.25</v>
      </c>
      <c r="PX55" s="17">
        <v>4.8</v>
      </c>
      <c r="PY55" s="17">
        <v>5</v>
      </c>
      <c r="PZ55" s="17">
        <v>5</v>
      </c>
      <c r="QA55" s="17">
        <v>-0.2</v>
      </c>
      <c r="QB55" s="17">
        <v>20.399999999999999</v>
      </c>
      <c r="QC55" s="17">
        <v>20.274049999999999</v>
      </c>
      <c r="QD55" s="17">
        <v>20.274049999999999</v>
      </c>
      <c r="QE55" s="17">
        <v>0.12595000000000001</v>
      </c>
      <c r="QF55" s="17">
        <v>19.399999999999999</v>
      </c>
      <c r="QG55" s="17">
        <v>19.436350000000001</v>
      </c>
      <c r="QH55" s="17">
        <v>19.436350000000001</v>
      </c>
      <c r="QI55" s="17">
        <v>-3.635E-2</v>
      </c>
      <c r="QJ55" s="17">
        <v>18.100000000000001</v>
      </c>
      <c r="QK55" s="17">
        <v>17.492709999999999</v>
      </c>
      <c r="QL55" s="17">
        <v>17.492709999999999</v>
      </c>
      <c r="QM55" s="17">
        <v>0.60729</v>
      </c>
      <c r="QN55" s="17">
        <v>3.4</v>
      </c>
      <c r="QO55" s="17">
        <v>3.4</v>
      </c>
      <c r="QP55" s="17">
        <v>3.4</v>
      </c>
      <c r="QQ55" s="17">
        <v>0</v>
      </c>
      <c r="QR55" s="17">
        <v>18.5</v>
      </c>
      <c r="QS55" s="17">
        <v>17.881440000000001</v>
      </c>
      <c r="QT55" s="17">
        <v>17.881440000000001</v>
      </c>
      <c r="QU55" s="17">
        <v>0.61856</v>
      </c>
      <c r="QV55" s="17">
        <v>0</v>
      </c>
      <c r="QW55" s="17"/>
      <c r="QX55" s="17"/>
      <c r="QY55" s="17">
        <v>0</v>
      </c>
      <c r="QZ55" s="17">
        <v>0</v>
      </c>
      <c r="RA55" s="17"/>
      <c r="RB55" s="17"/>
      <c r="RC55" s="17">
        <v>0</v>
      </c>
      <c r="RD55" s="17">
        <v>2.4</v>
      </c>
      <c r="RE55" s="17">
        <v>3.6</v>
      </c>
      <c r="RF55" s="17">
        <v>3.57</v>
      </c>
      <c r="RG55" s="17">
        <v>-1.17</v>
      </c>
      <c r="RH55" s="17">
        <v>9.1999999999999993</v>
      </c>
      <c r="RI55" s="17">
        <v>11.7</v>
      </c>
      <c r="RJ55" s="17">
        <v>11.73</v>
      </c>
      <c r="RK55" s="17">
        <v>-2.5299999999999998</v>
      </c>
      <c r="RL55" s="17">
        <v>0</v>
      </c>
      <c r="RM55" s="17"/>
      <c r="RN55" s="17"/>
      <c r="RO55" s="17">
        <v>0</v>
      </c>
      <c r="RP55" s="17">
        <v>3</v>
      </c>
      <c r="RQ55" s="17">
        <v>3.5489999999999999</v>
      </c>
      <c r="RR55" s="17">
        <v>3.5489999999999999</v>
      </c>
      <c r="RS55" s="17">
        <v>-0.54900000000000004</v>
      </c>
      <c r="RT55" s="17">
        <v>20.3</v>
      </c>
      <c r="RU55" s="17">
        <v>16.05058</v>
      </c>
      <c r="RV55" s="17">
        <v>13.668570000000001</v>
      </c>
      <c r="RW55" s="17">
        <v>6.6314299999999999</v>
      </c>
      <c r="RX55" s="17">
        <v>3.1</v>
      </c>
      <c r="RY55" s="17">
        <v>2</v>
      </c>
      <c r="RZ55" s="17">
        <v>2</v>
      </c>
      <c r="SA55" s="17">
        <v>1.1000000000000001</v>
      </c>
      <c r="SB55" s="17">
        <v>0.4</v>
      </c>
      <c r="SC55" s="17">
        <v>0.4</v>
      </c>
      <c r="SD55" s="17">
        <v>0.4</v>
      </c>
      <c r="SE55" s="17">
        <v>0</v>
      </c>
      <c r="SF55" s="17">
        <v>0</v>
      </c>
      <c r="SG55" s="17"/>
      <c r="SH55" s="17"/>
      <c r="SI55" s="17">
        <v>0</v>
      </c>
      <c r="SJ55" s="17">
        <v>19.8</v>
      </c>
      <c r="SK55" s="17">
        <v>19.1448</v>
      </c>
      <c r="SL55" s="17">
        <v>19.1448</v>
      </c>
      <c r="SM55" s="17">
        <v>0.6552</v>
      </c>
      <c r="SN55" s="17">
        <v>12.9</v>
      </c>
      <c r="SO55" s="17">
        <v>13</v>
      </c>
      <c r="SP55" s="17">
        <v>10.88435</v>
      </c>
      <c r="SQ55" s="17">
        <v>2.0156499999999999</v>
      </c>
      <c r="SR55" s="17">
        <v>20</v>
      </c>
      <c r="SS55" s="17">
        <v>19.436350000000001</v>
      </c>
      <c r="ST55" s="17">
        <v>19.436350000000001</v>
      </c>
      <c r="SU55" s="17">
        <v>0.56364999999999998</v>
      </c>
      <c r="SV55" s="17">
        <v>20.3</v>
      </c>
      <c r="SW55" s="17">
        <v>19.436350000000001</v>
      </c>
      <c r="SX55" s="17">
        <v>19.436350000000001</v>
      </c>
      <c r="SY55" s="17">
        <v>0.86365000000000003</v>
      </c>
      <c r="SZ55" s="17">
        <v>20</v>
      </c>
      <c r="TA55" s="17">
        <v>20</v>
      </c>
      <c r="TB55" s="17">
        <v>19.241980000000002</v>
      </c>
      <c r="TC55" s="17">
        <v>0.75802000000000003</v>
      </c>
      <c r="TD55" s="17">
        <v>1.7</v>
      </c>
      <c r="TE55" s="17">
        <v>0.9</v>
      </c>
      <c r="TF55" s="17">
        <v>2.327</v>
      </c>
      <c r="TG55" s="17">
        <v>-0.627</v>
      </c>
      <c r="TH55" s="17">
        <v>0</v>
      </c>
      <c r="TI55" s="17">
        <v>8</v>
      </c>
      <c r="TJ55" s="17">
        <v>7.8230000000000004</v>
      </c>
      <c r="TK55" s="17">
        <v>-7.8230000000000004</v>
      </c>
      <c r="TL55" s="17">
        <v>0</v>
      </c>
      <c r="TM55" s="17"/>
      <c r="TN55" s="17"/>
      <c r="TO55" s="17">
        <v>0</v>
      </c>
      <c r="TP55" s="17">
        <v>5.33</v>
      </c>
      <c r="TQ55" s="17">
        <v>2.25</v>
      </c>
      <c r="TR55" s="17">
        <v>11.909000000000001</v>
      </c>
      <c r="TS55" s="17">
        <v>-6.5789999999999997</v>
      </c>
      <c r="TT55" s="17">
        <v>17.7</v>
      </c>
      <c r="TU55" s="17">
        <v>5</v>
      </c>
      <c r="TV55" s="17">
        <v>20.222999999999999</v>
      </c>
      <c r="TW55" s="17">
        <v>-2.5230000000000001</v>
      </c>
      <c r="TX55" s="17">
        <v>0</v>
      </c>
      <c r="TY55" s="17">
        <v>0.28999999999999998</v>
      </c>
      <c r="TZ55" s="17">
        <v>0.28999999999999998</v>
      </c>
      <c r="UA55" s="17">
        <v>-0.28999999999999998</v>
      </c>
      <c r="UB55" s="17">
        <v>0</v>
      </c>
      <c r="UC55" s="17">
        <v>0.35799999999999998</v>
      </c>
      <c r="UD55" s="17">
        <v>0.35799999999999998</v>
      </c>
      <c r="UE55" s="17">
        <v>-0.35799999999999998</v>
      </c>
      <c r="UF55" s="17">
        <v>0</v>
      </c>
      <c r="UG55" s="17"/>
      <c r="UH55" s="17"/>
      <c r="UI55" s="17">
        <v>0</v>
      </c>
      <c r="UJ55" s="17">
        <v>21</v>
      </c>
      <c r="UK55" s="17">
        <v>20.408159999999999</v>
      </c>
      <c r="UL55" s="17">
        <v>20.408159999999999</v>
      </c>
      <c r="UM55" s="17">
        <v>0.59184000000000003</v>
      </c>
      <c r="UN55" s="17">
        <v>6.6</v>
      </c>
      <c r="UO55" s="17">
        <v>8.1999999999999993</v>
      </c>
      <c r="UP55" s="17">
        <v>8.1999999999999993</v>
      </c>
      <c r="UQ55" s="17">
        <v>-1.6</v>
      </c>
      <c r="UR55" s="17"/>
      <c r="US55" s="17"/>
      <c r="UT55" s="17">
        <v>6.3</v>
      </c>
      <c r="UU55" s="17">
        <v>-6.3</v>
      </c>
      <c r="UV55" s="17">
        <v>20.399999999999999</v>
      </c>
      <c r="UW55" s="17">
        <v>20</v>
      </c>
      <c r="UX55" s="17">
        <v>19.436350000000001</v>
      </c>
      <c r="UY55" s="17">
        <v>0.96365000000000001</v>
      </c>
      <c r="UZ55" s="17">
        <v>20.399999999999999</v>
      </c>
      <c r="VA55" s="17">
        <v>20</v>
      </c>
      <c r="VB55" s="17">
        <v>19.436350000000001</v>
      </c>
      <c r="VC55" s="17">
        <v>0.96365000000000001</v>
      </c>
      <c r="VD55" s="17">
        <v>20.100000000000001</v>
      </c>
      <c r="VE55" s="17">
        <v>20</v>
      </c>
      <c r="VF55" s="17">
        <v>19.436350000000001</v>
      </c>
      <c r="VG55" s="17">
        <v>0.66364999999999996</v>
      </c>
      <c r="VH55" s="17">
        <v>0.4</v>
      </c>
      <c r="VI55" s="17">
        <v>2.4</v>
      </c>
      <c r="VJ55" s="17">
        <v>3.802</v>
      </c>
      <c r="VK55" s="17">
        <v>-3.4020000000000001</v>
      </c>
      <c r="VL55" s="17">
        <v>0</v>
      </c>
      <c r="VM55" s="17"/>
      <c r="VN55" s="17"/>
      <c r="VO55" s="17">
        <v>0</v>
      </c>
      <c r="VP55" s="17">
        <v>0</v>
      </c>
      <c r="VQ55" s="17"/>
      <c r="VR55" s="17"/>
      <c r="VS55" s="17">
        <v>0</v>
      </c>
      <c r="VT55" s="17">
        <v>0</v>
      </c>
      <c r="VU55" s="17"/>
      <c r="VV55" s="17"/>
      <c r="VW55" s="17">
        <v>0</v>
      </c>
      <c r="VX55" s="17">
        <v>0.3</v>
      </c>
      <c r="VY55" s="17">
        <v>0.6</v>
      </c>
      <c r="VZ55" s="17">
        <v>0.6</v>
      </c>
      <c r="WA55" s="17">
        <v>-0.3</v>
      </c>
      <c r="WB55" s="17">
        <v>7.3</v>
      </c>
      <c r="WC55" s="17">
        <v>2.4</v>
      </c>
      <c r="WD55" s="17">
        <v>19.184000000000001</v>
      </c>
      <c r="WE55" s="17">
        <v>-11.884</v>
      </c>
      <c r="WF55" s="17">
        <v>3.8</v>
      </c>
      <c r="WG55" s="17">
        <v>6.9</v>
      </c>
      <c r="WH55" s="17">
        <v>10.212</v>
      </c>
      <c r="WI55" s="17">
        <v>-6.4119999999999999</v>
      </c>
      <c r="WJ55" s="17">
        <v>0</v>
      </c>
      <c r="WK55" s="17"/>
      <c r="WL55" s="17"/>
      <c r="WM55" s="17">
        <v>0</v>
      </c>
      <c r="WN55" s="17">
        <v>3.6</v>
      </c>
      <c r="WO55" s="17">
        <v>4.2</v>
      </c>
      <c r="WP55" s="17">
        <v>4.2</v>
      </c>
      <c r="WQ55" s="17">
        <v>-0.6</v>
      </c>
      <c r="WR55" s="17">
        <v>1.1000000000000001</v>
      </c>
      <c r="WS55" s="17">
        <v>1.2</v>
      </c>
      <c r="WT55" s="17">
        <v>1.2</v>
      </c>
      <c r="WU55" s="17">
        <v>-0.1</v>
      </c>
      <c r="WV55" s="17">
        <v>1.2</v>
      </c>
      <c r="WW55" s="17">
        <v>1.2</v>
      </c>
      <c r="WX55" s="17">
        <v>1.2</v>
      </c>
      <c r="WY55" s="17">
        <v>0</v>
      </c>
      <c r="WZ55" s="17">
        <v>1.1000000000000001</v>
      </c>
      <c r="XA55" s="17">
        <v>1.4</v>
      </c>
      <c r="XB55" s="17">
        <v>1.4</v>
      </c>
      <c r="XC55" s="17">
        <v>-0.3</v>
      </c>
      <c r="XD55" s="17">
        <v>0</v>
      </c>
      <c r="XE55" s="17"/>
      <c r="XF55" s="17"/>
      <c r="XG55" s="17">
        <v>0</v>
      </c>
      <c r="XH55" s="17">
        <v>8.8000000000000007</v>
      </c>
      <c r="XI55" s="17">
        <v>9</v>
      </c>
      <c r="XJ55" s="17">
        <v>9</v>
      </c>
      <c r="XK55" s="17">
        <v>-0.2</v>
      </c>
      <c r="XL55" s="17">
        <v>20</v>
      </c>
      <c r="XM55" s="17">
        <v>20</v>
      </c>
      <c r="XN55" s="17">
        <v>19.241980000000002</v>
      </c>
      <c r="XO55" s="17">
        <v>0.75802000000000003</v>
      </c>
      <c r="XP55" s="17">
        <v>8.9</v>
      </c>
      <c r="XQ55" s="17">
        <v>9</v>
      </c>
      <c r="XR55" s="17">
        <v>10.7</v>
      </c>
      <c r="XS55" s="17">
        <v>-1.8</v>
      </c>
      <c r="XT55" s="17">
        <v>27.8</v>
      </c>
      <c r="XU55" s="17">
        <v>30.5</v>
      </c>
      <c r="XV55" s="17">
        <v>30.5</v>
      </c>
      <c r="XW55" s="17">
        <v>-2.7</v>
      </c>
      <c r="XX55" s="17">
        <v>34.700000000000003</v>
      </c>
      <c r="XY55" s="17">
        <v>30.5</v>
      </c>
      <c r="XZ55" s="17">
        <v>30.5</v>
      </c>
      <c r="YA55" s="17">
        <v>4.2</v>
      </c>
      <c r="YB55" s="17">
        <v>0</v>
      </c>
      <c r="YC55" s="17"/>
      <c r="YD55" s="17"/>
      <c r="YE55" s="17">
        <v>0</v>
      </c>
      <c r="YF55" s="17">
        <v>5.0999999999999996</v>
      </c>
      <c r="YG55" s="17">
        <v>4</v>
      </c>
      <c r="YH55" s="17">
        <v>16</v>
      </c>
      <c r="YI55" s="17">
        <v>-10.9</v>
      </c>
      <c r="YJ55" s="17">
        <v>8</v>
      </c>
      <c r="YK55" s="17">
        <v>7.96</v>
      </c>
      <c r="YL55" s="17">
        <v>7.96</v>
      </c>
      <c r="YM55" s="17">
        <v>0.04</v>
      </c>
      <c r="YN55" s="17">
        <v>7</v>
      </c>
      <c r="YO55" s="17">
        <v>5</v>
      </c>
      <c r="YP55" s="17">
        <v>5</v>
      </c>
      <c r="YQ55" s="17">
        <v>2</v>
      </c>
      <c r="YR55" s="17">
        <v>21.5</v>
      </c>
      <c r="YS55" s="17">
        <v>22</v>
      </c>
      <c r="YT55" s="17">
        <v>22</v>
      </c>
      <c r="YU55" s="17">
        <v>-0.5</v>
      </c>
    </row>
    <row r="56" spans="1:671" ht="24" customHeight="1" x14ac:dyDescent="0.3">
      <c r="A56" s="1"/>
      <c r="B56" s="18" t="s">
        <v>896</v>
      </c>
      <c r="C56" s="18" t="s">
        <v>87</v>
      </c>
      <c r="D56" s="19">
        <v>202.6</v>
      </c>
      <c r="E56" s="19">
        <v>203.40136000000001</v>
      </c>
      <c r="F56" s="19">
        <v>203.40136000000001</v>
      </c>
      <c r="G56" s="19">
        <v>-0.80135999999999996</v>
      </c>
      <c r="H56" s="19">
        <v>626.70000000000005</v>
      </c>
      <c r="I56" s="19">
        <v>627.79395999999997</v>
      </c>
      <c r="J56" s="19">
        <v>627.79395999999997</v>
      </c>
      <c r="K56" s="19">
        <v>-1.09396</v>
      </c>
      <c r="L56" s="19">
        <v>213.5</v>
      </c>
      <c r="M56" s="19">
        <v>204.43100999999999</v>
      </c>
      <c r="N56" s="19">
        <v>204.43100999999999</v>
      </c>
      <c r="O56" s="19">
        <v>9.0689899999999994</v>
      </c>
      <c r="P56" s="19"/>
      <c r="Q56" s="19"/>
      <c r="R56" s="19"/>
      <c r="S56" s="19">
        <v>0</v>
      </c>
      <c r="T56" s="19"/>
      <c r="U56" s="19"/>
      <c r="V56" s="19"/>
      <c r="W56" s="19">
        <v>0</v>
      </c>
      <c r="X56" s="19">
        <v>89.9</v>
      </c>
      <c r="Y56" s="19">
        <v>91.867829999999998</v>
      </c>
      <c r="Z56" s="19">
        <v>91.867829999999998</v>
      </c>
      <c r="AA56" s="19">
        <v>-1.96783</v>
      </c>
      <c r="AB56" s="19">
        <v>241.1</v>
      </c>
      <c r="AC56" s="19">
        <v>242</v>
      </c>
      <c r="AD56" s="19">
        <v>242</v>
      </c>
      <c r="AE56" s="19">
        <v>-0.9</v>
      </c>
      <c r="AF56" s="19"/>
      <c r="AG56" s="19"/>
      <c r="AH56" s="19"/>
      <c r="AI56" s="19">
        <v>0</v>
      </c>
      <c r="AJ56" s="19"/>
      <c r="AK56" s="19"/>
      <c r="AL56" s="19"/>
      <c r="AM56" s="19">
        <v>0</v>
      </c>
      <c r="AN56" s="19">
        <v>179.6</v>
      </c>
      <c r="AO56" s="19">
        <v>179.82</v>
      </c>
      <c r="AP56" s="19"/>
      <c r="AQ56" s="19">
        <v>179.6</v>
      </c>
      <c r="AR56" s="19">
        <v>104.4</v>
      </c>
      <c r="AS56" s="19">
        <v>100</v>
      </c>
      <c r="AT56" s="19">
        <v>100</v>
      </c>
      <c r="AU56" s="19">
        <v>4.4000000000000004</v>
      </c>
      <c r="AV56" s="19">
        <v>29.4</v>
      </c>
      <c r="AW56" s="19">
        <v>100</v>
      </c>
      <c r="AX56" s="19">
        <v>100</v>
      </c>
      <c r="AY56" s="19">
        <v>-70.599999999999994</v>
      </c>
      <c r="AZ56" s="19">
        <v>79.400000000000006</v>
      </c>
      <c r="BA56" s="19">
        <v>90.18</v>
      </c>
      <c r="BB56" s="19"/>
      <c r="BC56" s="19">
        <v>79.400000000000006</v>
      </c>
      <c r="BD56" s="19">
        <v>204.8</v>
      </c>
      <c r="BE56" s="19">
        <v>207.24285</v>
      </c>
      <c r="BF56" s="19">
        <v>165.23165</v>
      </c>
      <c r="BG56" s="19">
        <v>39.568350000000002</v>
      </c>
      <c r="BH56" s="19">
        <v>109.2</v>
      </c>
      <c r="BI56" s="19">
        <v>103.93259999999999</v>
      </c>
      <c r="BJ56" s="19">
        <v>82.863919999999993</v>
      </c>
      <c r="BK56" s="19">
        <v>26.336079999999999</v>
      </c>
      <c r="BL56" s="19">
        <v>554.9</v>
      </c>
      <c r="BM56" s="19">
        <v>566.08941000000004</v>
      </c>
      <c r="BN56" s="19">
        <v>557.29155000000003</v>
      </c>
      <c r="BO56" s="19">
        <v>-2.3915500000000001</v>
      </c>
      <c r="BP56" s="19">
        <v>10.199999999999999</v>
      </c>
      <c r="BQ56" s="19">
        <v>10.52094</v>
      </c>
      <c r="BR56" s="19">
        <v>3.45607</v>
      </c>
      <c r="BS56" s="19">
        <v>6.7439299999999998</v>
      </c>
      <c r="BT56" s="19"/>
      <c r="BU56" s="19"/>
      <c r="BV56" s="19"/>
      <c r="BW56" s="19">
        <v>0</v>
      </c>
      <c r="BX56" s="19"/>
      <c r="BY56" s="19"/>
      <c r="BZ56" s="19"/>
      <c r="CA56" s="19">
        <v>0</v>
      </c>
      <c r="CB56" s="19"/>
      <c r="CC56" s="19"/>
      <c r="CD56" s="19"/>
      <c r="CE56" s="19">
        <v>0</v>
      </c>
      <c r="CF56" s="19"/>
      <c r="CG56" s="19"/>
      <c r="CH56" s="19"/>
      <c r="CI56" s="19">
        <v>0</v>
      </c>
      <c r="CJ56" s="19">
        <v>166.1</v>
      </c>
      <c r="CK56" s="19">
        <v>164.06706</v>
      </c>
      <c r="CL56" s="19">
        <v>164.06706</v>
      </c>
      <c r="CM56" s="19">
        <v>2.03294</v>
      </c>
      <c r="CN56" s="19">
        <v>7.2</v>
      </c>
      <c r="CO56" s="19">
        <v>5.1336000000000004</v>
      </c>
      <c r="CP56" s="19">
        <v>5.1336000000000004</v>
      </c>
      <c r="CQ56" s="19">
        <v>2.0663999999999998</v>
      </c>
      <c r="CR56" s="19">
        <v>4.0999999999999996</v>
      </c>
      <c r="CS56" s="19">
        <v>2.8178999999999998</v>
      </c>
      <c r="CT56" s="19">
        <v>2.8178999999999998</v>
      </c>
      <c r="CU56" s="19">
        <v>1.2821</v>
      </c>
      <c r="CV56" s="19">
        <v>0</v>
      </c>
      <c r="CW56" s="19"/>
      <c r="CX56" s="19"/>
      <c r="CY56" s="19">
        <v>0</v>
      </c>
      <c r="CZ56" s="19">
        <v>0</v>
      </c>
      <c r="DA56" s="19"/>
      <c r="DB56" s="19">
        <v>6.8787000000000003</v>
      </c>
      <c r="DC56" s="19">
        <v>-6.8787000000000003</v>
      </c>
      <c r="DD56" s="19"/>
      <c r="DE56" s="19"/>
      <c r="DF56" s="19">
        <v>12</v>
      </c>
      <c r="DG56" s="19">
        <v>-12</v>
      </c>
      <c r="DH56" s="19">
        <v>142.1</v>
      </c>
      <c r="DI56" s="19">
        <v>142.44412</v>
      </c>
      <c r="DJ56" s="19">
        <v>142.44412</v>
      </c>
      <c r="DK56" s="19">
        <v>-0.34411999999999998</v>
      </c>
      <c r="DL56" s="19"/>
      <c r="DM56" s="19"/>
      <c r="DN56" s="19"/>
      <c r="DO56" s="19">
        <v>0</v>
      </c>
      <c r="DP56" s="19"/>
      <c r="DQ56" s="19"/>
      <c r="DR56" s="19"/>
      <c r="DS56" s="19">
        <v>0</v>
      </c>
      <c r="DT56" s="19"/>
      <c r="DU56" s="19"/>
      <c r="DV56" s="19"/>
      <c r="DW56" s="19">
        <v>0</v>
      </c>
      <c r="DX56" s="19"/>
      <c r="DY56" s="19"/>
      <c r="DZ56" s="19"/>
      <c r="EA56" s="19">
        <v>0</v>
      </c>
      <c r="EB56" s="19">
        <v>110.7</v>
      </c>
      <c r="EC56" s="19">
        <v>112.46647</v>
      </c>
      <c r="ED56" s="19">
        <v>112.46647</v>
      </c>
      <c r="EE56" s="19">
        <v>-1.76647</v>
      </c>
      <c r="EF56" s="19">
        <v>169.1</v>
      </c>
      <c r="EG56" s="19">
        <v>179.32365999999999</v>
      </c>
      <c r="EH56" s="19">
        <v>210.42182</v>
      </c>
      <c r="EI56" s="19">
        <v>-41.321820000000002</v>
      </c>
      <c r="EJ56" s="19"/>
      <c r="EK56" s="19"/>
      <c r="EL56" s="19"/>
      <c r="EM56" s="19">
        <v>0</v>
      </c>
      <c r="EN56" s="19"/>
      <c r="EO56" s="19"/>
      <c r="EP56" s="19"/>
      <c r="EQ56" s="19">
        <v>0</v>
      </c>
      <c r="ER56" s="19"/>
      <c r="ES56" s="19"/>
      <c r="ET56" s="19"/>
      <c r="EU56" s="19">
        <v>0</v>
      </c>
      <c r="EV56" s="19">
        <v>6.5</v>
      </c>
      <c r="EW56" s="19">
        <v>6.39</v>
      </c>
      <c r="EX56" s="19">
        <v>6.39</v>
      </c>
      <c r="EY56" s="19">
        <v>0.11</v>
      </c>
      <c r="EZ56" s="19">
        <v>450.5</v>
      </c>
      <c r="FA56" s="19">
        <v>449.28086000000002</v>
      </c>
      <c r="FB56" s="19">
        <v>449.28086000000002</v>
      </c>
      <c r="FC56" s="19">
        <v>1.2191399999999999</v>
      </c>
      <c r="FD56" s="19">
        <v>81.400000000000006</v>
      </c>
      <c r="FE56" s="19">
        <v>81.635570000000001</v>
      </c>
      <c r="FF56" s="19">
        <v>81.635570000000001</v>
      </c>
      <c r="FG56" s="19">
        <v>-0.23557</v>
      </c>
      <c r="FH56" s="19">
        <v>126.8</v>
      </c>
      <c r="FI56" s="19">
        <v>142.04259999999999</v>
      </c>
      <c r="FJ56" s="19">
        <v>142.04259999999999</v>
      </c>
      <c r="FK56" s="19">
        <v>-15.242599999999999</v>
      </c>
      <c r="FL56" s="19">
        <v>42.1</v>
      </c>
      <c r="FM56" s="19">
        <v>41.89893</v>
      </c>
      <c r="FN56" s="19">
        <v>41.89893</v>
      </c>
      <c r="FO56" s="19">
        <v>0.20107</v>
      </c>
      <c r="FP56" s="19">
        <v>18.399999999999999</v>
      </c>
      <c r="FQ56" s="19">
        <v>19.21088</v>
      </c>
      <c r="FR56" s="19">
        <v>19.21088</v>
      </c>
      <c r="FS56" s="19">
        <v>-0.81088000000000005</v>
      </c>
      <c r="FT56" s="19">
        <v>18.8</v>
      </c>
      <c r="FU56" s="19">
        <v>18.172979999999999</v>
      </c>
      <c r="FV56" s="19">
        <v>18.172979999999999</v>
      </c>
      <c r="FW56" s="19">
        <v>0.62702000000000002</v>
      </c>
      <c r="FX56" s="19">
        <v>89.3</v>
      </c>
      <c r="FY56" s="19">
        <v>87.773570000000007</v>
      </c>
      <c r="FZ56" s="19">
        <v>87.773570000000007</v>
      </c>
      <c r="GA56" s="19">
        <v>1.52643</v>
      </c>
      <c r="GB56" s="19">
        <v>175.6</v>
      </c>
      <c r="GC56" s="19">
        <v>174.42857000000001</v>
      </c>
      <c r="GD56" s="19">
        <v>174.42857000000001</v>
      </c>
      <c r="GE56" s="19">
        <v>1.17143</v>
      </c>
      <c r="GF56" s="19">
        <v>175.8</v>
      </c>
      <c r="GG56" s="19">
        <v>174.42857000000001</v>
      </c>
      <c r="GH56" s="19">
        <v>174.42857000000001</v>
      </c>
      <c r="GI56" s="19">
        <v>1.3714299999999999</v>
      </c>
      <c r="GJ56" s="19">
        <v>181.4</v>
      </c>
      <c r="GK56" s="19">
        <v>174.95238000000001</v>
      </c>
      <c r="GL56" s="19">
        <v>174.95238000000001</v>
      </c>
      <c r="GM56" s="19">
        <v>6.4476199999999997</v>
      </c>
      <c r="GN56" s="19">
        <v>107.6</v>
      </c>
      <c r="GO56" s="19">
        <v>110.48202000000001</v>
      </c>
      <c r="GP56" s="19">
        <v>110.48202000000001</v>
      </c>
      <c r="GQ56" s="19">
        <v>-2.8820199999999998</v>
      </c>
      <c r="GR56" s="19">
        <v>27.6</v>
      </c>
      <c r="GS56" s="19">
        <v>45</v>
      </c>
      <c r="GT56" s="19"/>
      <c r="GU56" s="19">
        <v>27.6</v>
      </c>
      <c r="GV56" s="19">
        <v>0</v>
      </c>
      <c r="GW56" s="19">
        <v>44.103009999999998</v>
      </c>
      <c r="GX56" s="19">
        <v>44.103009999999998</v>
      </c>
      <c r="GY56" s="19">
        <v>-44.103009999999998</v>
      </c>
      <c r="GZ56" s="19">
        <v>4</v>
      </c>
      <c r="HA56" s="19"/>
      <c r="HB56" s="19"/>
      <c r="HC56" s="19">
        <v>4</v>
      </c>
      <c r="HD56" s="19">
        <v>33.200000000000003</v>
      </c>
      <c r="HE56" s="19">
        <v>30.300550000000001</v>
      </c>
      <c r="HF56" s="19">
        <v>30.300550000000001</v>
      </c>
      <c r="HG56" s="19">
        <v>2.8994499999999999</v>
      </c>
      <c r="HH56" s="19">
        <v>163.30000000000001</v>
      </c>
      <c r="HI56" s="19">
        <v>172.35792000000001</v>
      </c>
      <c r="HJ56" s="19">
        <v>164.13149000000001</v>
      </c>
      <c r="HK56" s="19">
        <v>-0.83148999999999995</v>
      </c>
      <c r="HL56" s="19"/>
      <c r="HM56" s="19"/>
      <c r="HN56" s="19"/>
      <c r="HO56" s="19">
        <v>0</v>
      </c>
      <c r="HP56" s="19"/>
      <c r="HQ56" s="19"/>
      <c r="HR56" s="19"/>
      <c r="HS56" s="19">
        <v>0</v>
      </c>
      <c r="HT56" s="19">
        <v>71</v>
      </c>
      <c r="HU56" s="19"/>
      <c r="HV56" s="19">
        <v>36.143999999999998</v>
      </c>
      <c r="HW56" s="19">
        <v>34.856000000000002</v>
      </c>
      <c r="HX56" s="19"/>
      <c r="HY56" s="19"/>
      <c r="HZ56" s="19"/>
      <c r="IA56" s="19">
        <v>0</v>
      </c>
      <c r="IB56" s="19"/>
      <c r="IC56" s="19"/>
      <c r="ID56" s="19"/>
      <c r="IE56" s="19">
        <v>0</v>
      </c>
      <c r="IF56" s="19">
        <v>45.3</v>
      </c>
      <c r="IG56" s="19">
        <v>45.265309999999999</v>
      </c>
      <c r="IH56" s="19">
        <v>45.265309999999999</v>
      </c>
      <c r="II56" s="19">
        <v>3.4689999999999999E-2</v>
      </c>
      <c r="IJ56" s="19"/>
      <c r="IK56" s="19"/>
      <c r="IL56" s="19"/>
      <c r="IM56" s="19">
        <v>0</v>
      </c>
      <c r="IN56" s="19"/>
      <c r="IO56" s="19"/>
      <c r="IP56" s="19"/>
      <c r="IQ56" s="19">
        <v>0</v>
      </c>
      <c r="IR56" s="19"/>
      <c r="IS56" s="19"/>
      <c r="IT56" s="19"/>
      <c r="IU56" s="19">
        <v>0</v>
      </c>
      <c r="IV56" s="19">
        <v>128.19999999999999</v>
      </c>
      <c r="IW56" s="19">
        <v>128.05618999999999</v>
      </c>
      <c r="IX56" s="19">
        <v>132.83837</v>
      </c>
      <c r="IY56" s="19">
        <v>-4.6383700000000001</v>
      </c>
      <c r="IZ56" s="19"/>
      <c r="JA56" s="19"/>
      <c r="JB56" s="19"/>
      <c r="JC56" s="19">
        <v>0</v>
      </c>
      <c r="JD56" s="19">
        <v>0</v>
      </c>
      <c r="JE56" s="19"/>
      <c r="JF56" s="19"/>
      <c r="JG56" s="19">
        <v>0</v>
      </c>
      <c r="JH56" s="19">
        <v>0</v>
      </c>
      <c r="JI56" s="19"/>
      <c r="JJ56" s="19"/>
      <c r="JK56" s="19">
        <v>0</v>
      </c>
      <c r="JL56" s="19"/>
      <c r="JM56" s="19"/>
      <c r="JN56" s="19"/>
      <c r="JO56" s="19">
        <v>0</v>
      </c>
      <c r="JP56" s="19">
        <v>72.8</v>
      </c>
      <c r="JQ56" s="19">
        <v>44.848439999999997</v>
      </c>
      <c r="JR56" s="19"/>
      <c r="JS56" s="19">
        <v>72.8</v>
      </c>
      <c r="JT56" s="19">
        <v>35.9</v>
      </c>
      <c r="JU56" s="19">
        <v>22.49156</v>
      </c>
      <c r="JV56" s="19"/>
      <c r="JW56" s="19">
        <v>35.9</v>
      </c>
      <c r="JX56" s="19"/>
      <c r="JY56" s="19"/>
      <c r="JZ56" s="19"/>
      <c r="KA56" s="19">
        <v>0</v>
      </c>
      <c r="KB56" s="19"/>
      <c r="KC56" s="19"/>
      <c r="KD56" s="19"/>
      <c r="KE56" s="19">
        <v>0</v>
      </c>
      <c r="KF56" s="19"/>
      <c r="KG56" s="19"/>
      <c r="KH56" s="19"/>
      <c r="KI56" s="19">
        <v>0</v>
      </c>
      <c r="KJ56" s="19">
        <v>0</v>
      </c>
      <c r="KK56" s="19"/>
      <c r="KL56" s="19"/>
      <c r="KM56" s="19">
        <v>0</v>
      </c>
      <c r="KN56" s="19">
        <v>0</v>
      </c>
      <c r="KO56" s="19"/>
      <c r="KP56" s="19"/>
      <c r="KQ56" s="19">
        <v>0</v>
      </c>
      <c r="KR56" s="19"/>
      <c r="KS56" s="19"/>
      <c r="KT56" s="19"/>
      <c r="KU56" s="19">
        <v>0</v>
      </c>
      <c r="KV56" s="19">
        <v>2.2999999999999998</v>
      </c>
      <c r="KW56" s="19">
        <v>2.04081</v>
      </c>
      <c r="KX56" s="19">
        <v>2.04081</v>
      </c>
      <c r="KY56" s="19">
        <v>0.25918999999999998</v>
      </c>
      <c r="KZ56" s="19">
        <v>112.8</v>
      </c>
      <c r="LA56" s="19">
        <v>181.75316000000001</v>
      </c>
      <c r="LB56" s="19">
        <v>156.73083</v>
      </c>
      <c r="LC56" s="19">
        <v>-43.93083</v>
      </c>
      <c r="LD56" s="19">
        <v>104.1</v>
      </c>
      <c r="LE56" s="19">
        <v>117.07134000000001</v>
      </c>
      <c r="LF56" s="19">
        <v>117.07134000000001</v>
      </c>
      <c r="LG56" s="19">
        <v>-12.97134</v>
      </c>
      <c r="LH56" s="19">
        <v>61.7</v>
      </c>
      <c r="LI56" s="19">
        <v>67.199219999999997</v>
      </c>
      <c r="LJ56" s="19">
        <v>67.199219999999997</v>
      </c>
      <c r="LK56" s="19">
        <v>-5.4992200000000002</v>
      </c>
      <c r="LL56" s="19">
        <v>63.1</v>
      </c>
      <c r="LM56" s="19">
        <v>75</v>
      </c>
      <c r="LN56" s="19">
        <v>78.567999999999998</v>
      </c>
      <c r="LO56" s="19">
        <v>-15.468</v>
      </c>
      <c r="LP56" s="19">
        <v>30</v>
      </c>
      <c r="LQ56" s="19">
        <v>29.980560000000001</v>
      </c>
      <c r="LR56" s="19">
        <v>29.980560000000001</v>
      </c>
      <c r="LS56" s="19">
        <v>1.9439999999999999E-2</v>
      </c>
      <c r="LT56" s="19"/>
      <c r="LU56" s="19"/>
      <c r="LV56" s="19"/>
      <c r="LW56" s="19">
        <v>0</v>
      </c>
      <c r="LX56" s="19">
        <v>0</v>
      </c>
      <c r="LY56" s="19"/>
      <c r="LZ56" s="19"/>
      <c r="MA56" s="19">
        <v>0</v>
      </c>
      <c r="MB56" s="19">
        <v>0</v>
      </c>
      <c r="MC56" s="19"/>
      <c r="MD56" s="19"/>
      <c r="ME56" s="19">
        <v>0</v>
      </c>
      <c r="MF56" s="19">
        <v>141.19999999999999</v>
      </c>
      <c r="MG56" s="19">
        <v>111.31966</v>
      </c>
      <c r="MH56" s="19">
        <v>109.89</v>
      </c>
      <c r="MI56" s="19">
        <v>31.31</v>
      </c>
      <c r="MJ56" s="19">
        <v>141.69999999999999</v>
      </c>
      <c r="MK56" s="19">
        <v>111.31966</v>
      </c>
      <c r="ML56" s="19">
        <v>109.89</v>
      </c>
      <c r="MM56" s="19">
        <v>31.81</v>
      </c>
      <c r="MN56" s="19">
        <v>147.4</v>
      </c>
      <c r="MO56" s="19">
        <v>111.65396</v>
      </c>
      <c r="MP56" s="19">
        <v>110.22</v>
      </c>
      <c r="MQ56" s="19">
        <v>37.18</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50.06</v>
      </c>
      <c r="NM56" s="19"/>
      <c r="NN56" s="19">
        <v>206.49084999999999</v>
      </c>
      <c r="NO56" s="19">
        <v>-156.43084999999999</v>
      </c>
      <c r="NP56" s="19"/>
      <c r="NQ56" s="19"/>
      <c r="NR56" s="19">
        <v>103.55547</v>
      </c>
      <c r="NS56" s="19">
        <v>-103.55547</v>
      </c>
      <c r="NT56" s="19">
        <v>7</v>
      </c>
      <c r="NU56" s="19">
        <v>7.2163700000000004</v>
      </c>
      <c r="NV56" s="19">
        <v>9.09</v>
      </c>
      <c r="NW56" s="19">
        <v>-2.09</v>
      </c>
      <c r="NX56" s="19">
        <v>4</v>
      </c>
      <c r="NY56" s="19">
        <v>4.0686799999999996</v>
      </c>
      <c r="NZ56" s="19">
        <v>9.9490999999999996</v>
      </c>
      <c r="OA56" s="19">
        <v>-5.9490999999999996</v>
      </c>
      <c r="OB56" s="19">
        <v>20</v>
      </c>
      <c r="OC56" s="19">
        <v>20</v>
      </c>
      <c r="OD56" s="19">
        <v>17.492709999999999</v>
      </c>
      <c r="OE56" s="19">
        <v>2.5072899999999998</v>
      </c>
      <c r="OF56" s="19">
        <v>0</v>
      </c>
      <c r="OG56" s="19"/>
      <c r="OH56" s="19"/>
      <c r="OI56" s="19">
        <v>0</v>
      </c>
      <c r="OJ56" s="19">
        <v>10.7</v>
      </c>
      <c r="OK56" s="19">
        <v>11.8</v>
      </c>
      <c r="OL56" s="19">
        <v>15.552</v>
      </c>
      <c r="OM56" s="19">
        <v>-4.8520000000000003</v>
      </c>
      <c r="ON56" s="19">
        <v>0</v>
      </c>
      <c r="OO56" s="19"/>
      <c r="OP56" s="19"/>
      <c r="OQ56" s="19">
        <v>0</v>
      </c>
      <c r="OR56" s="19">
        <v>0</v>
      </c>
      <c r="OS56" s="19">
        <v>1.8</v>
      </c>
      <c r="OT56" s="19">
        <v>3.395</v>
      </c>
      <c r="OU56" s="19">
        <v>-3.395</v>
      </c>
      <c r="OV56" s="19">
        <v>0</v>
      </c>
      <c r="OW56" s="19"/>
      <c r="OX56" s="19"/>
      <c r="OY56" s="19">
        <v>0</v>
      </c>
      <c r="OZ56" s="19">
        <v>20.2</v>
      </c>
      <c r="PA56" s="19">
        <v>19.436350000000001</v>
      </c>
      <c r="PB56" s="19">
        <v>19.436350000000001</v>
      </c>
      <c r="PC56" s="19">
        <v>0.76365000000000005</v>
      </c>
      <c r="PD56" s="19">
        <v>10</v>
      </c>
      <c r="PE56" s="19">
        <v>9.9830000000000005</v>
      </c>
      <c r="PF56" s="19">
        <v>9.9830000000000005</v>
      </c>
      <c r="PG56" s="19">
        <v>1.7000000000000001E-2</v>
      </c>
      <c r="PH56" s="19">
        <v>5.6</v>
      </c>
      <c r="PI56" s="19">
        <v>5.67</v>
      </c>
      <c r="PJ56" s="19">
        <v>5.67</v>
      </c>
      <c r="PK56" s="19">
        <v>-7.0000000000000007E-2</v>
      </c>
      <c r="PL56" s="19">
        <v>0</v>
      </c>
      <c r="PM56" s="19"/>
      <c r="PN56" s="19"/>
      <c r="PO56" s="19">
        <v>0</v>
      </c>
      <c r="PP56" s="19">
        <v>1.1000000000000001</v>
      </c>
      <c r="PQ56" s="19">
        <v>1</v>
      </c>
      <c r="PR56" s="19">
        <v>1</v>
      </c>
      <c r="PS56" s="19">
        <v>0.1</v>
      </c>
      <c r="PT56" s="19">
        <v>3.8</v>
      </c>
      <c r="PU56" s="19">
        <v>3.55</v>
      </c>
      <c r="PV56" s="19">
        <v>3.55</v>
      </c>
      <c r="PW56" s="19">
        <v>0.25</v>
      </c>
      <c r="PX56" s="19">
        <v>3.6</v>
      </c>
      <c r="PY56" s="19">
        <v>5</v>
      </c>
      <c r="PZ56" s="19">
        <v>5</v>
      </c>
      <c r="QA56" s="19">
        <v>-1.4</v>
      </c>
      <c r="QB56" s="19">
        <v>20.2</v>
      </c>
      <c r="QC56" s="19">
        <v>20.274049999999999</v>
      </c>
      <c r="QD56" s="19">
        <v>20.274049999999999</v>
      </c>
      <c r="QE56" s="19">
        <v>-7.4050000000000005E-2</v>
      </c>
      <c r="QF56" s="19">
        <v>19</v>
      </c>
      <c r="QG56" s="19">
        <v>19.436350000000001</v>
      </c>
      <c r="QH56" s="19">
        <v>19.436350000000001</v>
      </c>
      <c r="QI56" s="19">
        <v>-0.43635000000000002</v>
      </c>
      <c r="QJ56" s="19">
        <v>18</v>
      </c>
      <c r="QK56" s="19">
        <v>17.492709999999999</v>
      </c>
      <c r="QL56" s="19">
        <v>17.492709999999999</v>
      </c>
      <c r="QM56" s="19">
        <v>0.50729000000000002</v>
      </c>
      <c r="QN56" s="19">
        <v>3.4</v>
      </c>
      <c r="QO56" s="19">
        <v>3.4</v>
      </c>
      <c r="QP56" s="19">
        <v>3.4</v>
      </c>
      <c r="QQ56" s="19">
        <v>0</v>
      </c>
      <c r="QR56" s="19">
        <v>18.5</v>
      </c>
      <c r="QS56" s="19">
        <v>17.881440000000001</v>
      </c>
      <c r="QT56" s="19">
        <v>17.881440000000001</v>
      </c>
      <c r="QU56" s="19">
        <v>0.61856</v>
      </c>
      <c r="QV56" s="19">
        <v>0</v>
      </c>
      <c r="QW56" s="19"/>
      <c r="QX56" s="19"/>
      <c r="QY56" s="19">
        <v>0</v>
      </c>
      <c r="QZ56" s="19">
        <v>0</v>
      </c>
      <c r="RA56" s="19"/>
      <c r="RB56" s="19"/>
      <c r="RC56" s="19">
        <v>0</v>
      </c>
      <c r="RD56" s="19">
        <v>1.8</v>
      </c>
      <c r="RE56" s="19">
        <v>3.6</v>
      </c>
      <c r="RF56" s="19">
        <v>3.2610000000000001</v>
      </c>
      <c r="RG56" s="19">
        <v>-1.4610000000000001</v>
      </c>
      <c r="RH56" s="19">
        <v>6.7</v>
      </c>
      <c r="RI56" s="19">
        <v>11.5</v>
      </c>
      <c r="RJ56" s="19">
        <v>9.9730000000000008</v>
      </c>
      <c r="RK56" s="19">
        <v>-3.2730000000000001</v>
      </c>
      <c r="RL56" s="19">
        <v>0</v>
      </c>
      <c r="RM56" s="19"/>
      <c r="RN56" s="19"/>
      <c r="RO56" s="19">
        <v>0</v>
      </c>
      <c r="RP56" s="19">
        <v>3</v>
      </c>
      <c r="RQ56" s="19">
        <v>3.5489999999999999</v>
      </c>
      <c r="RR56" s="19">
        <v>3.5489999999999999</v>
      </c>
      <c r="RS56" s="19">
        <v>-0.54900000000000004</v>
      </c>
      <c r="RT56" s="19">
        <v>20.3</v>
      </c>
      <c r="RU56" s="19">
        <v>5.3000600000000002</v>
      </c>
      <c r="RV56" s="19">
        <v>13.668570000000001</v>
      </c>
      <c r="RW56" s="19">
        <v>6.6314299999999999</v>
      </c>
      <c r="RX56" s="19">
        <v>3.1</v>
      </c>
      <c r="RY56" s="19">
        <v>2</v>
      </c>
      <c r="RZ56" s="19">
        <v>2</v>
      </c>
      <c r="SA56" s="19">
        <v>1.1000000000000001</v>
      </c>
      <c r="SB56" s="19">
        <v>0.4</v>
      </c>
      <c r="SC56" s="19">
        <v>0.4</v>
      </c>
      <c r="SD56" s="19">
        <v>0.4</v>
      </c>
      <c r="SE56" s="19">
        <v>0</v>
      </c>
      <c r="SF56" s="19">
        <v>0</v>
      </c>
      <c r="SG56" s="19"/>
      <c r="SH56" s="19"/>
      <c r="SI56" s="19">
        <v>0</v>
      </c>
      <c r="SJ56" s="19">
        <v>19.8</v>
      </c>
      <c r="SK56" s="19">
        <v>19.1448</v>
      </c>
      <c r="SL56" s="19">
        <v>19.1448</v>
      </c>
      <c r="SM56" s="19">
        <v>0.6552</v>
      </c>
      <c r="SN56" s="19">
        <v>12.9</v>
      </c>
      <c r="SO56" s="19">
        <v>13</v>
      </c>
      <c r="SP56" s="19">
        <v>10.88435</v>
      </c>
      <c r="SQ56" s="19">
        <v>2.0156499999999999</v>
      </c>
      <c r="SR56" s="19">
        <v>20.2</v>
      </c>
      <c r="SS56" s="19">
        <v>19.436350000000001</v>
      </c>
      <c r="ST56" s="19">
        <v>19.436350000000001</v>
      </c>
      <c r="SU56" s="19">
        <v>0.76365000000000005</v>
      </c>
      <c r="SV56" s="19">
        <v>20.2</v>
      </c>
      <c r="SW56" s="19">
        <v>19.436350000000001</v>
      </c>
      <c r="SX56" s="19">
        <v>19.436350000000001</v>
      </c>
      <c r="SY56" s="19">
        <v>0.76365000000000005</v>
      </c>
      <c r="SZ56" s="19">
        <v>20</v>
      </c>
      <c r="TA56" s="19">
        <v>20</v>
      </c>
      <c r="TB56" s="19">
        <v>19.241980000000002</v>
      </c>
      <c r="TC56" s="19">
        <v>0.75802000000000003</v>
      </c>
      <c r="TD56" s="19">
        <v>1.7</v>
      </c>
      <c r="TE56" s="19">
        <v>1</v>
      </c>
      <c r="TF56" s="19">
        <v>1.8720000000000001</v>
      </c>
      <c r="TG56" s="19">
        <v>-0.17199999999999999</v>
      </c>
      <c r="TH56" s="19">
        <v>0</v>
      </c>
      <c r="TI56" s="19">
        <v>7.2</v>
      </c>
      <c r="TJ56" s="19">
        <v>7.25</v>
      </c>
      <c r="TK56" s="19">
        <v>-7.25</v>
      </c>
      <c r="TL56" s="19">
        <v>0</v>
      </c>
      <c r="TM56" s="19"/>
      <c r="TN56" s="19"/>
      <c r="TO56" s="19">
        <v>0</v>
      </c>
      <c r="TP56" s="19">
        <v>7.1</v>
      </c>
      <c r="TQ56" s="19">
        <v>1.25</v>
      </c>
      <c r="TR56" s="19">
        <v>11.429</v>
      </c>
      <c r="TS56" s="19">
        <v>-4.3289999999999997</v>
      </c>
      <c r="TT56" s="19">
        <v>0</v>
      </c>
      <c r="TU56" s="19">
        <v>2</v>
      </c>
      <c r="TV56" s="19">
        <v>19.477</v>
      </c>
      <c r="TW56" s="19">
        <v>-19.477</v>
      </c>
      <c r="TX56" s="19">
        <v>0.51</v>
      </c>
      <c r="TY56" s="19">
        <v>0.23899999999999999</v>
      </c>
      <c r="TZ56" s="19">
        <v>0.23899999999999999</v>
      </c>
      <c r="UA56" s="19">
        <v>0.27100000000000002</v>
      </c>
      <c r="UB56" s="19">
        <v>0</v>
      </c>
      <c r="UC56" s="19">
        <v>0.29099999999999998</v>
      </c>
      <c r="UD56" s="19">
        <v>0.29099999999999998</v>
      </c>
      <c r="UE56" s="19">
        <v>-0.29099999999999998</v>
      </c>
      <c r="UF56" s="19">
        <v>0</v>
      </c>
      <c r="UG56" s="19"/>
      <c r="UH56" s="19"/>
      <c r="UI56" s="19">
        <v>0</v>
      </c>
      <c r="UJ56" s="19">
        <v>21.1</v>
      </c>
      <c r="UK56" s="19">
        <v>20.408159999999999</v>
      </c>
      <c r="UL56" s="19">
        <v>20.408159999999999</v>
      </c>
      <c r="UM56" s="19">
        <v>0.69184000000000001</v>
      </c>
      <c r="UN56" s="19">
        <v>6.5</v>
      </c>
      <c r="UO56" s="19">
        <v>8.1999999999999993</v>
      </c>
      <c r="UP56" s="19">
        <v>8.1999999999999993</v>
      </c>
      <c r="UQ56" s="19">
        <v>-1.7</v>
      </c>
      <c r="UR56" s="19"/>
      <c r="US56" s="19"/>
      <c r="UT56" s="19">
        <v>6.3</v>
      </c>
      <c r="UU56" s="19">
        <v>-6.3</v>
      </c>
      <c r="UV56" s="19">
        <v>20.399999999999999</v>
      </c>
      <c r="UW56" s="19">
        <v>20</v>
      </c>
      <c r="UX56" s="19">
        <v>19.436350000000001</v>
      </c>
      <c r="UY56" s="19">
        <v>0.96365000000000001</v>
      </c>
      <c r="UZ56" s="19">
        <v>20.399999999999999</v>
      </c>
      <c r="VA56" s="19">
        <v>20</v>
      </c>
      <c r="VB56" s="19">
        <v>19.436350000000001</v>
      </c>
      <c r="VC56" s="19">
        <v>0.96365000000000001</v>
      </c>
      <c r="VD56" s="19">
        <v>20.100000000000001</v>
      </c>
      <c r="VE56" s="19">
        <v>20</v>
      </c>
      <c r="VF56" s="19">
        <v>19.436350000000001</v>
      </c>
      <c r="VG56" s="19">
        <v>0.66364999999999996</v>
      </c>
      <c r="VH56" s="19">
        <v>0</v>
      </c>
      <c r="VI56" s="19">
        <v>2.4</v>
      </c>
      <c r="VJ56" s="19">
        <v>3.665</v>
      </c>
      <c r="VK56" s="19">
        <v>-3.665</v>
      </c>
      <c r="VL56" s="19">
        <v>0</v>
      </c>
      <c r="VM56" s="19"/>
      <c r="VN56" s="19"/>
      <c r="VO56" s="19">
        <v>0</v>
      </c>
      <c r="VP56" s="19">
        <v>0</v>
      </c>
      <c r="VQ56" s="19"/>
      <c r="VR56" s="19"/>
      <c r="VS56" s="19">
        <v>0</v>
      </c>
      <c r="VT56" s="19">
        <v>0</v>
      </c>
      <c r="VU56" s="19"/>
      <c r="VV56" s="19"/>
      <c r="VW56" s="19">
        <v>0</v>
      </c>
      <c r="VX56" s="19">
        <v>0.3</v>
      </c>
      <c r="VY56" s="19">
        <v>0.6</v>
      </c>
      <c r="VZ56" s="19">
        <v>0.6</v>
      </c>
      <c r="WA56" s="19">
        <v>-0.3</v>
      </c>
      <c r="WB56" s="19">
        <v>0.2</v>
      </c>
      <c r="WC56" s="19">
        <v>1.5</v>
      </c>
      <c r="WD56" s="19">
        <v>15.002000000000001</v>
      </c>
      <c r="WE56" s="19">
        <v>-14.802</v>
      </c>
      <c r="WF56" s="19">
        <v>0.3</v>
      </c>
      <c r="WG56" s="19">
        <v>5.4</v>
      </c>
      <c r="WH56" s="19">
        <v>8.3480000000000008</v>
      </c>
      <c r="WI56" s="19">
        <v>-8.048</v>
      </c>
      <c r="WJ56" s="19">
        <v>0</v>
      </c>
      <c r="WK56" s="19"/>
      <c r="WL56" s="19"/>
      <c r="WM56" s="19">
        <v>0</v>
      </c>
      <c r="WN56" s="19">
        <v>3.6</v>
      </c>
      <c r="WO56" s="19">
        <v>4.2</v>
      </c>
      <c r="WP56" s="19">
        <v>4.2</v>
      </c>
      <c r="WQ56" s="19">
        <v>-0.6</v>
      </c>
      <c r="WR56" s="19">
        <v>1.1000000000000001</v>
      </c>
      <c r="WS56" s="19">
        <v>1.2</v>
      </c>
      <c r="WT56" s="19">
        <v>1.2</v>
      </c>
      <c r="WU56" s="19">
        <v>-0.1</v>
      </c>
      <c r="WV56" s="19">
        <v>1.2</v>
      </c>
      <c r="WW56" s="19">
        <v>1.2</v>
      </c>
      <c r="WX56" s="19">
        <v>1.2</v>
      </c>
      <c r="WY56" s="19">
        <v>0</v>
      </c>
      <c r="WZ56" s="19">
        <v>1.1000000000000001</v>
      </c>
      <c r="XA56" s="19">
        <v>1.4</v>
      </c>
      <c r="XB56" s="19">
        <v>1.4</v>
      </c>
      <c r="XC56" s="19">
        <v>-0.3</v>
      </c>
      <c r="XD56" s="19">
        <v>0</v>
      </c>
      <c r="XE56" s="19"/>
      <c r="XF56" s="19"/>
      <c r="XG56" s="19">
        <v>0</v>
      </c>
      <c r="XH56" s="19">
        <v>8.8000000000000007</v>
      </c>
      <c r="XI56" s="19">
        <v>9</v>
      </c>
      <c r="XJ56" s="19">
        <v>9</v>
      </c>
      <c r="XK56" s="19">
        <v>-0.2</v>
      </c>
      <c r="XL56" s="19">
        <v>20</v>
      </c>
      <c r="XM56" s="19">
        <v>20</v>
      </c>
      <c r="XN56" s="19">
        <v>19.241980000000002</v>
      </c>
      <c r="XO56" s="19">
        <v>0.75802000000000003</v>
      </c>
      <c r="XP56" s="19">
        <v>9</v>
      </c>
      <c r="XQ56" s="19">
        <v>9</v>
      </c>
      <c r="XR56" s="19">
        <v>10.7</v>
      </c>
      <c r="XS56" s="19">
        <v>-1.7</v>
      </c>
      <c r="XT56" s="19">
        <v>27.6</v>
      </c>
      <c r="XU56" s="19">
        <v>30.5</v>
      </c>
      <c r="XV56" s="19">
        <v>30.5</v>
      </c>
      <c r="XW56" s="19">
        <v>-2.9</v>
      </c>
      <c r="XX56" s="19">
        <v>34.5</v>
      </c>
      <c r="XY56" s="19">
        <v>30.5</v>
      </c>
      <c r="XZ56" s="19">
        <v>30.5</v>
      </c>
      <c r="YA56" s="19">
        <v>4</v>
      </c>
      <c r="YB56" s="19">
        <v>0</v>
      </c>
      <c r="YC56" s="19"/>
      <c r="YD56" s="19"/>
      <c r="YE56" s="19">
        <v>0</v>
      </c>
      <c r="YF56" s="19">
        <v>4.2</v>
      </c>
      <c r="YG56" s="19">
        <v>4</v>
      </c>
      <c r="YH56" s="19">
        <v>16</v>
      </c>
      <c r="YI56" s="19">
        <v>-11.8</v>
      </c>
      <c r="YJ56" s="19">
        <v>8.1</v>
      </c>
      <c r="YK56" s="19">
        <v>7.96</v>
      </c>
      <c r="YL56" s="19">
        <v>7.96</v>
      </c>
      <c r="YM56" s="19">
        <v>0.14000000000000001</v>
      </c>
      <c r="YN56" s="19">
        <v>6.9</v>
      </c>
      <c r="YO56" s="19">
        <v>5</v>
      </c>
      <c r="YP56" s="19">
        <v>5</v>
      </c>
      <c r="YQ56" s="19">
        <v>1.9</v>
      </c>
      <c r="YR56" s="19">
        <v>21.6</v>
      </c>
      <c r="YS56" s="19">
        <v>22</v>
      </c>
      <c r="YT56" s="19">
        <v>22</v>
      </c>
      <c r="YU56" s="19">
        <v>-0.4</v>
      </c>
    </row>
    <row r="57" spans="1:671" ht="25.05" customHeight="1" x14ac:dyDescent="0.3">
      <c r="A57" s="1"/>
      <c r="B57" s="205" t="s">
        <v>2958</v>
      </c>
      <c r="C57" s="206"/>
      <c r="D57" s="20">
        <v>4870.1000000000004</v>
      </c>
      <c r="E57" s="20">
        <v>4881.6326300000001</v>
      </c>
      <c r="F57" s="20">
        <v>4881.6326399999998</v>
      </c>
      <c r="G57" s="20"/>
      <c r="H57" s="20">
        <v>15110.1</v>
      </c>
      <c r="I57" s="20">
        <v>15067.055039999999</v>
      </c>
      <c r="J57" s="20">
        <v>15067.055039999999</v>
      </c>
      <c r="K57" s="20"/>
      <c r="L57" s="20">
        <v>5096.3500000000004</v>
      </c>
      <c r="M57" s="20">
        <v>4906.3442349999996</v>
      </c>
      <c r="N57" s="20">
        <v>4906.3442400000004</v>
      </c>
      <c r="O57" s="20"/>
      <c r="P57" s="20">
        <v>0</v>
      </c>
      <c r="Q57" s="20">
        <v>0</v>
      </c>
      <c r="R57" s="20">
        <v>0</v>
      </c>
      <c r="S57" s="20"/>
      <c r="T57" s="20">
        <v>0</v>
      </c>
      <c r="U57" s="20">
        <v>0</v>
      </c>
      <c r="V57" s="20">
        <v>0</v>
      </c>
      <c r="W57" s="20"/>
      <c r="X57" s="20">
        <v>2167.0500000000002</v>
      </c>
      <c r="Y57" s="20">
        <v>2067.1952849999998</v>
      </c>
      <c r="Z57" s="20">
        <v>2082.4877999999999</v>
      </c>
      <c r="AA57" s="20"/>
      <c r="AB57" s="20">
        <v>5777.3</v>
      </c>
      <c r="AC57" s="20">
        <v>5808</v>
      </c>
      <c r="AD57" s="20">
        <v>5808</v>
      </c>
      <c r="AE57" s="20"/>
      <c r="AF57" s="20">
        <v>0</v>
      </c>
      <c r="AG57" s="20">
        <v>0</v>
      </c>
      <c r="AH57" s="20">
        <v>0</v>
      </c>
      <c r="AI57" s="20"/>
      <c r="AJ57" s="20">
        <v>0</v>
      </c>
      <c r="AK57" s="20">
        <v>0</v>
      </c>
      <c r="AL57" s="20">
        <v>0</v>
      </c>
      <c r="AM57" s="20"/>
      <c r="AN57" s="20">
        <v>1058.55</v>
      </c>
      <c r="AO57" s="20">
        <v>612.89</v>
      </c>
      <c r="AP57" s="20">
        <v>0</v>
      </c>
      <c r="AQ57" s="20"/>
      <c r="AR57" s="20">
        <v>1068.5</v>
      </c>
      <c r="AS57" s="20">
        <v>994.65439500000002</v>
      </c>
      <c r="AT57" s="20">
        <v>999.78168500000004</v>
      </c>
      <c r="AU57" s="20"/>
      <c r="AV57" s="20">
        <v>1651.8</v>
      </c>
      <c r="AW57" s="20">
        <v>1320.345415</v>
      </c>
      <c r="AX57" s="20">
        <v>1123.4754399999999</v>
      </c>
      <c r="AY57" s="20"/>
      <c r="AZ57" s="20">
        <v>223.85</v>
      </c>
      <c r="BA57" s="20">
        <v>222.11</v>
      </c>
      <c r="BB57" s="20">
        <v>0</v>
      </c>
      <c r="BC57" s="20"/>
      <c r="BD57" s="20">
        <v>3932.2</v>
      </c>
      <c r="BE57" s="20">
        <v>3975.7638649999999</v>
      </c>
      <c r="BF57" s="20">
        <v>4008.5823999999998</v>
      </c>
      <c r="BG57" s="20"/>
      <c r="BH57" s="20">
        <v>2188.5</v>
      </c>
      <c r="BI57" s="20">
        <v>1993.8514700000001</v>
      </c>
      <c r="BJ57" s="20">
        <v>2010.3100199999999</v>
      </c>
      <c r="BK57" s="20"/>
      <c r="BL57" s="20">
        <v>12999.15</v>
      </c>
      <c r="BM57" s="20">
        <v>13418.986465</v>
      </c>
      <c r="BN57" s="20">
        <v>13379.396085</v>
      </c>
      <c r="BO57" s="20"/>
      <c r="BP57" s="20">
        <v>245.6</v>
      </c>
      <c r="BQ57" s="20">
        <v>252.50255999999999</v>
      </c>
      <c r="BR57" s="20">
        <v>82.945679999999996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3900</v>
      </c>
      <c r="CK57" s="20">
        <v>3821.2530200000001</v>
      </c>
      <c r="CL57" s="20">
        <v>3782.46756</v>
      </c>
      <c r="CM57" s="20"/>
      <c r="CN57" s="20">
        <v>193.15</v>
      </c>
      <c r="CO57" s="20">
        <v>123.2064</v>
      </c>
      <c r="CP57" s="20">
        <v>123.2064</v>
      </c>
      <c r="CQ57" s="20"/>
      <c r="CR57" s="20">
        <v>128.65</v>
      </c>
      <c r="CS57" s="20">
        <v>67.629599999999996</v>
      </c>
      <c r="CT57" s="20">
        <v>67.629599999999996</v>
      </c>
      <c r="CU57" s="20"/>
      <c r="CV57" s="20">
        <v>100.3</v>
      </c>
      <c r="CW57" s="20">
        <v>145.670005</v>
      </c>
      <c r="CX57" s="20">
        <v>148.460555</v>
      </c>
      <c r="CY57" s="20"/>
      <c r="CZ57" s="20">
        <v>15.6</v>
      </c>
      <c r="DA57" s="20">
        <v>0</v>
      </c>
      <c r="DB57" s="20">
        <v>134.13464999999999</v>
      </c>
      <c r="DC57" s="20"/>
      <c r="DD57" s="20">
        <v>0</v>
      </c>
      <c r="DE57" s="20">
        <v>0</v>
      </c>
      <c r="DF57" s="20">
        <v>288</v>
      </c>
      <c r="DG57" s="20"/>
      <c r="DH57" s="20">
        <v>3416.55</v>
      </c>
      <c r="DI57" s="20">
        <v>3418.65888</v>
      </c>
      <c r="DJ57" s="20">
        <v>3408.3492249999999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2448.9499999999998</v>
      </c>
      <c r="EC57" s="20">
        <v>2411.1345700000002</v>
      </c>
      <c r="ED57" s="20">
        <v>2431.6342</v>
      </c>
      <c r="EE57" s="20"/>
      <c r="EF57" s="20">
        <v>3920.15</v>
      </c>
      <c r="EG57" s="20">
        <v>4194.5075500000003</v>
      </c>
      <c r="EH57" s="20">
        <v>4674.7697049999997</v>
      </c>
      <c r="EI57" s="20"/>
      <c r="EJ57" s="20">
        <v>0</v>
      </c>
      <c r="EK57" s="20">
        <v>0</v>
      </c>
      <c r="EL57" s="20">
        <v>0</v>
      </c>
      <c r="EM57" s="20"/>
      <c r="EN57" s="20">
        <v>0</v>
      </c>
      <c r="EO57" s="20">
        <v>0</v>
      </c>
      <c r="EP57" s="20">
        <v>0</v>
      </c>
      <c r="EQ57" s="20"/>
      <c r="ER57" s="20">
        <v>0</v>
      </c>
      <c r="ES57" s="20">
        <v>0</v>
      </c>
      <c r="ET57" s="20">
        <v>0</v>
      </c>
      <c r="EU57" s="20"/>
      <c r="EV57" s="20">
        <v>156</v>
      </c>
      <c r="EW57" s="20">
        <v>146.97</v>
      </c>
      <c r="EX57" s="20">
        <v>153.36000000000001</v>
      </c>
      <c r="EY57" s="20"/>
      <c r="EZ57" s="20">
        <v>9464.9</v>
      </c>
      <c r="FA57" s="20">
        <v>9667.6368999999995</v>
      </c>
      <c r="FB57" s="20">
        <v>10535.040025</v>
      </c>
      <c r="FC57" s="20"/>
      <c r="FD57" s="20">
        <v>1945.6</v>
      </c>
      <c r="FE57" s="20">
        <v>1959.2536700000001</v>
      </c>
      <c r="FF57" s="20">
        <v>1959.25368</v>
      </c>
      <c r="FG57" s="20"/>
      <c r="FH57" s="20">
        <v>3261.4</v>
      </c>
      <c r="FI57" s="20">
        <v>3432.8562299999999</v>
      </c>
      <c r="FJ57" s="20">
        <v>3371.5287950000002</v>
      </c>
      <c r="FK57" s="20"/>
      <c r="FL57" s="20">
        <v>1012.15</v>
      </c>
      <c r="FM57" s="20">
        <v>1005.5743199999999</v>
      </c>
      <c r="FN57" s="20">
        <v>963.67538999999999</v>
      </c>
      <c r="FO57" s="20"/>
      <c r="FP57" s="20">
        <v>442.35</v>
      </c>
      <c r="FQ57" s="20">
        <v>461.06112000000002</v>
      </c>
      <c r="FR57" s="20">
        <v>461.06112000000002</v>
      </c>
      <c r="FS57" s="20"/>
      <c r="FT57" s="20">
        <v>451.2</v>
      </c>
      <c r="FU57" s="20">
        <v>436.15152</v>
      </c>
      <c r="FV57" s="20">
        <v>436.15152</v>
      </c>
      <c r="FW57" s="20"/>
      <c r="FX57" s="20">
        <v>2121.8000000000002</v>
      </c>
      <c r="FY57" s="20">
        <v>2060.616</v>
      </c>
      <c r="FZ57" s="20">
        <v>2045.29944</v>
      </c>
      <c r="GA57" s="20"/>
      <c r="GB57" s="20">
        <v>3824.55</v>
      </c>
      <c r="GC57" s="20">
        <v>3925.8633049999999</v>
      </c>
      <c r="GD57" s="20">
        <v>4042.7662</v>
      </c>
      <c r="GE57" s="20"/>
      <c r="GF57" s="20">
        <v>3832.7</v>
      </c>
      <c r="GG57" s="20">
        <v>3925.8633049999999</v>
      </c>
      <c r="GH57" s="20">
        <v>4042.7662</v>
      </c>
      <c r="GI57" s="20"/>
      <c r="GJ57" s="20">
        <v>4132.7</v>
      </c>
      <c r="GK57" s="20">
        <v>3937.6526800000001</v>
      </c>
      <c r="GL57" s="20">
        <v>4054.90663</v>
      </c>
      <c r="GM57" s="20"/>
      <c r="GN57" s="20">
        <v>1992.9</v>
      </c>
      <c r="GO57" s="20">
        <v>2651.5684799999999</v>
      </c>
      <c r="GP57" s="20">
        <v>2651.5684799999999</v>
      </c>
      <c r="GQ57" s="20"/>
      <c r="GR57" s="20">
        <v>857.1</v>
      </c>
      <c r="GS57" s="20">
        <v>1080</v>
      </c>
      <c r="GT57" s="20">
        <v>723.23995500000001</v>
      </c>
      <c r="GU57" s="20"/>
      <c r="GV57" s="20">
        <v>851.1</v>
      </c>
      <c r="GW57" s="20">
        <v>847.66077499999994</v>
      </c>
      <c r="GX57" s="20">
        <v>931.65012999999999</v>
      </c>
      <c r="GY57" s="20"/>
      <c r="GZ57" s="20">
        <v>96</v>
      </c>
      <c r="HA57" s="20">
        <v>0</v>
      </c>
      <c r="HB57" s="20">
        <v>0</v>
      </c>
      <c r="HC57" s="20"/>
      <c r="HD57" s="20">
        <v>764.35</v>
      </c>
      <c r="HE57" s="20">
        <v>726.10312999999996</v>
      </c>
      <c r="HF57" s="20">
        <v>726.10312999999996</v>
      </c>
      <c r="HG57" s="20"/>
      <c r="HH57" s="20">
        <v>3847.35</v>
      </c>
      <c r="HI57" s="20">
        <v>3985.7917950000001</v>
      </c>
      <c r="HJ57" s="20">
        <v>3946.1250449999998</v>
      </c>
      <c r="HK57" s="20"/>
      <c r="HL57" s="20">
        <v>0</v>
      </c>
      <c r="HM57" s="20">
        <v>0</v>
      </c>
      <c r="HN57" s="20">
        <v>0</v>
      </c>
      <c r="HO57" s="20"/>
      <c r="HP57" s="20">
        <v>0</v>
      </c>
      <c r="HQ57" s="20">
        <v>0</v>
      </c>
      <c r="HR57" s="20">
        <v>0</v>
      </c>
      <c r="HS57" s="20"/>
      <c r="HT57" s="20">
        <v>1009.8</v>
      </c>
      <c r="HU57" s="20">
        <v>1213.4229250000001</v>
      </c>
      <c r="HV57" s="20">
        <v>860.94723499999998</v>
      </c>
      <c r="HW57" s="20"/>
      <c r="HX57" s="20">
        <v>0</v>
      </c>
      <c r="HY57" s="20">
        <v>0</v>
      </c>
      <c r="HZ57" s="20">
        <v>0</v>
      </c>
      <c r="IA57" s="20"/>
      <c r="IB57" s="20">
        <v>0</v>
      </c>
      <c r="IC57" s="20">
        <v>0</v>
      </c>
      <c r="ID57" s="20">
        <v>0</v>
      </c>
      <c r="IE57" s="20"/>
      <c r="IF57" s="20">
        <v>528.25</v>
      </c>
      <c r="IG57" s="20">
        <v>520.55106499999999</v>
      </c>
      <c r="IH57" s="20">
        <v>565.81637499999999</v>
      </c>
      <c r="II57" s="20"/>
      <c r="IJ57" s="20">
        <v>0</v>
      </c>
      <c r="IK57" s="20">
        <v>0</v>
      </c>
      <c r="IL57" s="20">
        <v>0</v>
      </c>
      <c r="IM57" s="20"/>
      <c r="IN57" s="20">
        <v>0</v>
      </c>
      <c r="IO57" s="20">
        <v>0</v>
      </c>
      <c r="IP57" s="20">
        <v>0</v>
      </c>
      <c r="IQ57" s="20"/>
      <c r="IR57" s="20">
        <v>0</v>
      </c>
      <c r="IS57" s="20">
        <v>0</v>
      </c>
      <c r="IT57" s="20">
        <v>0</v>
      </c>
      <c r="IU57" s="20"/>
      <c r="IV57" s="20">
        <v>2509.0500000000002</v>
      </c>
      <c r="IW57" s="20">
        <v>2549.16831</v>
      </c>
      <c r="IX57" s="20">
        <v>2482.48344</v>
      </c>
      <c r="IY57" s="20"/>
      <c r="IZ57" s="20">
        <v>0</v>
      </c>
      <c r="JA57" s="20">
        <v>0</v>
      </c>
      <c r="JB57" s="20">
        <v>0</v>
      </c>
      <c r="JC57" s="20"/>
      <c r="JD57" s="20">
        <v>688.65</v>
      </c>
      <c r="JE57" s="20">
        <v>428.93175000000002</v>
      </c>
      <c r="JF57" s="20">
        <v>408.92937499999999</v>
      </c>
      <c r="JG57" s="20"/>
      <c r="JH57" s="20">
        <v>1749.05</v>
      </c>
      <c r="JI57" s="20">
        <v>1837.33465</v>
      </c>
      <c r="JJ57" s="20">
        <v>1078.451245</v>
      </c>
      <c r="JK57" s="20"/>
      <c r="JL57" s="20">
        <v>0</v>
      </c>
      <c r="JM57" s="20">
        <v>0</v>
      </c>
      <c r="JN57" s="20">
        <v>0</v>
      </c>
      <c r="JO57" s="20"/>
      <c r="JP57" s="20">
        <v>1342.6</v>
      </c>
      <c r="JQ57" s="20">
        <v>1381.8307850000001</v>
      </c>
      <c r="JR57" s="20">
        <v>321.71487000000002</v>
      </c>
      <c r="JS57" s="20"/>
      <c r="JT57" s="20">
        <v>764.75</v>
      </c>
      <c r="JU57" s="20">
        <v>692.99024499999996</v>
      </c>
      <c r="JV57" s="20">
        <v>86.902119999999996</v>
      </c>
      <c r="JW57" s="20"/>
      <c r="JX57" s="20">
        <v>0</v>
      </c>
      <c r="JY57" s="20">
        <v>0</v>
      </c>
      <c r="JZ57" s="20">
        <v>0</v>
      </c>
      <c r="KA57" s="20"/>
      <c r="KB57" s="20">
        <v>0</v>
      </c>
      <c r="KC57" s="20">
        <v>0</v>
      </c>
      <c r="KD57" s="20">
        <v>0</v>
      </c>
      <c r="KE57" s="20"/>
      <c r="KF57" s="20">
        <v>0</v>
      </c>
      <c r="KG57" s="20">
        <v>0</v>
      </c>
      <c r="KH57" s="20">
        <v>0</v>
      </c>
      <c r="KI57" s="20"/>
      <c r="KJ57" s="20">
        <v>160.5</v>
      </c>
      <c r="KK57" s="20">
        <v>0</v>
      </c>
      <c r="KL57" s="20">
        <v>462</v>
      </c>
      <c r="KM57" s="20"/>
      <c r="KN57" s="20">
        <v>116.15</v>
      </c>
      <c r="KO57" s="20">
        <v>0</v>
      </c>
      <c r="KP57" s="20">
        <v>163.42937499999999</v>
      </c>
      <c r="KQ57" s="20"/>
      <c r="KR57" s="20">
        <v>0</v>
      </c>
      <c r="KS57" s="20">
        <v>0</v>
      </c>
      <c r="KT57" s="20">
        <v>0</v>
      </c>
      <c r="KU57" s="20"/>
      <c r="KV57" s="20">
        <v>55.2</v>
      </c>
      <c r="KW57" s="20">
        <v>47.959035</v>
      </c>
      <c r="KX57" s="20">
        <v>48.979439999999997</v>
      </c>
      <c r="KY57" s="20"/>
      <c r="KZ57" s="20">
        <v>3553.8</v>
      </c>
      <c r="LA57" s="20">
        <v>4176.6012449999998</v>
      </c>
      <c r="LB57" s="20">
        <v>2835.7698150000001</v>
      </c>
      <c r="LC57" s="20"/>
      <c r="LD57" s="20">
        <v>2684.4</v>
      </c>
      <c r="LE57" s="20">
        <v>2777.7850250000001</v>
      </c>
      <c r="LF57" s="20">
        <v>2770.620445</v>
      </c>
      <c r="LG57" s="20"/>
      <c r="LH57" s="20">
        <v>1521.05</v>
      </c>
      <c r="LI57" s="20">
        <v>1579.1816699999999</v>
      </c>
      <c r="LJ57" s="20">
        <v>1612.7812799999999</v>
      </c>
      <c r="LK57" s="20"/>
      <c r="LL57" s="20">
        <v>1560.2</v>
      </c>
      <c r="LM57" s="20">
        <v>1717.4610600000001</v>
      </c>
      <c r="LN57" s="20">
        <v>1708.5935400000001</v>
      </c>
      <c r="LO57" s="20"/>
      <c r="LP57" s="20">
        <v>718.7</v>
      </c>
      <c r="LQ57" s="20">
        <v>719.53344000000004</v>
      </c>
      <c r="LR57" s="20">
        <v>703.21967500000005</v>
      </c>
      <c r="LS57" s="20"/>
      <c r="LT57" s="20">
        <v>0</v>
      </c>
      <c r="LU57" s="20">
        <v>0</v>
      </c>
      <c r="LV57" s="20">
        <v>0</v>
      </c>
      <c r="LW57" s="20"/>
      <c r="LX57" s="20">
        <v>200.5</v>
      </c>
      <c r="LY57" s="20">
        <v>0</v>
      </c>
      <c r="LZ57" s="20">
        <v>0</v>
      </c>
      <c r="MA57" s="20"/>
      <c r="MB57" s="20">
        <v>198.65</v>
      </c>
      <c r="MC57" s="20">
        <v>0</v>
      </c>
      <c r="MD57" s="20">
        <v>0</v>
      </c>
      <c r="ME57" s="20"/>
      <c r="MF57" s="20">
        <v>2941.15</v>
      </c>
      <c r="MG57" s="20">
        <v>3045.21389</v>
      </c>
      <c r="MH57" s="20">
        <v>3072.20048</v>
      </c>
      <c r="MI57" s="20"/>
      <c r="MJ57" s="20">
        <v>2912.2</v>
      </c>
      <c r="MK57" s="20">
        <v>3045.21389</v>
      </c>
      <c r="ML57" s="20">
        <v>3072.20048</v>
      </c>
      <c r="MM57" s="20"/>
      <c r="MN57" s="20">
        <v>3290.85</v>
      </c>
      <c r="MO57" s="20">
        <v>3054.3586799999998</v>
      </c>
      <c r="MP57" s="20">
        <v>3081.4263000000001</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491.97</v>
      </c>
      <c r="NM57" s="20">
        <v>371.76841000000002</v>
      </c>
      <c r="NN57" s="20">
        <v>4489.0458850000005</v>
      </c>
      <c r="NO57" s="20"/>
      <c r="NP57" s="20">
        <v>0</v>
      </c>
      <c r="NQ57" s="20">
        <v>0</v>
      </c>
      <c r="NR57" s="20">
        <v>2251.263195</v>
      </c>
      <c r="NS57" s="20"/>
      <c r="NT57" s="20">
        <v>142.65</v>
      </c>
      <c r="NU57" s="20">
        <v>173.19287499999999</v>
      </c>
      <c r="NV57" s="20">
        <v>218.16</v>
      </c>
      <c r="NW57" s="20"/>
      <c r="NX57" s="20">
        <v>102.4</v>
      </c>
      <c r="NY57" s="20">
        <v>95.613974999999996</v>
      </c>
      <c r="NZ57" s="20">
        <v>238.7784</v>
      </c>
      <c r="OA57" s="20"/>
      <c r="OB57" s="20">
        <v>480.2</v>
      </c>
      <c r="OC57" s="20">
        <v>480</v>
      </c>
      <c r="OD57" s="20">
        <v>419.82504</v>
      </c>
      <c r="OE57" s="20"/>
      <c r="OF57" s="20">
        <v>4.5999999999999996</v>
      </c>
      <c r="OG57" s="20">
        <v>0</v>
      </c>
      <c r="OH57" s="20">
        <v>5.5744999999999996</v>
      </c>
      <c r="OI57" s="20"/>
      <c r="OJ57" s="20">
        <v>872.2</v>
      </c>
      <c r="OK57" s="20">
        <v>694.75</v>
      </c>
      <c r="OL57" s="20">
        <v>599.77</v>
      </c>
      <c r="OM57" s="20"/>
      <c r="ON57" s="20">
        <v>697.55</v>
      </c>
      <c r="OO57" s="20">
        <v>0</v>
      </c>
      <c r="OP57" s="20">
        <v>595.72199999999998</v>
      </c>
      <c r="OQ57" s="20"/>
      <c r="OR57" s="20">
        <v>20.149999999999999</v>
      </c>
      <c r="OS57" s="20">
        <v>46.0075</v>
      </c>
      <c r="OT57" s="20">
        <v>53.838000000000001</v>
      </c>
      <c r="OU57" s="20"/>
      <c r="OV57" s="20">
        <v>1.5</v>
      </c>
      <c r="OW57" s="20">
        <v>0</v>
      </c>
      <c r="OX57" s="20">
        <v>2.1</v>
      </c>
      <c r="OY57" s="20"/>
      <c r="OZ57" s="20">
        <v>446.9</v>
      </c>
      <c r="PA57" s="20">
        <v>466.47239999999999</v>
      </c>
      <c r="PB57" s="20">
        <v>466.47239999999999</v>
      </c>
      <c r="PC57" s="20"/>
      <c r="PD57" s="20">
        <v>238.95</v>
      </c>
      <c r="PE57" s="20">
        <v>239.59200000000001</v>
      </c>
      <c r="PF57" s="20">
        <v>239.59200000000001</v>
      </c>
      <c r="PG57" s="20"/>
      <c r="PH57" s="20">
        <v>132.4</v>
      </c>
      <c r="PI57" s="20">
        <v>136.08000000000001</v>
      </c>
      <c r="PJ57" s="20">
        <v>136.08000000000001</v>
      </c>
      <c r="PK57" s="20"/>
      <c r="PL57" s="20">
        <v>1347.3</v>
      </c>
      <c r="PM57" s="20">
        <v>0</v>
      </c>
      <c r="PN57" s="20">
        <v>1972.5</v>
      </c>
      <c r="PO57" s="20"/>
      <c r="PP57" s="20">
        <v>30.65</v>
      </c>
      <c r="PQ57" s="20">
        <v>24</v>
      </c>
      <c r="PR57" s="20">
        <v>24</v>
      </c>
      <c r="PS57" s="20"/>
      <c r="PT57" s="20">
        <v>88.5</v>
      </c>
      <c r="PU57" s="20">
        <v>85.5</v>
      </c>
      <c r="PV57" s="20">
        <v>85.5</v>
      </c>
      <c r="PW57" s="20"/>
      <c r="PX57" s="20">
        <v>112.5</v>
      </c>
      <c r="PY57" s="20">
        <v>120</v>
      </c>
      <c r="PZ57" s="20">
        <v>120</v>
      </c>
      <c r="QA57" s="20"/>
      <c r="QB57" s="20">
        <v>387.05</v>
      </c>
      <c r="QC57" s="20">
        <v>486.5772</v>
      </c>
      <c r="QD57" s="20">
        <v>486.5772</v>
      </c>
      <c r="QE57" s="20"/>
      <c r="QF57" s="20">
        <v>479.2</v>
      </c>
      <c r="QG57" s="20">
        <v>466.47239999999999</v>
      </c>
      <c r="QH57" s="20">
        <v>466.47239999999999</v>
      </c>
      <c r="QI57" s="20"/>
      <c r="QJ57" s="20">
        <v>445.15</v>
      </c>
      <c r="QK57" s="20">
        <v>419.82504</v>
      </c>
      <c r="QL57" s="20">
        <v>419.82504</v>
      </c>
      <c r="QM57" s="20"/>
      <c r="QN57" s="20">
        <v>80.099999999999994</v>
      </c>
      <c r="QO57" s="20">
        <v>81.599999999999994</v>
      </c>
      <c r="QP57" s="20">
        <v>81.599999999999994</v>
      </c>
      <c r="QQ57" s="20"/>
      <c r="QR57" s="20">
        <v>444.15</v>
      </c>
      <c r="QS57" s="20">
        <v>429.15456</v>
      </c>
      <c r="QT57" s="20">
        <v>429.15456</v>
      </c>
      <c r="QU57" s="20"/>
      <c r="QV57" s="20">
        <v>139.9085</v>
      </c>
      <c r="QW57" s="20">
        <v>0</v>
      </c>
      <c r="QX57" s="20">
        <v>100.96299999999999</v>
      </c>
      <c r="QY57" s="20"/>
      <c r="QZ57" s="20">
        <v>170.12100000000001</v>
      </c>
      <c r="RA57" s="20">
        <v>0</v>
      </c>
      <c r="RB57" s="20">
        <v>129.626</v>
      </c>
      <c r="RC57" s="20"/>
      <c r="RD57" s="20">
        <v>178.9</v>
      </c>
      <c r="RE57" s="20">
        <v>158.69999999999999</v>
      </c>
      <c r="RF57" s="20">
        <v>153.34299999999999</v>
      </c>
      <c r="RG57" s="20"/>
      <c r="RH57" s="20">
        <v>615.04999999999995</v>
      </c>
      <c r="RI57" s="20">
        <v>541.54999999999995</v>
      </c>
      <c r="RJ57" s="20">
        <v>521.83749999999998</v>
      </c>
      <c r="RK57" s="20"/>
      <c r="RL57" s="20">
        <v>148.85</v>
      </c>
      <c r="RM57" s="20">
        <v>0</v>
      </c>
      <c r="RN57" s="20">
        <v>137.88300000000001</v>
      </c>
      <c r="RO57" s="20"/>
      <c r="RP57" s="20">
        <v>79.849999999999994</v>
      </c>
      <c r="RQ57" s="20">
        <v>85.176000000000002</v>
      </c>
      <c r="RR57" s="20">
        <v>85.176000000000002</v>
      </c>
      <c r="RS57" s="20"/>
      <c r="RT57" s="20">
        <v>358.3</v>
      </c>
      <c r="RU57" s="20">
        <v>365.33662500000003</v>
      </c>
      <c r="RV57" s="20">
        <v>327.81346500000001</v>
      </c>
      <c r="RW57" s="20"/>
      <c r="RX57" s="20">
        <v>73.55</v>
      </c>
      <c r="RY57" s="20">
        <v>48</v>
      </c>
      <c r="RZ57" s="20">
        <v>48</v>
      </c>
      <c r="SA57" s="20"/>
      <c r="SB57" s="20">
        <v>9.6</v>
      </c>
      <c r="SC57" s="20">
        <v>9.6</v>
      </c>
      <c r="SD57" s="20">
        <v>9.6</v>
      </c>
      <c r="SE57" s="20"/>
      <c r="SF57" s="20">
        <v>2.5499999999999998</v>
      </c>
      <c r="SG57" s="20">
        <v>0</v>
      </c>
      <c r="SH57" s="20">
        <v>2.8435000000000001</v>
      </c>
      <c r="SI57" s="20"/>
      <c r="SJ57" s="20">
        <v>475.1</v>
      </c>
      <c r="SK57" s="20">
        <v>459.47519999999997</v>
      </c>
      <c r="SL57" s="20">
        <v>459.47519999999997</v>
      </c>
      <c r="SM57" s="20"/>
      <c r="SN57" s="20">
        <v>310.05</v>
      </c>
      <c r="SO57" s="20">
        <v>270.74482499999999</v>
      </c>
      <c r="SP57" s="20">
        <v>261.2244</v>
      </c>
      <c r="SQ57" s="20"/>
      <c r="SR57" s="20">
        <v>481.7</v>
      </c>
      <c r="SS57" s="20">
        <v>466.47239999999999</v>
      </c>
      <c r="ST57" s="20">
        <v>466.47239999999999</v>
      </c>
      <c r="SU57" s="20"/>
      <c r="SV57" s="20">
        <v>486.05</v>
      </c>
      <c r="SW57" s="20">
        <v>466.47239999999999</v>
      </c>
      <c r="SX57" s="20">
        <v>466.47239999999999</v>
      </c>
      <c r="SY57" s="20"/>
      <c r="SZ57" s="20">
        <v>479.85</v>
      </c>
      <c r="TA57" s="20">
        <v>472.79881</v>
      </c>
      <c r="TB57" s="20">
        <v>461.80752000000001</v>
      </c>
      <c r="TC57" s="20"/>
      <c r="TD57" s="20">
        <v>120.85</v>
      </c>
      <c r="TE57" s="20">
        <v>129.94999999999999</v>
      </c>
      <c r="TF57" s="20">
        <v>122.6835</v>
      </c>
      <c r="TG57" s="20"/>
      <c r="TH57" s="20">
        <v>185.6</v>
      </c>
      <c r="TI57" s="20">
        <v>302.25</v>
      </c>
      <c r="TJ57" s="20">
        <v>245.95050000000001</v>
      </c>
      <c r="TK57" s="20"/>
      <c r="TL57" s="20">
        <v>169.75</v>
      </c>
      <c r="TM57" s="20">
        <v>0</v>
      </c>
      <c r="TN57" s="20">
        <v>175.05250000000001</v>
      </c>
      <c r="TO57" s="20"/>
      <c r="TP57" s="20">
        <v>372.47</v>
      </c>
      <c r="TQ57" s="20">
        <v>383.42500000000001</v>
      </c>
      <c r="TR57" s="20">
        <v>362.22550000000001</v>
      </c>
      <c r="TS57" s="20"/>
      <c r="TT57" s="20">
        <v>651.41999999999996</v>
      </c>
      <c r="TU57" s="20">
        <v>439.1</v>
      </c>
      <c r="TV57" s="20">
        <v>525.63400000000001</v>
      </c>
      <c r="TW57" s="20"/>
      <c r="TX57" s="20">
        <v>37.72</v>
      </c>
      <c r="TY57" s="20">
        <v>15.561999999999999</v>
      </c>
      <c r="TZ57" s="20">
        <v>15.561999999999999</v>
      </c>
      <c r="UA57" s="20"/>
      <c r="UB57" s="20">
        <v>35.659999999999997</v>
      </c>
      <c r="UC57" s="20">
        <v>23.985499999999998</v>
      </c>
      <c r="UD57" s="20">
        <v>23.985499999999998</v>
      </c>
      <c r="UE57" s="20"/>
      <c r="UF57" s="20">
        <v>275.3</v>
      </c>
      <c r="UG57" s="20">
        <v>0</v>
      </c>
      <c r="UH57" s="20">
        <v>225.01</v>
      </c>
      <c r="UI57" s="20"/>
      <c r="UJ57" s="20">
        <v>503.2</v>
      </c>
      <c r="UK57" s="20">
        <v>489.79584</v>
      </c>
      <c r="UL57" s="20">
        <v>489.79584</v>
      </c>
      <c r="UM57" s="20"/>
      <c r="UN57" s="20">
        <v>186.7</v>
      </c>
      <c r="UO57" s="20">
        <v>196.8</v>
      </c>
      <c r="UP57" s="20">
        <v>196.8</v>
      </c>
      <c r="UQ57" s="20"/>
      <c r="UR57" s="20">
        <v>0</v>
      </c>
      <c r="US57" s="20">
        <v>0</v>
      </c>
      <c r="UT57" s="20">
        <v>151.19999999999999</v>
      </c>
      <c r="UU57" s="20"/>
      <c r="UV57" s="20">
        <v>489.6</v>
      </c>
      <c r="UW57" s="20">
        <v>474.64532500000001</v>
      </c>
      <c r="UX57" s="20">
        <v>466.47239999999999</v>
      </c>
      <c r="UY57" s="20"/>
      <c r="UZ57" s="20">
        <v>489.6</v>
      </c>
      <c r="VA57" s="20">
        <v>474.64532500000001</v>
      </c>
      <c r="VB57" s="20">
        <v>466.47239999999999</v>
      </c>
      <c r="VC57" s="20"/>
      <c r="VD57" s="20">
        <v>482.4</v>
      </c>
      <c r="VE57" s="20">
        <v>474.64532500000001</v>
      </c>
      <c r="VF57" s="20">
        <v>466.47239999999999</v>
      </c>
      <c r="VG57" s="20"/>
      <c r="VH57" s="20">
        <v>33.9</v>
      </c>
      <c r="VI57" s="20">
        <v>50.177</v>
      </c>
      <c r="VJ57" s="20">
        <v>56.560499999999998</v>
      </c>
      <c r="VK57" s="20"/>
      <c r="VL57" s="20">
        <v>2235.75</v>
      </c>
      <c r="VM57" s="20">
        <v>0</v>
      </c>
      <c r="VN57" s="20">
        <v>1908.0905</v>
      </c>
      <c r="VO57" s="20"/>
      <c r="VP57" s="20">
        <v>137.80000000000001</v>
      </c>
      <c r="VQ57" s="20">
        <v>0</v>
      </c>
      <c r="VR57" s="20">
        <v>104.958</v>
      </c>
      <c r="VS57" s="20"/>
      <c r="VT57" s="20">
        <v>1323</v>
      </c>
      <c r="VU57" s="20">
        <v>0</v>
      </c>
      <c r="VV57" s="20">
        <v>817.88250000000005</v>
      </c>
      <c r="VW57" s="20"/>
      <c r="VX57" s="20">
        <v>7.25</v>
      </c>
      <c r="VY57" s="20">
        <v>14.4</v>
      </c>
      <c r="VZ57" s="20">
        <v>14.4</v>
      </c>
      <c r="WA57" s="20"/>
      <c r="WB57" s="20">
        <v>675.7</v>
      </c>
      <c r="WC57" s="20">
        <v>925.50199999999995</v>
      </c>
      <c r="WD57" s="20">
        <v>968.0675</v>
      </c>
      <c r="WE57" s="20"/>
      <c r="WF57" s="20">
        <v>710.85</v>
      </c>
      <c r="WG57" s="20">
        <v>990.95</v>
      </c>
      <c r="WH57" s="20">
        <v>923.7645</v>
      </c>
      <c r="WI57" s="20"/>
      <c r="WJ57" s="20">
        <v>990.8</v>
      </c>
      <c r="WK57" s="20">
        <v>0</v>
      </c>
      <c r="WL57" s="20">
        <v>661.28049999999996</v>
      </c>
      <c r="WM57" s="20"/>
      <c r="WN57" s="20">
        <v>85.8</v>
      </c>
      <c r="WO57" s="20">
        <v>100.8</v>
      </c>
      <c r="WP57" s="20">
        <v>100.8</v>
      </c>
      <c r="WQ57" s="20"/>
      <c r="WR57" s="20">
        <v>27.35</v>
      </c>
      <c r="WS57" s="20">
        <v>28.8</v>
      </c>
      <c r="WT57" s="20">
        <v>28.8</v>
      </c>
      <c r="WU57" s="20"/>
      <c r="WV57" s="20">
        <v>28.8</v>
      </c>
      <c r="WW57" s="20">
        <v>28.8</v>
      </c>
      <c r="WX57" s="20">
        <v>28.8</v>
      </c>
      <c r="WY57" s="20"/>
      <c r="WZ57" s="20">
        <v>26.4</v>
      </c>
      <c r="XA57" s="20">
        <v>33.6</v>
      </c>
      <c r="XB57" s="20">
        <v>33.6</v>
      </c>
      <c r="XC57" s="20"/>
      <c r="XD57" s="20">
        <v>91.7</v>
      </c>
      <c r="XE57" s="20">
        <v>0</v>
      </c>
      <c r="XF57" s="20">
        <v>87.602999999999994</v>
      </c>
      <c r="XG57" s="20"/>
      <c r="XH57" s="20">
        <v>212.9</v>
      </c>
      <c r="XI57" s="20">
        <v>216</v>
      </c>
      <c r="XJ57" s="20">
        <v>216</v>
      </c>
      <c r="XK57" s="20"/>
      <c r="XL57" s="20">
        <v>480</v>
      </c>
      <c r="XM57" s="20">
        <v>472.79881</v>
      </c>
      <c r="XN57" s="20">
        <v>461.80752000000001</v>
      </c>
      <c r="XO57" s="20"/>
      <c r="XP57" s="20">
        <v>218.2</v>
      </c>
      <c r="XQ57" s="20">
        <v>232.15</v>
      </c>
      <c r="XR57" s="20">
        <v>256.8</v>
      </c>
      <c r="XS57" s="20"/>
      <c r="XT57" s="20">
        <v>643.70000000000005</v>
      </c>
      <c r="XU57" s="20">
        <v>732</v>
      </c>
      <c r="XV57" s="20">
        <v>732</v>
      </c>
      <c r="XW57" s="20"/>
      <c r="XX57" s="20">
        <v>798.05</v>
      </c>
      <c r="XY57" s="20">
        <v>732</v>
      </c>
      <c r="XZ57" s="20">
        <v>732</v>
      </c>
      <c r="YA57" s="20"/>
      <c r="YB57" s="20">
        <v>92.9</v>
      </c>
      <c r="YC57" s="20">
        <v>0</v>
      </c>
      <c r="YD57" s="20">
        <v>14</v>
      </c>
      <c r="YE57" s="20"/>
      <c r="YF57" s="20">
        <v>110.05</v>
      </c>
      <c r="YG57" s="20">
        <v>250</v>
      </c>
      <c r="YH57" s="20">
        <v>384</v>
      </c>
      <c r="YI57" s="20"/>
      <c r="YJ57" s="20">
        <v>192</v>
      </c>
      <c r="YK57" s="20">
        <v>191.04</v>
      </c>
      <c r="YL57" s="20">
        <v>191.04</v>
      </c>
      <c r="YM57" s="20"/>
      <c r="YN57" s="20">
        <v>217.05</v>
      </c>
      <c r="YO57" s="20">
        <v>165</v>
      </c>
      <c r="YP57" s="20">
        <v>165</v>
      </c>
      <c r="YQ57" s="20"/>
      <c r="YR57" s="20">
        <v>500.25</v>
      </c>
      <c r="YS57" s="20">
        <v>528</v>
      </c>
      <c r="YT57" s="20">
        <v>528</v>
      </c>
      <c r="YU57" s="20"/>
    </row>
  </sheetData>
  <mergeCells count="339">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Z6:XC6"/>
    <mergeCell ref="WZ7:XC7"/>
    <mergeCell ref="XD6:XG6"/>
    <mergeCell ref="XD7:XG7"/>
    <mergeCell ref="WJ6:WM6"/>
    <mergeCell ref="WJ7:WM7"/>
    <mergeCell ref="WN6:WQ6"/>
    <mergeCell ref="WN7:WQ7"/>
    <mergeCell ref="WR6:WU6"/>
    <mergeCell ref="WR7:WU7"/>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9" t="s">
        <v>0</v>
      </c>
      <c r="C3" s="200"/>
      <c r="D3" s="200"/>
      <c r="E3" s="200"/>
      <c r="F3" s="202"/>
      <c r="G3" s="202"/>
    </row>
    <row r="4" spans="1:7" ht="0" hidden="1" customHeight="1" x14ac:dyDescent="0.3">
      <c r="A4" s="1"/>
      <c r="B4" s="1"/>
      <c r="C4" s="1"/>
      <c r="D4" s="1"/>
      <c r="E4" s="1"/>
    </row>
    <row r="5" spans="1:7" x14ac:dyDescent="0.3">
      <c r="A5" s="1"/>
      <c r="B5" s="1"/>
      <c r="C5" s="1"/>
      <c r="D5" s="1"/>
      <c r="E5" s="1"/>
    </row>
    <row r="6" spans="1:7" x14ac:dyDescent="0.3">
      <c r="A6" s="1"/>
      <c r="B6" s="1" t="s">
        <v>2959</v>
      </c>
      <c r="C6" s="1"/>
      <c r="D6" s="1"/>
      <c r="E6" s="1"/>
    </row>
    <row r="7" spans="1:7" ht="33" customHeight="1" x14ac:dyDescent="0.3">
      <c r="A7" s="1"/>
      <c r="B7" s="3" t="s">
        <v>2960</v>
      </c>
      <c r="C7" s="3" t="s">
        <v>2961</v>
      </c>
      <c r="D7" s="3" t="s">
        <v>2962</v>
      </c>
      <c r="E7" s="3" t="s">
        <v>1052</v>
      </c>
    </row>
    <row r="8" spans="1:7" x14ac:dyDescent="0.3">
      <c r="A8" s="1"/>
      <c r="B8" s="148" t="s">
        <v>2963</v>
      </c>
      <c r="C8" s="53">
        <v>4152663.8896699999</v>
      </c>
      <c r="D8" s="53">
        <v>3813155.5845356998</v>
      </c>
      <c r="E8" s="179">
        <v>8.9036048387634681E-2</v>
      </c>
    </row>
    <row r="9" spans="1:7" x14ac:dyDescent="0.3">
      <c r="A9" s="1"/>
      <c r="B9" s="148" t="s">
        <v>2964</v>
      </c>
      <c r="C9" s="53">
        <v>4567059.2944599995</v>
      </c>
      <c r="D9" s="53">
        <v>4656582.5330320001</v>
      </c>
      <c r="E9" s="179">
        <v>-1.9225094355561551E-2</v>
      </c>
    </row>
    <row r="10" spans="1:7" x14ac:dyDescent="0.3">
      <c r="A10" s="1"/>
      <c r="B10" s="148" t="s">
        <v>2965</v>
      </c>
      <c r="C10" s="53">
        <v>4966877.5878499998</v>
      </c>
      <c r="D10" s="53">
        <v>4889038.5389404995</v>
      </c>
      <c r="E10" s="179">
        <v>1.5921136290811166E-2</v>
      </c>
    </row>
    <row r="11" spans="1:7" x14ac:dyDescent="0.3">
      <c r="A11" s="1"/>
      <c r="B11" s="148" t="s">
        <v>2966</v>
      </c>
      <c r="C11" s="53">
        <v>5165328.3410099996</v>
      </c>
      <c r="D11" s="53">
        <v>5115940.3295173999</v>
      </c>
      <c r="E11" s="179">
        <v>9.6537504958074637E-3</v>
      </c>
    </row>
    <row r="12" spans="1:7" x14ac:dyDescent="0.3">
      <c r="A12" s="1"/>
      <c r="B12" s="148" t="s">
        <v>2967</v>
      </c>
      <c r="C12" s="53">
        <v>5544384.4942300003</v>
      </c>
      <c r="D12" s="53">
        <v>5173718.8378534</v>
      </c>
      <c r="E12" s="179">
        <v>7.1643950510923191E-2</v>
      </c>
    </row>
    <row r="13" spans="1:7" x14ac:dyDescent="0.3">
      <c r="A13" s="1"/>
      <c r="B13" s="148" t="s">
        <v>2968</v>
      </c>
      <c r="C13" s="53">
        <v>5245221.7472700002</v>
      </c>
      <c r="D13" s="53">
        <v>4800373.4072126001</v>
      </c>
      <c r="E13" s="179">
        <v>9.266952845564301E-2</v>
      </c>
    </row>
    <row r="14" spans="1:7" x14ac:dyDescent="0.3">
      <c r="A14" s="1"/>
      <c r="B14" s="148" t="s">
        <v>2969</v>
      </c>
      <c r="C14" s="53">
        <v>5147472.5543900002</v>
      </c>
      <c r="D14" s="53">
        <v>4711092.9835679997</v>
      </c>
      <c r="E14" s="179">
        <v>9.2628095506513006E-2</v>
      </c>
    </row>
    <row r="15" spans="1:7" x14ac:dyDescent="0.3">
      <c r="A15" s="1"/>
      <c r="B15" s="148" t="s">
        <v>2970</v>
      </c>
      <c r="C15" s="53">
        <v>4096445.8577999999</v>
      </c>
      <c r="D15" s="53">
        <v>4478661.3696608003</v>
      </c>
      <c r="E15" s="179">
        <v>-8.5341462618717209E-2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7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9" t="s">
        <v>0</v>
      </c>
      <c r="C3" s="200"/>
      <c r="D3" s="200"/>
      <c r="E3" s="200"/>
      <c r="F3" s="200"/>
      <c r="G3" s="200"/>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2971</v>
      </c>
      <c r="C5" s="1"/>
      <c r="D5" s="1"/>
      <c r="E5" s="1"/>
      <c r="F5" s="1"/>
      <c r="G5" s="1"/>
      <c r="H5" s="1"/>
      <c r="I5" s="1"/>
      <c r="J5" s="1"/>
      <c r="K5" s="1"/>
      <c r="L5" s="1"/>
      <c r="M5" s="1"/>
      <c r="N5" s="1"/>
      <c r="O5" s="1"/>
      <c r="P5" s="1"/>
    </row>
    <row r="6" spans="1:16" ht="27.6" x14ac:dyDescent="0.3">
      <c r="A6" s="1"/>
      <c r="B6" s="3" t="s">
        <v>190</v>
      </c>
      <c r="C6" s="3" t="s">
        <v>1272</v>
      </c>
      <c r="D6" s="3" t="s">
        <v>1273</v>
      </c>
      <c r="E6" s="3" t="s">
        <v>1274</v>
      </c>
      <c r="F6" s="3" t="s">
        <v>193</v>
      </c>
      <c r="G6" s="3" t="s">
        <v>194</v>
      </c>
      <c r="H6" s="3" t="s">
        <v>1275</v>
      </c>
      <c r="I6" s="3" t="s">
        <v>1276</v>
      </c>
      <c r="J6" s="3" t="s">
        <v>1277</v>
      </c>
      <c r="K6" s="3" t="s">
        <v>1278</v>
      </c>
      <c r="L6" s="3" t="s">
        <v>1279</v>
      </c>
      <c r="M6" s="3" t="s">
        <v>1280</v>
      </c>
      <c r="N6" s="3" t="s">
        <v>1281</v>
      </c>
      <c r="O6" s="3" t="s">
        <v>1282</v>
      </c>
      <c r="P6" s="3" t="s">
        <v>1283</v>
      </c>
    </row>
    <row r="7" spans="1:16" x14ac:dyDescent="0.3">
      <c r="A7" s="1"/>
      <c r="B7" s="6" t="s">
        <v>203</v>
      </c>
      <c r="C7" s="6" t="s">
        <v>1074</v>
      </c>
      <c r="D7" s="87" t="s">
        <v>58</v>
      </c>
      <c r="E7" s="6" t="s">
        <v>1284</v>
      </c>
      <c r="F7" s="87" t="s">
        <v>40</v>
      </c>
      <c r="G7" s="87" t="s">
        <v>1285</v>
      </c>
      <c r="H7" s="87" t="s">
        <v>1005</v>
      </c>
      <c r="I7" s="87" t="s">
        <v>1286</v>
      </c>
      <c r="J7" s="180" t="s">
        <v>1287</v>
      </c>
      <c r="K7" s="87" t="s">
        <v>1005</v>
      </c>
      <c r="L7" s="87" t="s">
        <v>1005</v>
      </c>
      <c r="M7" s="87" t="s">
        <v>1005</v>
      </c>
      <c r="N7" s="87" t="s">
        <v>1005</v>
      </c>
      <c r="O7" s="6" t="s">
        <v>1288</v>
      </c>
      <c r="P7" s="6"/>
    </row>
    <row r="8" spans="1:16" x14ac:dyDescent="0.3">
      <c r="A8" s="1"/>
      <c r="B8" s="6" t="s">
        <v>677</v>
      </c>
      <c r="C8" s="6" t="s">
        <v>1158</v>
      </c>
      <c r="D8" s="87" t="s">
        <v>58</v>
      </c>
      <c r="E8" s="6" t="s">
        <v>1289</v>
      </c>
      <c r="F8" s="87" t="s">
        <v>40</v>
      </c>
      <c r="G8" s="87" t="s">
        <v>1290</v>
      </c>
      <c r="H8" s="87" t="s">
        <v>1005</v>
      </c>
      <c r="I8" s="87" t="s">
        <v>1005</v>
      </c>
      <c r="J8" s="180" t="s">
        <v>1287</v>
      </c>
      <c r="K8" s="87" t="s">
        <v>1005</v>
      </c>
      <c r="L8" s="87" t="s">
        <v>1005</v>
      </c>
      <c r="M8" s="87" t="s">
        <v>1005</v>
      </c>
      <c r="N8" s="87" t="s">
        <v>1005</v>
      </c>
      <c r="O8" s="6" t="s">
        <v>1288</v>
      </c>
      <c r="P8" s="6"/>
    </row>
    <row r="9" spans="1:16" x14ac:dyDescent="0.3">
      <c r="A9" s="1"/>
      <c r="B9" s="6" t="s">
        <v>678</v>
      </c>
      <c r="C9" s="6" t="s">
        <v>1159</v>
      </c>
      <c r="D9" s="87" t="s">
        <v>58</v>
      </c>
      <c r="E9" s="6" t="s">
        <v>1291</v>
      </c>
      <c r="F9" s="87" t="s">
        <v>40</v>
      </c>
      <c r="G9" s="87" t="s">
        <v>1290</v>
      </c>
      <c r="H9" s="87" t="s">
        <v>1005</v>
      </c>
      <c r="I9" s="87" t="s">
        <v>1005</v>
      </c>
      <c r="J9" s="180" t="s">
        <v>1287</v>
      </c>
      <c r="K9" s="87" t="s">
        <v>1005</v>
      </c>
      <c r="L9" s="87" t="s">
        <v>1005</v>
      </c>
      <c r="M9" s="87" t="s">
        <v>1005</v>
      </c>
      <c r="N9" s="87" t="s">
        <v>1005</v>
      </c>
      <c r="O9" s="6" t="s">
        <v>1288</v>
      </c>
      <c r="P9" s="6"/>
    </row>
    <row r="10" spans="1:16" ht="26.4" x14ac:dyDescent="0.3">
      <c r="A10" s="1"/>
      <c r="B10" s="6" t="s">
        <v>679</v>
      </c>
      <c r="C10" s="6" t="s">
        <v>1077</v>
      </c>
      <c r="D10" s="87" t="s">
        <v>58</v>
      </c>
      <c r="E10" s="6" t="s">
        <v>1292</v>
      </c>
      <c r="F10" s="87" t="s">
        <v>40</v>
      </c>
      <c r="G10" s="87" t="s">
        <v>1293</v>
      </c>
      <c r="H10" s="87" t="s">
        <v>1005</v>
      </c>
      <c r="I10" s="87" t="s">
        <v>1005</v>
      </c>
      <c r="J10" s="180" t="s">
        <v>1287</v>
      </c>
      <c r="K10" s="87" t="s">
        <v>1005</v>
      </c>
      <c r="L10" s="87" t="s">
        <v>1005</v>
      </c>
      <c r="M10" s="87" t="s">
        <v>1005</v>
      </c>
      <c r="N10" s="87" t="s">
        <v>1005</v>
      </c>
      <c r="O10" s="6" t="s">
        <v>1288</v>
      </c>
      <c r="P10" s="6"/>
    </row>
    <row r="11" spans="1:16" ht="26.4" x14ac:dyDescent="0.3">
      <c r="A11" s="1"/>
      <c r="B11" s="6" t="s">
        <v>679</v>
      </c>
      <c r="C11" s="6" t="s">
        <v>1077</v>
      </c>
      <c r="D11" s="87" t="s">
        <v>1228</v>
      </c>
      <c r="E11" s="6" t="s">
        <v>1294</v>
      </c>
      <c r="F11" s="87" t="s">
        <v>1293</v>
      </c>
      <c r="G11" s="87" t="s">
        <v>1290</v>
      </c>
      <c r="H11" s="87" t="s">
        <v>1005</v>
      </c>
      <c r="I11" s="87" t="s">
        <v>1005</v>
      </c>
      <c r="J11" s="180" t="s">
        <v>1287</v>
      </c>
      <c r="K11" s="87" t="s">
        <v>1005</v>
      </c>
      <c r="L11" s="87" t="s">
        <v>1005</v>
      </c>
      <c r="M11" s="87" t="s">
        <v>1005</v>
      </c>
      <c r="N11" s="87" t="s">
        <v>1005</v>
      </c>
      <c r="O11" s="6" t="s">
        <v>1288</v>
      </c>
      <c r="P11" s="6"/>
    </row>
    <row r="12" spans="1:16" x14ac:dyDescent="0.3">
      <c r="A12" s="1"/>
      <c r="B12" s="6" t="s">
        <v>675</v>
      </c>
      <c r="C12" s="6" t="s">
        <v>1079</v>
      </c>
      <c r="D12" s="87" t="s">
        <v>58</v>
      </c>
      <c r="E12" s="6" t="s">
        <v>1295</v>
      </c>
      <c r="F12" s="87" t="s">
        <v>40</v>
      </c>
      <c r="G12" s="87" t="s">
        <v>1296</v>
      </c>
      <c r="H12" s="87" t="s">
        <v>1005</v>
      </c>
      <c r="I12" s="87" t="s">
        <v>1005</v>
      </c>
      <c r="J12" s="180" t="s">
        <v>1287</v>
      </c>
      <c r="K12" s="87" t="s">
        <v>1005</v>
      </c>
      <c r="L12" s="87" t="s">
        <v>1005</v>
      </c>
      <c r="M12" s="87" t="s">
        <v>1005</v>
      </c>
      <c r="N12" s="87" t="s">
        <v>1005</v>
      </c>
      <c r="O12" s="6" t="s">
        <v>1288</v>
      </c>
      <c r="P12" s="6"/>
    </row>
    <row r="13" spans="1:16" x14ac:dyDescent="0.3">
      <c r="A13" s="1"/>
      <c r="B13" s="6" t="s">
        <v>675</v>
      </c>
      <c r="C13" s="6" t="s">
        <v>1079</v>
      </c>
      <c r="D13" s="87" t="s">
        <v>1297</v>
      </c>
      <c r="E13" s="6" t="s">
        <v>1298</v>
      </c>
      <c r="F13" s="87" t="s">
        <v>1296</v>
      </c>
      <c r="G13" s="87" t="s">
        <v>1290</v>
      </c>
      <c r="H13" s="87" t="s">
        <v>1005</v>
      </c>
      <c r="I13" s="87" t="s">
        <v>1005</v>
      </c>
      <c r="J13" s="180" t="s">
        <v>1287</v>
      </c>
      <c r="K13" s="87" t="s">
        <v>1005</v>
      </c>
      <c r="L13" s="87" t="s">
        <v>1005</v>
      </c>
      <c r="M13" s="87" t="s">
        <v>1005</v>
      </c>
      <c r="N13" s="87" t="s">
        <v>1005</v>
      </c>
      <c r="O13" s="6" t="s">
        <v>1288</v>
      </c>
      <c r="P13" s="6"/>
    </row>
    <row r="14" spans="1:16" x14ac:dyDescent="0.3">
      <c r="A14" s="1"/>
      <c r="B14" s="6" t="s">
        <v>680</v>
      </c>
      <c r="C14" s="6" t="s">
        <v>1080</v>
      </c>
      <c r="D14" s="87" t="s">
        <v>58</v>
      </c>
      <c r="E14" s="6" t="s">
        <v>1299</v>
      </c>
      <c r="F14" s="87" t="s">
        <v>40</v>
      </c>
      <c r="G14" s="87" t="s">
        <v>1300</v>
      </c>
      <c r="H14" s="87" t="s">
        <v>1005</v>
      </c>
      <c r="I14" s="87" t="s">
        <v>1005</v>
      </c>
      <c r="J14" s="180" t="s">
        <v>1287</v>
      </c>
      <c r="K14" s="87" t="s">
        <v>1005</v>
      </c>
      <c r="L14" s="87" t="s">
        <v>1005</v>
      </c>
      <c r="M14" s="87" t="s">
        <v>1005</v>
      </c>
      <c r="N14" s="87" t="s">
        <v>1005</v>
      </c>
      <c r="O14" s="6" t="s">
        <v>1288</v>
      </c>
      <c r="P14" s="6"/>
    </row>
    <row r="15" spans="1:16" x14ac:dyDescent="0.3">
      <c r="A15" s="1"/>
      <c r="B15" s="6" t="s">
        <v>680</v>
      </c>
      <c r="C15" s="6" t="s">
        <v>1080</v>
      </c>
      <c r="D15" s="87" t="s">
        <v>1228</v>
      </c>
      <c r="E15" s="6" t="s">
        <v>1301</v>
      </c>
      <c r="F15" s="87" t="s">
        <v>1300</v>
      </c>
      <c r="G15" s="87" t="s">
        <v>1302</v>
      </c>
      <c r="H15" s="87" t="s">
        <v>1005</v>
      </c>
      <c r="I15" s="87" t="s">
        <v>1005</v>
      </c>
      <c r="J15" s="180" t="s">
        <v>1287</v>
      </c>
      <c r="K15" s="87" t="s">
        <v>1005</v>
      </c>
      <c r="L15" s="87" t="s">
        <v>1005</v>
      </c>
      <c r="M15" s="87" t="s">
        <v>1005</v>
      </c>
      <c r="N15" s="87" t="s">
        <v>1005</v>
      </c>
      <c r="O15" s="6" t="s">
        <v>1288</v>
      </c>
      <c r="P15" s="6"/>
    </row>
    <row r="16" spans="1:16" x14ac:dyDescent="0.3">
      <c r="A16" s="1"/>
      <c r="B16" s="6" t="s">
        <v>680</v>
      </c>
      <c r="C16" s="6" t="s">
        <v>1080</v>
      </c>
      <c r="D16" s="87" t="s">
        <v>58</v>
      </c>
      <c r="E16" s="6" t="s">
        <v>1299</v>
      </c>
      <c r="F16" s="87" t="s">
        <v>1302</v>
      </c>
      <c r="G16" s="87" t="s">
        <v>1290</v>
      </c>
      <c r="H16" s="87" t="s">
        <v>1005</v>
      </c>
      <c r="I16" s="87" t="s">
        <v>1005</v>
      </c>
      <c r="J16" s="180" t="s">
        <v>1287</v>
      </c>
      <c r="K16" s="87" t="s">
        <v>1005</v>
      </c>
      <c r="L16" s="87" t="s">
        <v>1005</v>
      </c>
      <c r="M16" s="87" t="s">
        <v>1005</v>
      </c>
      <c r="N16" s="87" t="s">
        <v>1005</v>
      </c>
      <c r="O16" s="6" t="s">
        <v>1288</v>
      </c>
      <c r="P16" s="6"/>
    </row>
    <row r="17" spans="1:16" x14ac:dyDescent="0.3">
      <c r="A17" s="1"/>
      <c r="B17" s="6" t="s">
        <v>269</v>
      </c>
      <c r="C17" s="6" t="s">
        <v>1169</v>
      </c>
      <c r="D17" s="87" t="s">
        <v>58</v>
      </c>
      <c r="E17" s="6" t="s">
        <v>1303</v>
      </c>
      <c r="F17" s="87" t="s">
        <v>1304</v>
      </c>
      <c r="G17" s="87" t="s">
        <v>1305</v>
      </c>
      <c r="H17" s="87" t="s">
        <v>1306</v>
      </c>
      <c r="I17" s="87" t="s">
        <v>1005</v>
      </c>
      <c r="J17" s="181" t="s">
        <v>1307</v>
      </c>
      <c r="K17" s="87" t="s">
        <v>1005</v>
      </c>
      <c r="L17" s="87" t="s">
        <v>1005</v>
      </c>
      <c r="M17" s="87" t="s">
        <v>1005</v>
      </c>
      <c r="N17" s="87" t="s">
        <v>1005</v>
      </c>
      <c r="O17" s="6" t="s">
        <v>1288</v>
      </c>
      <c r="P17" s="6"/>
    </row>
    <row r="18" spans="1:16" x14ac:dyDescent="0.3">
      <c r="A18" s="1"/>
      <c r="B18" s="6" t="s">
        <v>269</v>
      </c>
      <c r="C18" s="6" t="s">
        <v>1169</v>
      </c>
      <c r="D18" s="87" t="s">
        <v>58</v>
      </c>
      <c r="E18" s="6" t="s">
        <v>1303</v>
      </c>
      <c r="F18" s="87" t="s">
        <v>1305</v>
      </c>
      <c r="G18" s="87" t="s">
        <v>1308</v>
      </c>
      <c r="H18" s="87" t="s">
        <v>1005</v>
      </c>
      <c r="I18" s="87" t="s">
        <v>1309</v>
      </c>
      <c r="J18" s="182" t="s">
        <v>1310</v>
      </c>
      <c r="K18" s="87" t="s">
        <v>1005</v>
      </c>
      <c r="L18" s="87" t="s">
        <v>1005</v>
      </c>
      <c r="M18" s="87" t="s">
        <v>1005</v>
      </c>
      <c r="N18" s="87" t="s">
        <v>1005</v>
      </c>
      <c r="O18" s="6" t="s">
        <v>1288</v>
      </c>
      <c r="P18" s="6"/>
    </row>
    <row r="19" spans="1:16" x14ac:dyDescent="0.3">
      <c r="A19" s="1"/>
      <c r="B19" s="6" t="s">
        <v>269</v>
      </c>
      <c r="C19" s="6" t="s">
        <v>1169</v>
      </c>
      <c r="D19" s="87" t="s">
        <v>58</v>
      </c>
      <c r="E19" s="6" t="s">
        <v>1303</v>
      </c>
      <c r="F19" s="87" t="s">
        <v>1311</v>
      </c>
      <c r="G19" s="87" t="s">
        <v>1312</v>
      </c>
      <c r="H19" s="87" t="s">
        <v>1313</v>
      </c>
      <c r="I19" s="87" t="s">
        <v>1314</v>
      </c>
      <c r="J19" s="181" t="s">
        <v>1307</v>
      </c>
      <c r="K19" s="87" t="s">
        <v>1005</v>
      </c>
      <c r="L19" s="87" t="s">
        <v>1005</v>
      </c>
      <c r="M19" s="87" t="s">
        <v>1005</v>
      </c>
      <c r="N19" s="87" t="s">
        <v>1005</v>
      </c>
      <c r="O19" s="6" t="s">
        <v>1288</v>
      </c>
      <c r="P19" s="6"/>
    </row>
    <row r="20" spans="1:16" x14ac:dyDescent="0.3">
      <c r="A20" s="1"/>
      <c r="B20" s="6" t="s">
        <v>103</v>
      </c>
      <c r="C20" s="6" t="s">
        <v>1174</v>
      </c>
      <c r="D20" s="87" t="s">
        <v>58</v>
      </c>
      <c r="E20" s="6" t="s">
        <v>1315</v>
      </c>
      <c r="F20" s="87" t="s">
        <v>40</v>
      </c>
      <c r="G20" s="87" t="s">
        <v>1316</v>
      </c>
      <c r="H20" s="87" t="s">
        <v>1005</v>
      </c>
      <c r="I20" s="87" t="s">
        <v>1317</v>
      </c>
      <c r="J20" s="181" t="s">
        <v>1307</v>
      </c>
      <c r="K20" s="87" t="s">
        <v>1005</v>
      </c>
      <c r="L20" s="87" t="s">
        <v>1005</v>
      </c>
      <c r="M20" s="87" t="s">
        <v>1005</v>
      </c>
      <c r="N20" s="87" t="s">
        <v>1005</v>
      </c>
      <c r="O20" s="6" t="s">
        <v>1288</v>
      </c>
      <c r="P20" s="6"/>
    </row>
    <row r="21" spans="1:16" x14ac:dyDescent="0.3">
      <c r="A21" s="1"/>
      <c r="B21" s="6" t="s">
        <v>103</v>
      </c>
      <c r="C21" s="6" t="s">
        <v>1174</v>
      </c>
      <c r="D21" s="87" t="s">
        <v>58</v>
      </c>
      <c r="E21" s="6" t="s">
        <v>1315</v>
      </c>
      <c r="F21" s="87" t="s">
        <v>1318</v>
      </c>
      <c r="G21" s="87" t="s">
        <v>1290</v>
      </c>
      <c r="H21" s="87" t="s">
        <v>1319</v>
      </c>
      <c r="I21" s="87" t="s">
        <v>1005</v>
      </c>
      <c r="J21" s="181" t="s">
        <v>1307</v>
      </c>
      <c r="K21" s="87" t="s">
        <v>1005</v>
      </c>
      <c r="L21" s="87" t="s">
        <v>1005</v>
      </c>
      <c r="M21" s="87" t="s">
        <v>1005</v>
      </c>
      <c r="N21" s="87" t="s">
        <v>1005</v>
      </c>
      <c r="O21" s="6" t="s">
        <v>1288</v>
      </c>
      <c r="P21" s="6"/>
    </row>
    <row r="22" spans="1:16" x14ac:dyDescent="0.3">
      <c r="A22" s="1"/>
      <c r="B22" s="6" t="s">
        <v>110</v>
      </c>
      <c r="C22" s="6" t="s">
        <v>115</v>
      </c>
      <c r="D22" s="87" t="s">
        <v>1194</v>
      </c>
      <c r="E22" s="6" t="s">
        <v>1320</v>
      </c>
      <c r="F22" s="87" t="s">
        <v>40</v>
      </c>
      <c r="G22" s="87" t="s">
        <v>1321</v>
      </c>
      <c r="H22" s="87" t="s">
        <v>1005</v>
      </c>
      <c r="I22" s="87" t="s">
        <v>1322</v>
      </c>
      <c r="J22" s="181" t="s">
        <v>1307</v>
      </c>
      <c r="K22" s="87" t="s">
        <v>1005</v>
      </c>
      <c r="L22" s="87" t="s">
        <v>1005</v>
      </c>
      <c r="M22" s="87" t="s">
        <v>1005</v>
      </c>
      <c r="N22" s="87" t="s">
        <v>1005</v>
      </c>
      <c r="O22" s="6" t="s">
        <v>1288</v>
      </c>
      <c r="P22" s="6"/>
    </row>
    <row r="23" spans="1:16" x14ac:dyDescent="0.3">
      <c r="A23" s="1"/>
      <c r="B23" s="6" t="s">
        <v>110</v>
      </c>
      <c r="C23" s="6" t="s">
        <v>115</v>
      </c>
      <c r="D23" s="87" t="s">
        <v>421</v>
      </c>
      <c r="E23" s="6" t="s">
        <v>1323</v>
      </c>
      <c r="F23" s="87" t="s">
        <v>40</v>
      </c>
      <c r="G23" s="87" t="s">
        <v>1324</v>
      </c>
      <c r="H23" s="87" t="s">
        <v>1005</v>
      </c>
      <c r="I23" s="87" t="s">
        <v>1005</v>
      </c>
      <c r="J23" s="181" t="s">
        <v>1307</v>
      </c>
      <c r="K23" s="87" t="s">
        <v>1005</v>
      </c>
      <c r="L23" s="87" t="s">
        <v>1005</v>
      </c>
      <c r="M23" s="87" t="s">
        <v>1005</v>
      </c>
      <c r="N23" s="87" t="s">
        <v>1005</v>
      </c>
      <c r="O23" s="6" t="s">
        <v>1288</v>
      </c>
      <c r="P23" s="6"/>
    </row>
    <row r="24" spans="1:16" x14ac:dyDescent="0.3">
      <c r="A24" s="1"/>
      <c r="B24" s="6" t="s">
        <v>110</v>
      </c>
      <c r="C24" s="6" t="s">
        <v>115</v>
      </c>
      <c r="D24" s="87" t="s">
        <v>1194</v>
      </c>
      <c r="E24" s="6" t="s">
        <v>1320</v>
      </c>
      <c r="F24" s="87" t="s">
        <v>1325</v>
      </c>
      <c r="G24" s="87" t="s">
        <v>1326</v>
      </c>
      <c r="H24" s="87" t="s">
        <v>1327</v>
      </c>
      <c r="I24" s="87" t="s">
        <v>1005</v>
      </c>
      <c r="J24" s="181" t="s">
        <v>1307</v>
      </c>
      <c r="K24" s="87" t="s">
        <v>1005</v>
      </c>
      <c r="L24" s="87" t="s">
        <v>1005</v>
      </c>
      <c r="M24" s="87" t="s">
        <v>1005</v>
      </c>
      <c r="N24" s="87" t="s">
        <v>1005</v>
      </c>
      <c r="O24" s="6" t="s">
        <v>1288</v>
      </c>
      <c r="P24" s="6" t="s">
        <v>1328</v>
      </c>
    </row>
    <row r="25" spans="1:16" x14ac:dyDescent="0.3">
      <c r="A25" s="1"/>
      <c r="B25" s="6" t="s">
        <v>110</v>
      </c>
      <c r="C25" s="6" t="s">
        <v>115</v>
      </c>
      <c r="D25" s="87" t="s">
        <v>1194</v>
      </c>
      <c r="E25" s="6" t="s">
        <v>1320</v>
      </c>
      <c r="F25" s="87" t="s">
        <v>1326</v>
      </c>
      <c r="G25" s="87" t="s">
        <v>1329</v>
      </c>
      <c r="H25" s="87" t="s">
        <v>1005</v>
      </c>
      <c r="I25" s="87" t="s">
        <v>1005</v>
      </c>
      <c r="J25" s="182" t="s">
        <v>1310</v>
      </c>
      <c r="K25" s="87" t="s">
        <v>1005</v>
      </c>
      <c r="L25" s="87" t="s">
        <v>1005</v>
      </c>
      <c r="M25" s="87" t="s">
        <v>1005</v>
      </c>
      <c r="N25" s="87" t="s">
        <v>1005</v>
      </c>
      <c r="O25" s="6" t="s">
        <v>1288</v>
      </c>
      <c r="P25" s="6"/>
    </row>
    <row r="26" spans="1:16" x14ac:dyDescent="0.3">
      <c r="A26" s="1"/>
      <c r="B26" s="6" t="s">
        <v>110</v>
      </c>
      <c r="C26" s="6" t="s">
        <v>115</v>
      </c>
      <c r="D26" s="87" t="s">
        <v>421</v>
      </c>
      <c r="E26" s="6" t="s">
        <v>1323</v>
      </c>
      <c r="F26" s="87" t="s">
        <v>1324</v>
      </c>
      <c r="G26" s="87" t="s">
        <v>1330</v>
      </c>
      <c r="H26" s="87" t="s">
        <v>1005</v>
      </c>
      <c r="I26" s="87" t="s">
        <v>1331</v>
      </c>
      <c r="J26" s="182" t="s">
        <v>1310</v>
      </c>
      <c r="K26" s="87" t="s">
        <v>1005</v>
      </c>
      <c r="L26" s="87" t="s">
        <v>1005</v>
      </c>
      <c r="M26" s="87" t="s">
        <v>1005</v>
      </c>
      <c r="N26" s="87" t="s">
        <v>1005</v>
      </c>
      <c r="O26" s="6" t="s">
        <v>1288</v>
      </c>
      <c r="P26" s="6"/>
    </row>
    <row r="27" spans="1:16" x14ac:dyDescent="0.3">
      <c r="A27" s="1"/>
      <c r="B27" s="6" t="s">
        <v>110</v>
      </c>
      <c r="C27" s="6" t="s">
        <v>115</v>
      </c>
      <c r="D27" s="87" t="s">
        <v>421</v>
      </c>
      <c r="E27" s="6" t="s">
        <v>1323</v>
      </c>
      <c r="F27" s="87" t="s">
        <v>1332</v>
      </c>
      <c r="G27" s="87" t="s">
        <v>1333</v>
      </c>
      <c r="H27" s="87" t="s">
        <v>1005</v>
      </c>
      <c r="I27" s="87" t="s">
        <v>1005</v>
      </c>
      <c r="J27" s="182" t="s">
        <v>1310</v>
      </c>
      <c r="K27" s="87" t="s">
        <v>1005</v>
      </c>
      <c r="L27" s="87" t="s">
        <v>1005</v>
      </c>
      <c r="M27" s="87" t="s">
        <v>1005</v>
      </c>
      <c r="N27" s="87" t="s">
        <v>1005</v>
      </c>
      <c r="O27" s="6" t="s">
        <v>1288</v>
      </c>
      <c r="P27" s="6"/>
    </row>
    <row r="28" spans="1:16" x14ac:dyDescent="0.3">
      <c r="A28" s="1"/>
      <c r="B28" s="6" t="s">
        <v>110</v>
      </c>
      <c r="C28" s="6" t="s">
        <v>115</v>
      </c>
      <c r="D28" s="87" t="s">
        <v>421</v>
      </c>
      <c r="E28" s="6" t="s">
        <v>1323</v>
      </c>
      <c r="F28" s="87" t="s">
        <v>1333</v>
      </c>
      <c r="G28" s="87" t="s">
        <v>1334</v>
      </c>
      <c r="H28" s="87" t="s">
        <v>1005</v>
      </c>
      <c r="I28" s="87" t="s">
        <v>1335</v>
      </c>
      <c r="J28" s="181" t="s">
        <v>1307</v>
      </c>
      <c r="K28" s="87" t="s">
        <v>1005</v>
      </c>
      <c r="L28" s="87" t="s">
        <v>1005</v>
      </c>
      <c r="M28" s="87" t="s">
        <v>1005</v>
      </c>
      <c r="N28" s="87" t="s">
        <v>1005</v>
      </c>
      <c r="O28" s="6" t="s">
        <v>1288</v>
      </c>
      <c r="P28" s="6"/>
    </row>
    <row r="29" spans="1:16" x14ac:dyDescent="0.3">
      <c r="A29" s="1"/>
      <c r="B29" s="6" t="s">
        <v>110</v>
      </c>
      <c r="C29" s="6" t="s">
        <v>115</v>
      </c>
      <c r="D29" s="87" t="s">
        <v>1194</v>
      </c>
      <c r="E29" s="6" t="s">
        <v>1320</v>
      </c>
      <c r="F29" s="87" t="s">
        <v>1336</v>
      </c>
      <c r="G29" s="87" t="s">
        <v>1337</v>
      </c>
      <c r="H29" s="87" t="s">
        <v>1338</v>
      </c>
      <c r="I29" s="87" t="s">
        <v>1005</v>
      </c>
      <c r="J29" s="181" t="s">
        <v>1307</v>
      </c>
      <c r="K29" s="87" t="s">
        <v>1005</v>
      </c>
      <c r="L29" s="87" t="s">
        <v>1005</v>
      </c>
      <c r="M29" s="87" t="s">
        <v>1005</v>
      </c>
      <c r="N29" s="87" t="s">
        <v>1005</v>
      </c>
      <c r="O29" s="6" t="s">
        <v>1288</v>
      </c>
      <c r="P29" s="6"/>
    </row>
    <row r="30" spans="1:16" x14ac:dyDescent="0.3">
      <c r="A30" s="1"/>
      <c r="B30" s="6" t="s">
        <v>110</v>
      </c>
      <c r="C30" s="6" t="s">
        <v>115</v>
      </c>
      <c r="D30" s="87" t="s">
        <v>1194</v>
      </c>
      <c r="E30" s="6" t="s">
        <v>1320</v>
      </c>
      <c r="F30" s="87" t="s">
        <v>1337</v>
      </c>
      <c r="G30" s="87" t="s">
        <v>1339</v>
      </c>
      <c r="H30" s="87" t="s">
        <v>1005</v>
      </c>
      <c r="I30" s="87" t="s">
        <v>1340</v>
      </c>
      <c r="J30" s="181" t="s">
        <v>1307</v>
      </c>
      <c r="K30" s="87" t="s">
        <v>1005</v>
      </c>
      <c r="L30" s="87" t="s">
        <v>1005</v>
      </c>
      <c r="M30" s="87" t="s">
        <v>1005</v>
      </c>
      <c r="N30" s="87" t="s">
        <v>1005</v>
      </c>
      <c r="O30" s="6" t="s">
        <v>1288</v>
      </c>
      <c r="P30" s="6" t="s">
        <v>1341</v>
      </c>
    </row>
    <row r="31" spans="1:16" x14ac:dyDescent="0.3">
      <c r="A31" s="1"/>
      <c r="B31" s="6" t="s">
        <v>110</v>
      </c>
      <c r="C31" s="6" t="s">
        <v>118</v>
      </c>
      <c r="D31" s="87" t="s">
        <v>58</v>
      </c>
      <c r="E31" s="6" t="s">
        <v>1342</v>
      </c>
      <c r="F31" s="87" t="s">
        <v>40</v>
      </c>
      <c r="G31" s="87" t="s">
        <v>1331</v>
      </c>
      <c r="H31" s="87" t="s">
        <v>1005</v>
      </c>
      <c r="I31" s="87" t="s">
        <v>1005</v>
      </c>
      <c r="J31" s="181" t="s">
        <v>1307</v>
      </c>
      <c r="K31" s="87" t="s">
        <v>1005</v>
      </c>
      <c r="L31" s="87" t="s">
        <v>1005</v>
      </c>
      <c r="M31" s="87" t="s">
        <v>1005</v>
      </c>
      <c r="N31" s="87" t="s">
        <v>1005</v>
      </c>
      <c r="O31" s="6" t="s">
        <v>1288</v>
      </c>
      <c r="P31" s="6"/>
    </row>
    <row r="32" spans="1:16" x14ac:dyDescent="0.3">
      <c r="A32" s="1"/>
      <c r="B32" s="6" t="s">
        <v>110</v>
      </c>
      <c r="C32" s="6" t="s">
        <v>118</v>
      </c>
      <c r="D32" s="87" t="s">
        <v>58</v>
      </c>
      <c r="E32" s="6" t="s">
        <v>1342</v>
      </c>
      <c r="F32" s="87" t="s">
        <v>1331</v>
      </c>
      <c r="G32" s="87" t="s">
        <v>1319</v>
      </c>
      <c r="H32" s="87" t="s">
        <v>1005</v>
      </c>
      <c r="I32" s="87" t="s">
        <v>1005</v>
      </c>
      <c r="J32" s="182" t="s">
        <v>1310</v>
      </c>
      <c r="K32" s="87" t="s">
        <v>1005</v>
      </c>
      <c r="L32" s="87" t="s">
        <v>1005</v>
      </c>
      <c r="M32" s="87" t="s">
        <v>1005</v>
      </c>
      <c r="N32" s="87" t="s">
        <v>1005</v>
      </c>
      <c r="O32" s="6" t="s">
        <v>1288</v>
      </c>
      <c r="P32" s="6"/>
    </row>
    <row r="33" spans="1:16" x14ac:dyDescent="0.3">
      <c r="A33" s="1"/>
      <c r="B33" s="6" t="s">
        <v>110</v>
      </c>
      <c r="C33" s="6" t="s">
        <v>118</v>
      </c>
      <c r="D33" s="87" t="s">
        <v>58</v>
      </c>
      <c r="E33" s="6" t="s">
        <v>1342</v>
      </c>
      <c r="F33" s="87" t="s">
        <v>1319</v>
      </c>
      <c r="G33" s="87" t="s">
        <v>1290</v>
      </c>
      <c r="H33" s="87" t="s">
        <v>1005</v>
      </c>
      <c r="I33" s="87" t="s">
        <v>1005</v>
      </c>
      <c r="J33" s="181" t="s">
        <v>1307</v>
      </c>
      <c r="K33" s="87" t="s">
        <v>1005</v>
      </c>
      <c r="L33" s="87" t="s">
        <v>1005</v>
      </c>
      <c r="M33" s="87" t="s">
        <v>1005</v>
      </c>
      <c r="N33" s="87" t="s">
        <v>1005</v>
      </c>
      <c r="O33" s="6" t="s">
        <v>1288</v>
      </c>
      <c r="P33" s="6"/>
    </row>
    <row r="34" spans="1:16" x14ac:dyDescent="0.3">
      <c r="A34" s="1"/>
      <c r="B34" s="6" t="s">
        <v>119</v>
      </c>
      <c r="C34" s="6" t="s">
        <v>120</v>
      </c>
      <c r="D34" s="87" t="s">
        <v>58</v>
      </c>
      <c r="E34" s="6" t="s">
        <v>1343</v>
      </c>
      <c r="F34" s="87" t="s">
        <v>40</v>
      </c>
      <c r="G34" s="87" t="s">
        <v>1344</v>
      </c>
      <c r="H34" s="87" t="s">
        <v>1005</v>
      </c>
      <c r="I34" s="87" t="s">
        <v>1005</v>
      </c>
      <c r="J34" s="181" t="s">
        <v>1307</v>
      </c>
      <c r="K34" s="87" t="s">
        <v>1005</v>
      </c>
      <c r="L34" s="87" t="s">
        <v>1005</v>
      </c>
      <c r="M34" s="87" t="s">
        <v>1005</v>
      </c>
      <c r="N34" s="87" t="s">
        <v>1005</v>
      </c>
      <c r="O34" s="6" t="s">
        <v>1288</v>
      </c>
      <c r="P34" s="6"/>
    </row>
    <row r="35" spans="1:16" x14ac:dyDescent="0.3">
      <c r="A35" s="1"/>
      <c r="B35" s="6" t="s">
        <v>119</v>
      </c>
      <c r="C35" s="6" t="s">
        <v>120</v>
      </c>
      <c r="D35" s="87" t="s">
        <v>58</v>
      </c>
      <c r="E35" s="6" t="s">
        <v>1343</v>
      </c>
      <c r="F35" s="87" t="s">
        <v>1344</v>
      </c>
      <c r="G35" s="87" t="s">
        <v>1345</v>
      </c>
      <c r="H35" s="87" t="s">
        <v>1005</v>
      </c>
      <c r="I35" s="87" t="s">
        <v>1005</v>
      </c>
      <c r="J35" s="183" t="s">
        <v>1346</v>
      </c>
      <c r="K35" s="87" t="s">
        <v>1005</v>
      </c>
      <c r="L35" s="87" t="s">
        <v>1005</v>
      </c>
      <c r="M35" s="87" t="s">
        <v>1005</v>
      </c>
      <c r="N35" s="87" t="s">
        <v>1005</v>
      </c>
      <c r="O35" s="6" t="s">
        <v>1288</v>
      </c>
      <c r="P35" s="6"/>
    </row>
    <row r="36" spans="1:16" x14ac:dyDescent="0.3">
      <c r="A36" s="1"/>
      <c r="B36" s="6" t="s">
        <v>119</v>
      </c>
      <c r="C36" s="6" t="s">
        <v>120</v>
      </c>
      <c r="D36" s="87" t="s">
        <v>58</v>
      </c>
      <c r="E36" s="6" t="s">
        <v>1343</v>
      </c>
      <c r="F36" s="87" t="s">
        <v>1345</v>
      </c>
      <c r="G36" s="87" t="s">
        <v>1290</v>
      </c>
      <c r="H36" s="87" t="s">
        <v>1005</v>
      </c>
      <c r="I36" s="87" t="s">
        <v>1005</v>
      </c>
      <c r="J36" s="181" t="s">
        <v>1307</v>
      </c>
      <c r="K36" s="87" t="s">
        <v>1005</v>
      </c>
      <c r="L36" s="87" t="s">
        <v>1005</v>
      </c>
      <c r="M36" s="87" t="s">
        <v>1005</v>
      </c>
      <c r="N36" s="87" t="s">
        <v>1005</v>
      </c>
      <c r="O36" s="6" t="s">
        <v>1288</v>
      </c>
      <c r="P36" s="6"/>
    </row>
    <row r="37" spans="1:16" ht="26.4" x14ac:dyDescent="0.3">
      <c r="A37" s="1"/>
      <c r="B37" s="6" t="s">
        <v>676</v>
      </c>
      <c r="C37" s="6" t="s">
        <v>1198</v>
      </c>
      <c r="D37" s="87" t="s">
        <v>1199</v>
      </c>
      <c r="E37" s="6" t="s">
        <v>1347</v>
      </c>
      <c r="F37" s="87" t="s">
        <v>40</v>
      </c>
      <c r="G37" s="87" t="s">
        <v>1290</v>
      </c>
      <c r="H37" s="87" t="s">
        <v>1005</v>
      </c>
      <c r="I37" s="87" t="s">
        <v>1005</v>
      </c>
      <c r="J37" s="180" t="s">
        <v>1287</v>
      </c>
      <c r="K37" s="87" t="s">
        <v>1005</v>
      </c>
      <c r="L37" s="87" t="s">
        <v>1005</v>
      </c>
      <c r="M37" s="87" t="s">
        <v>1005</v>
      </c>
      <c r="N37" s="87" t="s">
        <v>1005</v>
      </c>
      <c r="O37" s="6" t="s">
        <v>1288</v>
      </c>
      <c r="P37" s="6"/>
    </row>
    <row r="38" spans="1:16" ht="26.4" x14ac:dyDescent="0.3">
      <c r="A38" s="1"/>
      <c r="B38" s="6" t="s">
        <v>676</v>
      </c>
      <c r="C38" s="6" t="s">
        <v>1198</v>
      </c>
      <c r="D38" s="87" t="s">
        <v>1200</v>
      </c>
      <c r="E38" s="6" t="s">
        <v>1348</v>
      </c>
      <c r="F38" s="87" t="s">
        <v>40</v>
      </c>
      <c r="G38" s="87" t="s">
        <v>1290</v>
      </c>
      <c r="H38" s="87" t="s">
        <v>1005</v>
      </c>
      <c r="I38" s="87" t="s">
        <v>1005</v>
      </c>
      <c r="J38" s="180" t="s">
        <v>1287</v>
      </c>
      <c r="K38" s="87" t="s">
        <v>1005</v>
      </c>
      <c r="L38" s="87" t="s">
        <v>1005</v>
      </c>
      <c r="M38" s="87" t="s">
        <v>1005</v>
      </c>
      <c r="N38" s="87" t="s">
        <v>1005</v>
      </c>
      <c r="O38" s="6" t="s">
        <v>1288</v>
      </c>
      <c r="P38" s="6"/>
    </row>
    <row r="39" spans="1:16" ht="26.4" x14ac:dyDescent="0.3">
      <c r="A39" s="1"/>
      <c r="B39" s="6" t="s">
        <v>641</v>
      </c>
      <c r="C39" s="6" t="s">
        <v>1202</v>
      </c>
      <c r="D39" s="87" t="s">
        <v>58</v>
      </c>
      <c r="E39" s="6" t="s">
        <v>1349</v>
      </c>
      <c r="F39" s="87" t="s">
        <v>1350</v>
      </c>
      <c r="G39" s="87" t="s">
        <v>1351</v>
      </c>
      <c r="H39" s="87" t="s">
        <v>1352</v>
      </c>
      <c r="I39" s="87" t="s">
        <v>1005</v>
      </c>
      <c r="J39" s="184" t="s">
        <v>1353</v>
      </c>
      <c r="K39" s="87" t="s">
        <v>1005</v>
      </c>
      <c r="L39" s="87" t="s">
        <v>1005</v>
      </c>
      <c r="M39" s="87" t="s">
        <v>1005</v>
      </c>
      <c r="N39" s="87" t="s">
        <v>1005</v>
      </c>
      <c r="O39" s="6" t="s">
        <v>1288</v>
      </c>
      <c r="P39" s="6" t="s">
        <v>1354</v>
      </c>
    </row>
    <row r="40" spans="1:16" ht="26.4" x14ac:dyDescent="0.3">
      <c r="A40" s="1"/>
      <c r="B40" s="6" t="s">
        <v>641</v>
      </c>
      <c r="C40" s="6" t="s">
        <v>1202</v>
      </c>
      <c r="D40" s="87" t="s">
        <v>58</v>
      </c>
      <c r="E40" s="6" t="s">
        <v>1349</v>
      </c>
      <c r="F40" s="87" t="s">
        <v>1351</v>
      </c>
      <c r="G40" s="87" t="s">
        <v>1355</v>
      </c>
      <c r="H40" s="87" t="s">
        <v>1005</v>
      </c>
      <c r="I40" s="87" t="s">
        <v>1005</v>
      </c>
      <c r="J40" s="184" t="s">
        <v>1353</v>
      </c>
      <c r="K40" s="87" t="s">
        <v>1005</v>
      </c>
      <c r="L40" s="87" t="s">
        <v>1005</v>
      </c>
      <c r="M40" s="87" t="s">
        <v>1356</v>
      </c>
      <c r="N40" s="87" t="s">
        <v>1005</v>
      </c>
      <c r="O40" s="6" t="s">
        <v>1288</v>
      </c>
      <c r="P40" s="6"/>
    </row>
    <row r="41" spans="1:16" ht="26.4" x14ac:dyDescent="0.3">
      <c r="A41" s="1"/>
      <c r="B41" s="6" t="s">
        <v>641</v>
      </c>
      <c r="C41" s="6" t="s">
        <v>1202</v>
      </c>
      <c r="D41" s="87" t="s">
        <v>58</v>
      </c>
      <c r="E41" s="6" t="s">
        <v>1349</v>
      </c>
      <c r="F41" s="87" t="s">
        <v>1355</v>
      </c>
      <c r="G41" s="87" t="s">
        <v>1357</v>
      </c>
      <c r="H41" s="87" t="s">
        <v>1005</v>
      </c>
      <c r="I41" s="87" t="s">
        <v>1358</v>
      </c>
      <c r="J41" s="184" t="s">
        <v>1353</v>
      </c>
      <c r="K41" s="87" t="s">
        <v>1005</v>
      </c>
      <c r="L41" s="87" t="s">
        <v>1005</v>
      </c>
      <c r="M41" s="87" t="s">
        <v>1005</v>
      </c>
      <c r="N41" s="87" t="s">
        <v>1005</v>
      </c>
      <c r="O41" s="6" t="s">
        <v>1288</v>
      </c>
      <c r="P41" s="6"/>
    </row>
    <row r="42" spans="1:16" x14ac:dyDescent="0.3">
      <c r="A42" s="1"/>
      <c r="B42" s="6" t="s">
        <v>122</v>
      </c>
      <c r="C42" s="6" t="s">
        <v>131</v>
      </c>
      <c r="D42" s="87" t="s">
        <v>1193</v>
      </c>
      <c r="E42" s="6" t="s">
        <v>1359</v>
      </c>
      <c r="F42" s="87" t="s">
        <v>40</v>
      </c>
      <c r="G42" s="87" t="s">
        <v>1326</v>
      </c>
      <c r="H42" s="87" t="s">
        <v>1005</v>
      </c>
      <c r="I42" s="87" t="s">
        <v>1005</v>
      </c>
      <c r="J42" s="181" t="s">
        <v>1307</v>
      </c>
      <c r="K42" s="87" t="s">
        <v>1005</v>
      </c>
      <c r="L42" s="87" t="s">
        <v>1005</v>
      </c>
      <c r="M42" s="87" t="s">
        <v>1005</v>
      </c>
      <c r="N42" s="87" t="s">
        <v>1005</v>
      </c>
      <c r="O42" s="6" t="s">
        <v>1288</v>
      </c>
      <c r="P42" s="6"/>
    </row>
    <row r="43" spans="1:16" x14ac:dyDescent="0.3">
      <c r="A43" s="1"/>
      <c r="B43" s="6" t="s">
        <v>122</v>
      </c>
      <c r="C43" s="6" t="s">
        <v>131</v>
      </c>
      <c r="D43" s="87" t="s">
        <v>1194</v>
      </c>
      <c r="E43" s="6" t="s">
        <v>1360</v>
      </c>
      <c r="F43" s="87" t="s">
        <v>40</v>
      </c>
      <c r="G43" s="87" t="s">
        <v>1361</v>
      </c>
      <c r="H43" s="87" t="s">
        <v>1005</v>
      </c>
      <c r="I43" s="87" t="s">
        <v>1362</v>
      </c>
      <c r="J43" s="181" t="s">
        <v>1307</v>
      </c>
      <c r="K43" s="87" t="s">
        <v>1005</v>
      </c>
      <c r="L43" s="87" t="s">
        <v>1005</v>
      </c>
      <c r="M43" s="87" t="s">
        <v>1005</v>
      </c>
      <c r="N43" s="87" t="s">
        <v>1005</v>
      </c>
      <c r="O43" s="6" t="s">
        <v>1288</v>
      </c>
      <c r="P43" s="6"/>
    </row>
    <row r="44" spans="1:16" x14ac:dyDescent="0.3">
      <c r="A44" s="1"/>
      <c r="B44" s="6" t="s">
        <v>122</v>
      </c>
      <c r="C44" s="6" t="s">
        <v>131</v>
      </c>
      <c r="D44" s="87" t="s">
        <v>421</v>
      </c>
      <c r="E44" s="6" t="s">
        <v>1363</v>
      </c>
      <c r="F44" s="87" t="s">
        <v>40</v>
      </c>
      <c r="G44" s="87" t="s">
        <v>1326</v>
      </c>
      <c r="H44" s="87" t="s">
        <v>1005</v>
      </c>
      <c r="I44" s="87" t="s">
        <v>1005</v>
      </c>
      <c r="J44" s="181" t="s">
        <v>1307</v>
      </c>
      <c r="K44" s="87" t="s">
        <v>1005</v>
      </c>
      <c r="L44" s="87" t="s">
        <v>1005</v>
      </c>
      <c r="M44" s="87" t="s">
        <v>1005</v>
      </c>
      <c r="N44" s="87" t="s">
        <v>1005</v>
      </c>
      <c r="O44" s="6" t="s">
        <v>1288</v>
      </c>
      <c r="P44" s="6"/>
    </row>
    <row r="45" spans="1:16" x14ac:dyDescent="0.3">
      <c r="A45" s="1"/>
      <c r="B45" s="6" t="s">
        <v>122</v>
      </c>
      <c r="C45" s="6" t="s">
        <v>131</v>
      </c>
      <c r="D45" s="87" t="s">
        <v>1193</v>
      </c>
      <c r="E45" s="6" t="s">
        <v>1359</v>
      </c>
      <c r="F45" s="87" t="s">
        <v>1326</v>
      </c>
      <c r="G45" s="87" t="s">
        <v>1364</v>
      </c>
      <c r="H45" s="87" t="s">
        <v>1005</v>
      </c>
      <c r="I45" s="87" t="s">
        <v>1365</v>
      </c>
      <c r="J45" s="182" t="s">
        <v>1310</v>
      </c>
      <c r="K45" s="87" t="s">
        <v>1005</v>
      </c>
      <c r="L45" s="87" t="s">
        <v>1005</v>
      </c>
      <c r="M45" s="87" t="s">
        <v>1005</v>
      </c>
      <c r="N45" s="87" t="s">
        <v>1005</v>
      </c>
      <c r="O45" s="6" t="s">
        <v>1288</v>
      </c>
      <c r="P45" s="6"/>
    </row>
    <row r="46" spans="1:16" x14ac:dyDescent="0.3">
      <c r="A46" s="1"/>
      <c r="B46" s="6" t="s">
        <v>122</v>
      </c>
      <c r="C46" s="6" t="s">
        <v>131</v>
      </c>
      <c r="D46" s="87" t="s">
        <v>421</v>
      </c>
      <c r="E46" s="6" t="s">
        <v>1363</v>
      </c>
      <c r="F46" s="87" t="s">
        <v>1326</v>
      </c>
      <c r="G46" s="87" t="s">
        <v>1366</v>
      </c>
      <c r="H46" s="87" t="s">
        <v>1005</v>
      </c>
      <c r="I46" s="87" t="s">
        <v>1367</v>
      </c>
      <c r="J46" s="182" t="s">
        <v>1310</v>
      </c>
      <c r="K46" s="87" t="s">
        <v>1005</v>
      </c>
      <c r="L46" s="87" t="s">
        <v>1005</v>
      </c>
      <c r="M46" s="87" t="s">
        <v>1005</v>
      </c>
      <c r="N46" s="87" t="s">
        <v>1005</v>
      </c>
      <c r="O46" s="6" t="s">
        <v>1288</v>
      </c>
      <c r="P46" s="6"/>
    </row>
    <row r="47" spans="1:16" x14ac:dyDescent="0.3">
      <c r="A47" s="1"/>
      <c r="B47" s="6" t="s">
        <v>122</v>
      </c>
      <c r="C47" s="6" t="s">
        <v>131</v>
      </c>
      <c r="D47" s="87" t="s">
        <v>1193</v>
      </c>
      <c r="E47" s="6" t="s">
        <v>1359</v>
      </c>
      <c r="F47" s="87" t="s">
        <v>1368</v>
      </c>
      <c r="G47" s="87" t="s">
        <v>1369</v>
      </c>
      <c r="H47" s="87" t="s">
        <v>1370</v>
      </c>
      <c r="I47" s="87" t="s">
        <v>1005</v>
      </c>
      <c r="J47" s="185" t="s">
        <v>1371</v>
      </c>
      <c r="K47" s="87" t="s">
        <v>1005</v>
      </c>
      <c r="L47" s="87" t="s">
        <v>1005</v>
      </c>
      <c r="M47" s="87" t="s">
        <v>1005</v>
      </c>
      <c r="N47" s="87" t="s">
        <v>1005</v>
      </c>
      <c r="O47" s="6" t="s">
        <v>1288</v>
      </c>
      <c r="P47" s="6" t="s">
        <v>1372</v>
      </c>
    </row>
    <row r="48" spans="1:16" x14ac:dyDescent="0.3">
      <c r="A48" s="1"/>
      <c r="B48" s="6" t="s">
        <v>122</v>
      </c>
      <c r="C48" s="6" t="s">
        <v>131</v>
      </c>
      <c r="D48" s="87" t="s">
        <v>421</v>
      </c>
      <c r="E48" s="6" t="s">
        <v>1363</v>
      </c>
      <c r="F48" s="87" t="s">
        <v>1373</v>
      </c>
      <c r="G48" s="87" t="s">
        <v>1374</v>
      </c>
      <c r="H48" s="87" t="s">
        <v>1375</v>
      </c>
      <c r="I48" s="87" t="s">
        <v>1005</v>
      </c>
      <c r="J48" s="182" t="s">
        <v>1310</v>
      </c>
      <c r="K48" s="87" t="s">
        <v>1005</v>
      </c>
      <c r="L48" s="87" t="s">
        <v>1005</v>
      </c>
      <c r="M48" s="87" t="s">
        <v>1005</v>
      </c>
      <c r="N48" s="87" t="s">
        <v>1005</v>
      </c>
      <c r="O48" s="6" t="s">
        <v>1288</v>
      </c>
      <c r="P48" s="6"/>
    </row>
    <row r="49" spans="1:16" x14ac:dyDescent="0.3">
      <c r="A49" s="1"/>
      <c r="B49" s="6" t="s">
        <v>122</v>
      </c>
      <c r="C49" s="6" t="s">
        <v>131</v>
      </c>
      <c r="D49" s="87" t="s">
        <v>421</v>
      </c>
      <c r="E49" s="6" t="s">
        <v>1363</v>
      </c>
      <c r="F49" s="87" t="s">
        <v>1374</v>
      </c>
      <c r="G49" s="87" t="s">
        <v>1376</v>
      </c>
      <c r="H49" s="87" t="s">
        <v>1005</v>
      </c>
      <c r="I49" s="87" t="s">
        <v>1005</v>
      </c>
      <c r="J49" s="181" t="s">
        <v>1307</v>
      </c>
      <c r="K49" s="87" t="s">
        <v>1005</v>
      </c>
      <c r="L49" s="87" t="s">
        <v>1005</v>
      </c>
      <c r="M49" s="87" t="s">
        <v>1005</v>
      </c>
      <c r="N49" s="87" t="s">
        <v>1005</v>
      </c>
      <c r="O49" s="6" t="s">
        <v>1288</v>
      </c>
      <c r="P49" s="6"/>
    </row>
    <row r="50" spans="1:16" x14ac:dyDescent="0.3">
      <c r="A50" s="1"/>
      <c r="B50" s="6" t="s">
        <v>122</v>
      </c>
      <c r="C50" s="6" t="s">
        <v>131</v>
      </c>
      <c r="D50" s="87" t="s">
        <v>1194</v>
      </c>
      <c r="E50" s="6" t="s">
        <v>1360</v>
      </c>
      <c r="F50" s="87" t="s">
        <v>1377</v>
      </c>
      <c r="G50" s="87" t="s">
        <v>1376</v>
      </c>
      <c r="H50" s="87" t="s">
        <v>1374</v>
      </c>
      <c r="I50" s="87" t="s">
        <v>1005</v>
      </c>
      <c r="J50" s="181" t="s">
        <v>1307</v>
      </c>
      <c r="K50" s="87" t="s">
        <v>1005</v>
      </c>
      <c r="L50" s="87" t="s">
        <v>1005</v>
      </c>
      <c r="M50" s="87" t="s">
        <v>1005</v>
      </c>
      <c r="N50" s="87" t="s">
        <v>1005</v>
      </c>
      <c r="O50" s="6" t="s">
        <v>1288</v>
      </c>
      <c r="P50" s="6"/>
    </row>
    <row r="51" spans="1:16" x14ac:dyDescent="0.3">
      <c r="A51" s="1"/>
      <c r="B51" s="6" t="s">
        <v>122</v>
      </c>
      <c r="C51" s="6" t="s">
        <v>131</v>
      </c>
      <c r="D51" s="87" t="s">
        <v>58</v>
      </c>
      <c r="E51" s="6" t="s">
        <v>1378</v>
      </c>
      <c r="F51" s="87" t="s">
        <v>1369</v>
      </c>
      <c r="G51" s="87" t="s">
        <v>1290</v>
      </c>
      <c r="H51" s="87" t="s">
        <v>1005</v>
      </c>
      <c r="I51" s="87" t="s">
        <v>1005</v>
      </c>
      <c r="J51" s="185" t="s">
        <v>1371</v>
      </c>
      <c r="K51" s="87" t="s">
        <v>1005</v>
      </c>
      <c r="L51" s="87" t="s">
        <v>1005</v>
      </c>
      <c r="M51" s="87" t="s">
        <v>1005</v>
      </c>
      <c r="N51" s="87" t="s">
        <v>1005</v>
      </c>
      <c r="O51" s="6" t="s">
        <v>1288</v>
      </c>
      <c r="P51" s="6"/>
    </row>
    <row r="52" spans="1:16" x14ac:dyDescent="0.3">
      <c r="A52" s="1"/>
      <c r="B52" s="6" t="s">
        <v>122</v>
      </c>
      <c r="C52" s="6" t="s">
        <v>131</v>
      </c>
      <c r="D52" s="87" t="s">
        <v>1194</v>
      </c>
      <c r="E52" s="6" t="s">
        <v>1360</v>
      </c>
      <c r="F52" s="87" t="s">
        <v>1376</v>
      </c>
      <c r="G52" s="87" t="s">
        <v>1290</v>
      </c>
      <c r="H52" s="87" t="s">
        <v>1005</v>
      </c>
      <c r="I52" s="87" t="s">
        <v>1005</v>
      </c>
      <c r="J52" s="182" t="s">
        <v>1310</v>
      </c>
      <c r="K52" s="87" t="s">
        <v>1005</v>
      </c>
      <c r="L52" s="87" t="s">
        <v>1005</v>
      </c>
      <c r="M52" s="87" t="s">
        <v>1005</v>
      </c>
      <c r="N52" s="87" t="s">
        <v>1005</v>
      </c>
      <c r="O52" s="6" t="s">
        <v>1288</v>
      </c>
      <c r="P52" s="6"/>
    </row>
    <row r="53" spans="1:16" x14ac:dyDescent="0.3">
      <c r="A53" s="1"/>
      <c r="B53" s="6" t="s">
        <v>122</v>
      </c>
      <c r="C53" s="6" t="s">
        <v>131</v>
      </c>
      <c r="D53" s="87" t="s">
        <v>421</v>
      </c>
      <c r="E53" s="6" t="s">
        <v>1363</v>
      </c>
      <c r="F53" s="87" t="s">
        <v>1376</v>
      </c>
      <c r="G53" s="87" t="s">
        <v>1379</v>
      </c>
      <c r="H53" s="87" t="s">
        <v>1005</v>
      </c>
      <c r="I53" s="87" t="s">
        <v>1005</v>
      </c>
      <c r="J53" s="182" t="s">
        <v>1310</v>
      </c>
      <c r="K53" s="87" t="s">
        <v>1005</v>
      </c>
      <c r="L53" s="87" t="s">
        <v>1005</v>
      </c>
      <c r="M53" s="87" t="s">
        <v>1005</v>
      </c>
      <c r="N53" s="87" t="s">
        <v>1005</v>
      </c>
      <c r="O53" s="6" t="s">
        <v>1288</v>
      </c>
      <c r="P53" s="6"/>
    </row>
    <row r="54" spans="1:16" x14ac:dyDescent="0.3">
      <c r="A54" s="1"/>
      <c r="B54" s="6" t="s">
        <v>122</v>
      </c>
      <c r="C54" s="6" t="s">
        <v>131</v>
      </c>
      <c r="D54" s="87" t="s">
        <v>421</v>
      </c>
      <c r="E54" s="6" t="s">
        <v>1363</v>
      </c>
      <c r="F54" s="87" t="s">
        <v>1379</v>
      </c>
      <c r="G54" s="87" t="s">
        <v>1290</v>
      </c>
      <c r="H54" s="87" t="s">
        <v>1005</v>
      </c>
      <c r="I54" s="87" t="s">
        <v>1005</v>
      </c>
      <c r="J54" s="185" t="s">
        <v>1371</v>
      </c>
      <c r="K54" s="87" t="s">
        <v>1005</v>
      </c>
      <c r="L54" s="87" t="s">
        <v>1005</v>
      </c>
      <c r="M54" s="87" t="s">
        <v>1005</v>
      </c>
      <c r="N54" s="87" t="s">
        <v>1005</v>
      </c>
      <c r="O54" s="6" t="s">
        <v>1288</v>
      </c>
      <c r="P54" s="6"/>
    </row>
    <row r="55" spans="1:16" x14ac:dyDescent="0.3">
      <c r="A55" s="1"/>
      <c r="B55" s="6" t="s">
        <v>122</v>
      </c>
      <c r="C55" s="6" t="s">
        <v>134</v>
      </c>
      <c r="D55" s="87" t="s">
        <v>58</v>
      </c>
      <c r="E55" s="6" t="s">
        <v>1380</v>
      </c>
      <c r="F55" s="87" t="s">
        <v>40</v>
      </c>
      <c r="G55" s="87" t="s">
        <v>1381</v>
      </c>
      <c r="H55" s="87" t="s">
        <v>1005</v>
      </c>
      <c r="I55" s="87" t="s">
        <v>1005</v>
      </c>
      <c r="J55" s="181" t="s">
        <v>1307</v>
      </c>
      <c r="K55" s="87" t="s">
        <v>1005</v>
      </c>
      <c r="L55" s="87" t="s">
        <v>1005</v>
      </c>
      <c r="M55" s="87" t="s">
        <v>1005</v>
      </c>
      <c r="N55" s="87" t="s">
        <v>1005</v>
      </c>
      <c r="O55" s="6" t="s">
        <v>1288</v>
      </c>
      <c r="P55" s="6"/>
    </row>
    <row r="56" spans="1:16" x14ac:dyDescent="0.3">
      <c r="A56" s="1"/>
      <c r="B56" s="6" t="s">
        <v>122</v>
      </c>
      <c r="C56" s="6" t="s">
        <v>134</v>
      </c>
      <c r="D56" s="87" t="s">
        <v>58</v>
      </c>
      <c r="E56" s="6" t="s">
        <v>1380</v>
      </c>
      <c r="F56" s="87" t="s">
        <v>1381</v>
      </c>
      <c r="G56" s="87" t="s">
        <v>1345</v>
      </c>
      <c r="H56" s="87" t="s">
        <v>1005</v>
      </c>
      <c r="I56" s="87" t="s">
        <v>1005</v>
      </c>
      <c r="J56" s="182" t="s">
        <v>1310</v>
      </c>
      <c r="K56" s="87" t="s">
        <v>1005</v>
      </c>
      <c r="L56" s="87" t="s">
        <v>1005</v>
      </c>
      <c r="M56" s="87" t="s">
        <v>1005</v>
      </c>
      <c r="N56" s="87" t="s">
        <v>1005</v>
      </c>
      <c r="O56" s="6" t="s">
        <v>1288</v>
      </c>
      <c r="P56" s="6"/>
    </row>
    <row r="57" spans="1:16" ht="26.4" x14ac:dyDescent="0.3">
      <c r="A57" s="1"/>
      <c r="B57" s="6" t="s">
        <v>122</v>
      </c>
      <c r="C57" s="6" t="s">
        <v>134</v>
      </c>
      <c r="D57" s="87" t="s">
        <v>58</v>
      </c>
      <c r="E57" s="6" t="s">
        <v>1380</v>
      </c>
      <c r="F57" s="87" t="s">
        <v>1345</v>
      </c>
      <c r="G57" s="87" t="s">
        <v>1290</v>
      </c>
      <c r="H57" s="87" t="s">
        <v>1005</v>
      </c>
      <c r="I57" s="87" t="s">
        <v>1005</v>
      </c>
      <c r="J57" s="181" t="s">
        <v>1307</v>
      </c>
      <c r="K57" s="87" t="s">
        <v>1005</v>
      </c>
      <c r="L57" s="87" t="s">
        <v>1005</v>
      </c>
      <c r="M57" s="87" t="s">
        <v>1005</v>
      </c>
      <c r="N57" s="87" t="s">
        <v>1005</v>
      </c>
      <c r="O57" s="6" t="s">
        <v>1288</v>
      </c>
      <c r="P57" s="6" t="s">
        <v>1382</v>
      </c>
    </row>
    <row r="58" spans="1:16" x14ac:dyDescent="0.3">
      <c r="A58" s="1"/>
      <c r="B58" s="6" t="s">
        <v>161</v>
      </c>
      <c r="C58" s="6" t="s">
        <v>1211</v>
      </c>
      <c r="D58" s="87" t="s">
        <v>1212</v>
      </c>
      <c r="E58" s="6" t="s">
        <v>1383</v>
      </c>
      <c r="F58" s="87" t="s">
        <v>1384</v>
      </c>
      <c r="G58" s="87" t="s">
        <v>1385</v>
      </c>
      <c r="H58" s="87" t="s">
        <v>1386</v>
      </c>
      <c r="I58" s="87" t="s">
        <v>1005</v>
      </c>
      <c r="J58" s="181" t="s">
        <v>1307</v>
      </c>
      <c r="K58" s="87" t="s">
        <v>1005</v>
      </c>
      <c r="L58" s="87" t="s">
        <v>1005</v>
      </c>
      <c r="M58" s="87" t="s">
        <v>1005</v>
      </c>
      <c r="N58" s="87" t="s">
        <v>1005</v>
      </c>
      <c r="O58" s="6" t="s">
        <v>1288</v>
      </c>
      <c r="P58" s="6"/>
    </row>
    <row r="59" spans="1:16" x14ac:dyDescent="0.3">
      <c r="A59" s="1"/>
      <c r="B59" s="6" t="s">
        <v>161</v>
      </c>
      <c r="C59" s="6" t="s">
        <v>1211</v>
      </c>
      <c r="D59" s="87" t="s">
        <v>1387</v>
      </c>
      <c r="E59" s="6" t="s">
        <v>1388</v>
      </c>
      <c r="F59" s="87" t="s">
        <v>1306</v>
      </c>
      <c r="G59" s="87" t="s">
        <v>1385</v>
      </c>
      <c r="H59" s="87" t="s">
        <v>1386</v>
      </c>
      <c r="I59" s="87" t="s">
        <v>1005</v>
      </c>
      <c r="J59" s="181" t="s">
        <v>1307</v>
      </c>
      <c r="K59" s="87" t="s">
        <v>1005</v>
      </c>
      <c r="L59" s="87" t="s">
        <v>1005</v>
      </c>
      <c r="M59" s="87" t="s">
        <v>1005</v>
      </c>
      <c r="N59" s="87" t="s">
        <v>1005</v>
      </c>
      <c r="O59" s="6" t="s">
        <v>1288</v>
      </c>
      <c r="P59" s="6"/>
    </row>
    <row r="60" spans="1:16" x14ac:dyDescent="0.3">
      <c r="A60" s="1"/>
      <c r="B60" s="6" t="s">
        <v>161</v>
      </c>
      <c r="C60" s="6" t="s">
        <v>1211</v>
      </c>
      <c r="D60" s="87" t="s">
        <v>1212</v>
      </c>
      <c r="E60" s="6" t="s">
        <v>1383</v>
      </c>
      <c r="F60" s="87" t="s">
        <v>1385</v>
      </c>
      <c r="G60" s="87" t="s">
        <v>1389</v>
      </c>
      <c r="H60" s="87" t="s">
        <v>1005</v>
      </c>
      <c r="I60" s="87" t="s">
        <v>1390</v>
      </c>
      <c r="J60" s="182" t="s">
        <v>1310</v>
      </c>
      <c r="K60" s="87" t="s">
        <v>1005</v>
      </c>
      <c r="L60" s="87" t="s">
        <v>1005</v>
      </c>
      <c r="M60" s="87" t="s">
        <v>1005</v>
      </c>
      <c r="N60" s="87" t="s">
        <v>1005</v>
      </c>
      <c r="O60" s="6" t="s">
        <v>1288</v>
      </c>
      <c r="P60" s="6"/>
    </row>
    <row r="61" spans="1:16" x14ac:dyDescent="0.3">
      <c r="A61" s="1"/>
      <c r="B61" s="6" t="s">
        <v>161</v>
      </c>
      <c r="C61" s="6" t="s">
        <v>1211</v>
      </c>
      <c r="D61" s="87" t="s">
        <v>1387</v>
      </c>
      <c r="E61" s="6" t="s">
        <v>1388</v>
      </c>
      <c r="F61" s="87" t="s">
        <v>1385</v>
      </c>
      <c r="G61" s="87" t="s">
        <v>1389</v>
      </c>
      <c r="H61" s="87" t="s">
        <v>1005</v>
      </c>
      <c r="I61" s="87" t="s">
        <v>1390</v>
      </c>
      <c r="J61" s="182" t="s">
        <v>1310</v>
      </c>
      <c r="K61" s="87" t="s">
        <v>1005</v>
      </c>
      <c r="L61" s="87" t="s">
        <v>1005</v>
      </c>
      <c r="M61" s="87" t="s">
        <v>1005</v>
      </c>
      <c r="N61" s="87" t="s">
        <v>1005</v>
      </c>
      <c r="O61" s="6" t="s">
        <v>1288</v>
      </c>
      <c r="P61" s="6"/>
    </row>
    <row r="62" spans="1:16" x14ac:dyDescent="0.3">
      <c r="A62" s="1"/>
      <c r="B62" s="6" t="s">
        <v>161</v>
      </c>
      <c r="C62" s="6" t="s">
        <v>171</v>
      </c>
      <c r="D62" s="87" t="s">
        <v>58</v>
      </c>
      <c r="E62" s="6" t="s">
        <v>1391</v>
      </c>
      <c r="F62" s="87" t="s">
        <v>40</v>
      </c>
      <c r="G62" s="87" t="s">
        <v>1317</v>
      </c>
      <c r="H62" s="87" t="s">
        <v>1005</v>
      </c>
      <c r="I62" s="87" t="s">
        <v>1005</v>
      </c>
      <c r="J62" s="181" t="s">
        <v>1307</v>
      </c>
      <c r="K62" s="87" t="s">
        <v>1005</v>
      </c>
      <c r="L62" s="87" t="s">
        <v>1005</v>
      </c>
      <c r="M62" s="87" t="s">
        <v>1005</v>
      </c>
      <c r="N62" s="87" t="s">
        <v>1005</v>
      </c>
      <c r="O62" s="6" t="s">
        <v>1288</v>
      </c>
      <c r="P62" s="6"/>
    </row>
    <row r="63" spans="1:16" x14ac:dyDescent="0.3">
      <c r="A63" s="1"/>
      <c r="B63" s="6" t="s">
        <v>161</v>
      </c>
      <c r="C63" s="6" t="s">
        <v>171</v>
      </c>
      <c r="D63" s="87" t="s">
        <v>58</v>
      </c>
      <c r="E63" s="6" t="s">
        <v>1391</v>
      </c>
      <c r="F63" s="87" t="s">
        <v>1317</v>
      </c>
      <c r="G63" s="87" t="s">
        <v>1392</v>
      </c>
      <c r="H63" s="87" t="s">
        <v>1005</v>
      </c>
      <c r="I63" s="87" t="s">
        <v>1005</v>
      </c>
      <c r="J63" s="182" t="s">
        <v>1310</v>
      </c>
      <c r="K63" s="87" t="s">
        <v>1005</v>
      </c>
      <c r="L63" s="87" t="s">
        <v>1005</v>
      </c>
      <c r="M63" s="87" t="s">
        <v>1005</v>
      </c>
      <c r="N63" s="87" t="s">
        <v>1005</v>
      </c>
      <c r="O63" s="6" t="s">
        <v>1288</v>
      </c>
      <c r="P63" s="6"/>
    </row>
    <row r="64" spans="1:16" x14ac:dyDescent="0.3">
      <c r="A64" s="1"/>
      <c r="B64" s="6" t="s">
        <v>161</v>
      </c>
      <c r="C64" s="6" t="s">
        <v>171</v>
      </c>
      <c r="D64" s="87" t="s">
        <v>58</v>
      </c>
      <c r="E64" s="6" t="s">
        <v>1391</v>
      </c>
      <c r="F64" s="87" t="s">
        <v>1392</v>
      </c>
      <c r="G64" s="87" t="s">
        <v>1393</v>
      </c>
      <c r="H64" s="87" t="s">
        <v>1005</v>
      </c>
      <c r="I64" s="87" t="s">
        <v>1005</v>
      </c>
      <c r="J64" s="181" t="s">
        <v>1307</v>
      </c>
      <c r="K64" s="87" t="s">
        <v>1005</v>
      </c>
      <c r="L64" s="87" t="s">
        <v>1005</v>
      </c>
      <c r="M64" s="87" t="s">
        <v>1005</v>
      </c>
      <c r="N64" s="87" t="s">
        <v>1005</v>
      </c>
      <c r="O64" s="6" t="s">
        <v>1288</v>
      </c>
      <c r="P64" s="6"/>
    </row>
    <row r="65" spans="1:16" ht="26.4" x14ac:dyDescent="0.3">
      <c r="A65" s="1"/>
      <c r="B65" s="6" t="s">
        <v>161</v>
      </c>
      <c r="C65" s="6" t="s">
        <v>171</v>
      </c>
      <c r="D65" s="87" t="s">
        <v>58</v>
      </c>
      <c r="E65" s="6" t="s">
        <v>1394</v>
      </c>
      <c r="F65" s="87" t="s">
        <v>1393</v>
      </c>
      <c r="G65" s="87" t="s">
        <v>1395</v>
      </c>
      <c r="H65" s="87" t="s">
        <v>1396</v>
      </c>
      <c r="I65" s="87" t="s">
        <v>1005</v>
      </c>
      <c r="J65" s="181" t="s">
        <v>1307</v>
      </c>
      <c r="K65" s="87" t="s">
        <v>1005</v>
      </c>
      <c r="L65" s="87" t="s">
        <v>1005</v>
      </c>
      <c r="M65" s="87" t="s">
        <v>1005</v>
      </c>
      <c r="N65" s="87" t="s">
        <v>1005</v>
      </c>
      <c r="O65" s="6" t="s">
        <v>1288</v>
      </c>
      <c r="P65" s="6"/>
    </row>
    <row r="66" spans="1:16" x14ac:dyDescent="0.3">
      <c r="A66" s="1"/>
      <c r="B66" s="6" t="s">
        <v>161</v>
      </c>
      <c r="C66" s="6" t="s">
        <v>171</v>
      </c>
      <c r="D66" s="87" t="s">
        <v>58</v>
      </c>
      <c r="E66" s="6" t="s">
        <v>1391</v>
      </c>
      <c r="F66" s="87" t="s">
        <v>1395</v>
      </c>
      <c r="G66" s="87" t="s">
        <v>1290</v>
      </c>
      <c r="H66" s="87" t="s">
        <v>1005</v>
      </c>
      <c r="I66" s="87" t="s">
        <v>1005</v>
      </c>
      <c r="J66" s="181" t="s">
        <v>1307</v>
      </c>
      <c r="K66" s="87" t="s">
        <v>1005</v>
      </c>
      <c r="L66" s="87" t="s">
        <v>1005</v>
      </c>
      <c r="M66" s="87" t="s">
        <v>1005</v>
      </c>
      <c r="N66" s="87" t="s">
        <v>1005</v>
      </c>
      <c r="O66" s="6" t="s">
        <v>1288</v>
      </c>
      <c r="P66" s="6"/>
    </row>
    <row r="67" spans="1:16" x14ac:dyDescent="0.3">
      <c r="A67" s="1"/>
      <c r="B67" s="6" t="s">
        <v>425</v>
      </c>
      <c r="C67" s="6" t="s">
        <v>1119</v>
      </c>
      <c r="D67" s="87" t="s">
        <v>58</v>
      </c>
      <c r="E67" s="6" t="s">
        <v>1397</v>
      </c>
      <c r="F67" s="87" t="s">
        <v>40</v>
      </c>
      <c r="G67" s="87" t="s">
        <v>1290</v>
      </c>
      <c r="H67" s="87" t="s">
        <v>1005</v>
      </c>
      <c r="I67" s="87" t="s">
        <v>1005</v>
      </c>
      <c r="J67" s="181" t="s">
        <v>1307</v>
      </c>
      <c r="K67" s="87" t="s">
        <v>1005</v>
      </c>
      <c r="L67" s="87" t="s">
        <v>1005</v>
      </c>
      <c r="M67" s="87" t="s">
        <v>1005</v>
      </c>
      <c r="N67" s="87" t="s">
        <v>1005</v>
      </c>
      <c r="O67" s="6" t="s">
        <v>1288</v>
      </c>
      <c r="P67" s="6"/>
    </row>
    <row r="68" spans="1:16" x14ac:dyDescent="0.3">
      <c r="A68" s="1"/>
      <c r="B68" s="6" t="s">
        <v>425</v>
      </c>
      <c r="C68" s="6" t="s">
        <v>1220</v>
      </c>
      <c r="D68" s="87" t="s">
        <v>65</v>
      </c>
      <c r="E68" s="6" t="s">
        <v>1398</v>
      </c>
      <c r="F68" s="87" t="s">
        <v>40</v>
      </c>
      <c r="G68" s="87" t="s">
        <v>1290</v>
      </c>
      <c r="H68" s="87" t="s">
        <v>1005</v>
      </c>
      <c r="I68" s="87" t="s">
        <v>1005</v>
      </c>
      <c r="J68" s="181" t="s">
        <v>1307</v>
      </c>
      <c r="K68" s="87" t="s">
        <v>1005</v>
      </c>
      <c r="L68" s="87" t="s">
        <v>1005</v>
      </c>
      <c r="M68" s="87" t="s">
        <v>1005</v>
      </c>
      <c r="N68" s="87" t="s">
        <v>1005</v>
      </c>
      <c r="O68" s="6" t="s">
        <v>1288</v>
      </c>
      <c r="P68" s="6"/>
    </row>
    <row r="69" spans="1:16" x14ac:dyDescent="0.3">
      <c r="A69" s="1"/>
      <c r="B69" s="6" t="s">
        <v>425</v>
      </c>
      <c r="C69" s="6" t="s">
        <v>1221</v>
      </c>
      <c r="D69" s="87" t="s">
        <v>65</v>
      </c>
      <c r="E69" s="6" t="s">
        <v>1399</v>
      </c>
      <c r="F69" s="87" t="s">
        <v>40</v>
      </c>
      <c r="G69" s="87" t="s">
        <v>1290</v>
      </c>
      <c r="H69" s="87" t="s">
        <v>1005</v>
      </c>
      <c r="I69" s="87" t="s">
        <v>1005</v>
      </c>
      <c r="J69" s="181" t="s">
        <v>1307</v>
      </c>
      <c r="K69" s="87" t="s">
        <v>1005</v>
      </c>
      <c r="L69" s="87" t="s">
        <v>1005</v>
      </c>
      <c r="M69" s="87" t="s">
        <v>1005</v>
      </c>
      <c r="N69" s="87" t="s">
        <v>1005</v>
      </c>
      <c r="O69" s="6" t="s">
        <v>1288</v>
      </c>
      <c r="P69" s="6"/>
    </row>
    <row r="70" spans="1:16" x14ac:dyDescent="0.3">
      <c r="A70" s="1"/>
      <c r="B70" s="6" t="s">
        <v>425</v>
      </c>
      <c r="C70" s="6" t="s">
        <v>1222</v>
      </c>
      <c r="D70" s="87" t="s">
        <v>1400</v>
      </c>
      <c r="E70" s="6" t="s">
        <v>1401</v>
      </c>
      <c r="F70" s="87" t="s">
        <v>40</v>
      </c>
      <c r="G70" s="87" t="s">
        <v>1290</v>
      </c>
      <c r="H70" s="87" t="s">
        <v>1005</v>
      </c>
      <c r="I70" s="87" t="s">
        <v>1005</v>
      </c>
      <c r="J70" s="181" t="s">
        <v>1307</v>
      </c>
      <c r="K70" s="87" t="s">
        <v>1005</v>
      </c>
      <c r="L70" s="87" t="s">
        <v>1005</v>
      </c>
      <c r="M70" s="87" t="s">
        <v>1005</v>
      </c>
      <c r="N70" s="87" t="s">
        <v>1005</v>
      </c>
      <c r="O70" s="6" t="s">
        <v>1288</v>
      </c>
      <c r="P70" s="6"/>
    </row>
    <row r="71" spans="1:16" x14ac:dyDescent="0.3">
      <c r="A71" s="1"/>
      <c r="B71" s="6" t="s">
        <v>183</v>
      </c>
      <c r="C71" s="6" t="s">
        <v>1232</v>
      </c>
      <c r="D71" s="87" t="s">
        <v>1193</v>
      </c>
      <c r="E71" s="6" t="s">
        <v>1402</v>
      </c>
      <c r="F71" s="87" t="s">
        <v>1403</v>
      </c>
      <c r="G71" s="87" t="s">
        <v>1404</v>
      </c>
      <c r="H71" s="87" t="s">
        <v>1405</v>
      </c>
      <c r="I71" s="87" t="s">
        <v>1005</v>
      </c>
      <c r="J71" s="181" t="s">
        <v>1307</v>
      </c>
      <c r="K71" s="87" t="s">
        <v>1005</v>
      </c>
      <c r="L71" s="87" t="s">
        <v>1005</v>
      </c>
      <c r="M71" s="87" t="s">
        <v>1005</v>
      </c>
      <c r="N71" s="87" t="s">
        <v>1005</v>
      </c>
      <c r="O71" s="6" t="s">
        <v>1288</v>
      </c>
      <c r="P71" s="6"/>
    </row>
    <row r="72" spans="1:16" x14ac:dyDescent="0.3">
      <c r="A72" s="1"/>
      <c r="B72" s="6" t="s">
        <v>183</v>
      </c>
      <c r="C72" s="6" t="s">
        <v>1232</v>
      </c>
      <c r="D72" s="87" t="s">
        <v>1193</v>
      </c>
      <c r="E72" s="6" t="s">
        <v>1402</v>
      </c>
      <c r="F72" s="87" t="s">
        <v>1404</v>
      </c>
      <c r="G72" s="87" t="s">
        <v>1406</v>
      </c>
      <c r="H72" s="87" t="s">
        <v>1005</v>
      </c>
      <c r="I72" s="87" t="s">
        <v>1407</v>
      </c>
      <c r="J72" s="182" t="s">
        <v>1310</v>
      </c>
      <c r="K72" s="87" t="s">
        <v>1005</v>
      </c>
      <c r="L72" s="87" t="s">
        <v>1005</v>
      </c>
      <c r="M72" s="87" t="s">
        <v>1005</v>
      </c>
      <c r="N72" s="87" t="s">
        <v>1005</v>
      </c>
      <c r="O72" s="6" t="s">
        <v>1288</v>
      </c>
      <c r="P72" s="6"/>
    </row>
    <row r="73" spans="1:16" x14ac:dyDescent="0.3">
      <c r="A73" s="1"/>
      <c r="B73" s="6" t="s">
        <v>183</v>
      </c>
      <c r="C73" s="6" t="s">
        <v>1232</v>
      </c>
      <c r="D73" s="87" t="s">
        <v>1193</v>
      </c>
      <c r="E73" s="6" t="s">
        <v>1402</v>
      </c>
      <c r="F73" s="87" t="s">
        <v>1408</v>
      </c>
      <c r="G73" s="87" t="s">
        <v>1290</v>
      </c>
      <c r="H73" s="87" t="s">
        <v>1005</v>
      </c>
      <c r="I73" s="87" t="s">
        <v>1005</v>
      </c>
      <c r="J73" s="185" t="s">
        <v>1371</v>
      </c>
      <c r="K73" s="87" t="s">
        <v>1005</v>
      </c>
      <c r="L73" s="87" t="s">
        <v>1005</v>
      </c>
      <c r="M73" s="87" t="s">
        <v>1005</v>
      </c>
      <c r="N73" s="87" t="s">
        <v>1005</v>
      </c>
      <c r="O73" s="6" t="s">
        <v>1288</v>
      </c>
      <c r="P7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9" t="s">
        <v>0</v>
      </c>
      <c r="C3" s="200"/>
      <c r="D3" s="200"/>
      <c r="E3" s="200"/>
      <c r="F3" s="200"/>
      <c r="G3" s="200"/>
      <c r="H3" s="1"/>
    </row>
    <row r="4" spans="1:8" ht="0" hidden="1" customHeight="1" x14ac:dyDescent="0.3">
      <c r="A4" s="1"/>
      <c r="B4" s="1"/>
      <c r="C4" s="1"/>
      <c r="D4" s="1"/>
      <c r="E4" s="1"/>
      <c r="F4" s="1"/>
      <c r="G4" s="1"/>
      <c r="H4" s="1"/>
    </row>
    <row r="5" spans="1:8" ht="30" customHeight="1" x14ac:dyDescent="0.4">
      <c r="A5" s="1"/>
      <c r="B5" s="22" t="s">
        <v>2972</v>
      </c>
      <c r="C5" s="1"/>
      <c r="D5" s="1"/>
      <c r="E5" s="1"/>
      <c r="F5" s="1"/>
      <c r="G5" s="1"/>
      <c r="H5" s="1"/>
    </row>
    <row r="6" spans="1:8" ht="52.95" customHeight="1" x14ac:dyDescent="0.3">
      <c r="A6" s="1"/>
      <c r="B6" s="3" t="s">
        <v>4</v>
      </c>
      <c r="C6" s="3" t="s">
        <v>2973</v>
      </c>
      <c r="D6" s="3" t="s">
        <v>2974</v>
      </c>
      <c r="E6" s="3" t="s">
        <v>7</v>
      </c>
      <c r="F6" s="3" t="s">
        <v>8</v>
      </c>
      <c r="G6" s="3" t="s">
        <v>2975</v>
      </c>
      <c r="H6" s="3" t="s">
        <v>1686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2976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2977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2978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6" t="s">
        <v>1005</v>
      </c>
      <c r="C8" s="186" t="s">
        <v>1005</v>
      </c>
      <c r="D8" s="186" t="s">
        <v>1005</v>
      </c>
      <c r="E8" s="186" t="s">
        <v>1005</v>
      </c>
      <c r="F8" s="186" t="s">
        <v>1005</v>
      </c>
      <c r="G8" s="186" t="s">
        <v>2979</v>
      </c>
      <c r="H8" s="186" t="s">
        <v>1005</v>
      </c>
      <c r="I8" s="186" t="s">
        <v>1005</v>
      </c>
      <c r="J8" s="186" t="s">
        <v>2980</v>
      </c>
      <c r="K8" s="186" t="s">
        <v>1005</v>
      </c>
      <c r="L8" s="186" t="s">
        <v>1005</v>
      </c>
      <c r="M8" s="186" t="s">
        <v>2981</v>
      </c>
      <c r="N8" s="186" t="s">
        <v>1005</v>
      </c>
      <c r="O8" s="186" t="s">
        <v>1005</v>
      </c>
      <c r="P8" s="186" t="s">
        <v>2982</v>
      </c>
      <c r="Q8" s="186" t="s">
        <v>1005</v>
      </c>
      <c r="R8" s="186" t="s">
        <v>1005</v>
      </c>
      <c r="S8" s="186" t="s">
        <v>2983</v>
      </c>
      <c r="T8" s="186" t="s">
        <v>1005</v>
      </c>
      <c r="U8" s="186" t="s">
        <v>1005</v>
      </c>
      <c r="V8" s="186" t="s">
        <v>2984</v>
      </c>
      <c r="W8" s="186" t="s">
        <v>1005</v>
      </c>
      <c r="X8" s="186" t="s">
        <v>1005</v>
      </c>
      <c r="Y8" s="186" t="s">
        <v>2985</v>
      </c>
      <c r="Z8" s="186" t="s">
        <v>1005</v>
      </c>
      <c r="AA8" s="186" t="s">
        <v>1005</v>
      </c>
      <c r="AB8" s="186" t="s">
        <v>2986</v>
      </c>
      <c r="AC8" s="186" t="s">
        <v>1005</v>
      </c>
      <c r="AD8" s="186" t="s">
        <v>1005</v>
      </c>
      <c r="AE8" s="186" t="s">
        <v>2987</v>
      </c>
      <c r="AF8" s="186" t="s">
        <v>1005</v>
      </c>
      <c r="AG8" s="186" t="s">
        <v>1005</v>
      </c>
      <c r="AH8" s="186" t="s">
        <v>2988</v>
      </c>
      <c r="AI8" s="186" t="s">
        <v>1005</v>
      </c>
      <c r="AJ8" s="186" t="s">
        <v>1005</v>
      </c>
      <c r="AK8" s="186" t="s">
        <v>2989</v>
      </c>
      <c r="AL8" s="186" t="s">
        <v>1005</v>
      </c>
      <c r="AM8" s="186" t="s">
        <v>1005</v>
      </c>
      <c r="AN8" s="186" t="s">
        <v>2990</v>
      </c>
      <c r="AO8" s="186" t="s">
        <v>1005</v>
      </c>
      <c r="AP8" s="186" t="s">
        <v>1005</v>
      </c>
      <c r="AQ8" s="186" t="s">
        <v>2991</v>
      </c>
      <c r="AR8" s="186" t="s">
        <v>1005</v>
      </c>
      <c r="AS8" s="186" t="s">
        <v>1005</v>
      </c>
      <c r="AT8" s="186" t="s">
        <v>2992</v>
      </c>
      <c r="AU8" s="186" t="s">
        <v>1005</v>
      </c>
      <c r="AV8" s="186" t="s">
        <v>1005</v>
      </c>
      <c r="AW8" s="186" t="s">
        <v>2993</v>
      </c>
      <c r="AX8" s="186" t="s">
        <v>1005</v>
      </c>
      <c r="AY8" s="186" t="s">
        <v>1005</v>
      </c>
      <c r="AZ8" s="186" t="s">
        <v>2994</v>
      </c>
      <c r="BA8" s="186" t="s">
        <v>1005</v>
      </c>
      <c r="BB8" s="186" t="s">
        <v>1005</v>
      </c>
      <c r="BC8" s="186" t="s">
        <v>2995</v>
      </c>
      <c r="BD8" s="186" t="s">
        <v>1005</v>
      </c>
      <c r="BE8" s="186" t="s">
        <v>1005</v>
      </c>
      <c r="BF8" s="186" t="s">
        <v>2996</v>
      </c>
      <c r="BG8" s="186" t="s">
        <v>1005</v>
      </c>
      <c r="BH8" s="186" t="s">
        <v>1005</v>
      </c>
      <c r="BI8" s="186" t="s">
        <v>2997</v>
      </c>
      <c r="BJ8" s="186" t="s">
        <v>1005</v>
      </c>
      <c r="BK8" s="186" t="s">
        <v>1005</v>
      </c>
      <c r="BL8" s="186" t="s">
        <v>2998</v>
      </c>
      <c r="BM8" s="186" t="s">
        <v>1005</v>
      </c>
      <c r="BN8" s="186" t="s">
        <v>1005</v>
      </c>
      <c r="BO8" s="186" t="s">
        <v>2999</v>
      </c>
      <c r="BP8" s="186" t="s">
        <v>1005</v>
      </c>
      <c r="BQ8" s="186" t="s">
        <v>1005</v>
      </c>
      <c r="BR8" s="186" t="s">
        <v>3000</v>
      </c>
      <c r="BS8" s="186" t="s">
        <v>1005</v>
      </c>
      <c r="BT8" s="186" t="s">
        <v>1005</v>
      </c>
      <c r="BU8" s="186" t="s">
        <v>3001</v>
      </c>
      <c r="BV8" s="186" t="s">
        <v>1005</v>
      </c>
      <c r="BW8" s="186" t="s">
        <v>1005</v>
      </c>
      <c r="BX8" s="186" t="s">
        <v>3002</v>
      </c>
      <c r="BY8" s="186" t="s">
        <v>1005</v>
      </c>
      <c r="BZ8" s="186" t="s">
        <v>1005</v>
      </c>
      <c r="CA8" s="186" t="s">
        <v>3003</v>
      </c>
      <c r="CB8" s="186" t="s">
        <v>1005</v>
      </c>
      <c r="CC8" s="186" t="s">
        <v>1005</v>
      </c>
      <c r="CD8" s="186" t="s">
        <v>3004</v>
      </c>
      <c r="CE8" s="186" t="s">
        <v>1005</v>
      </c>
      <c r="CF8" s="186" t="s">
        <v>1005</v>
      </c>
      <c r="CG8" s="186" t="s">
        <v>3005</v>
      </c>
      <c r="CH8" s="186" t="s">
        <v>1005</v>
      </c>
      <c r="CI8" s="186" t="s">
        <v>1005</v>
      </c>
      <c r="CJ8" s="186" t="s">
        <v>3006</v>
      </c>
      <c r="CK8" s="186" t="s">
        <v>1005</v>
      </c>
      <c r="CL8" s="186" t="s">
        <v>1005</v>
      </c>
      <c r="CM8" s="186" t="s">
        <v>3007</v>
      </c>
      <c r="CN8" s="186" t="s">
        <v>1005</v>
      </c>
      <c r="CO8" s="186" t="s">
        <v>1005</v>
      </c>
      <c r="CP8" s="186" t="s">
        <v>3008</v>
      </c>
      <c r="CQ8" s="186" t="s">
        <v>1005</v>
      </c>
      <c r="CR8" s="186" t="s">
        <v>1005</v>
      </c>
      <c r="CS8" s="186" t="s">
        <v>3009</v>
      </c>
      <c r="CT8" s="186" t="s">
        <v>1005</v>
      </c>
      <c r="CU8" s="186" t="s">
        <v>1005</v>
      </c>
      <c r="CV8" s="186" t="s">
        <v>3010</v>
      </c>
      <c r="CW8" s="186" t="s">
        <v>1005</v>
      </c>
      <c r="CX8" s="186" t="s">
        <v>1005</v>
      </c>
      <c r="CY8" s="186" t="s">
        <v>3011</v>
      </c>
      <c r="CZ8" s="186" t="s">
        <v>1005</v>
      </c>
      <c r="DA8" s="186" t="s">
        <v>1005</v>
      </c>
      <c r="DB8" s="186" t="s">
        <v>3012</v>
      </c>
      <c r="DC8" s="186" t="s">
        <v>1005</v>
      </c>
      <c r="DD8" s="186" t="s">
        <v>1005</v>
      </c>
      <c r="DE8" s="186" t="s">
        <v>3013</v>
      </c>
      <c r="DF8" s="186" t="s">
        <v>1005</v>
      </c>
      <c r="DG8" s="186" t="s">
        <v>1005</v>
      </c>
      <c r="DH8" s="186" t="s">
        <v>3014</v>
      </c>
      <c r="DI8" s="186" t="s">
        <v>1005</v>
      </c>
      <c r="DJ8" s="186" t="s">
        <v>1005</v>
      </c>
      <c r="DK8" s="186" t="s">
        <v>3015</v>
      </c>
      <c r="DL8" s="186" t="s">
        <v>1005</v>
      </c>
      <c r="DM8" s="186" t="s">
        <v>1005</v>
      </c>
      <c r="DN8" s="186" t="s">
        <v>3016</v>
      </c>
      <c r="DO8" s="186" t="s">
        <v>1005</v>
      </c>
      <c r="DP8" s="186" t="s">
        <v>1005</v>
      </c>
      <c r="DQ8" s="186" t="s">
        <v>3017</v>
      </c>
      <c r="DR8" s="186" t="s">
        <v>1005</v>
      </c>
      <c r="DS8" s="186" t="s">
        <v>1005</v>
      </c>
      <c r="DT8" s="186" t="s">
        <v>3018</v>
      </c>
      <c r="DU8" s="186" t="s">
        <v>1005</v>
      </c>
      <c r="DV8" s="186" t="s">
        <v>1005</v>
      </c>
      <c r="DW8" s="186" t="s">
        <v>3019</v>
      </c>
      <c r="DX8" s="186" t="s">
        <v>1005</v>
      </c>
      <c r="DY8" s="186" t="s">
        <v>1005</v>
      </c>
      <c r="DZ8" s="186" t="s">
        <v>3020</v>
      </c>
      <c r="EA8" s="186" t="s">
        <v>1005</v>
      </c>
      <c r="EB8" s="186" t="s">
        <v>1005</v>
      </c>
      <c r="EC8" s="186" t="s">
        <v>3021</v>
      </c>
      <c r="ED8" s="186" t="s">
        <v>1005</v>
      </c>
      <c r="EE8" s="186" t="s">
        <v>1005</v>
      </c>
      <c r="EF8" s="186" t="s">
        <v>3022</v>
      </c>
      <c r="EG8" s="186" t="s">
        <v>1005</v>
      </c>
      <c r="EH8" s="186" t="s">
        <v>1005</v>
      </c>
      <c r="EI8" s="186" t="s">
        <v>3023</v>
      </c>
      <c r="EJ8" s="186" t="s">
        <v>1005</v>
      </c>
      <c r="EK8" s="186" t="s">
        <v>1005</v>
      </c>
      <c r="EL8" s="186" t="s">
        <v>3024</v>
      </c>
      <c r="EM8" s="186" t="s">
        <v>1005</v>
      </c>
      <c r="EN8" s="186" t="s">
        <v>1005</v>
      </c>
      <c r="EO8" s="186" t="s">
        <v>3025</v>
      </c>
      <c r="EP8" s="186" t="s">
        <v>1005</v>
      </c>
      <c r="EQ8" s="186" t="s">
        <v>1005</v>
      </c>
      <c r="ER8" s="186" t="s">
        <v>3026</v>
      </c>
      <c r="ES8" s="186" t="s">
        <v>1005</v>
      </c>
      <c r="ET8" s="186" t="s">
        <v>1005</v>
      </c>
    </row>
    <row r="9" spans="1:150" x14ac:dyDescent="0.3">
      <c r="A9" s="1"/>
      <c r="B9" s="186" t="s">
        <v>3027</v>
      </c>
      <c r="C9" s="186" t="s">
        <v>3</v>
      </c>
      <c r="D9" s="186" t="s">
        <v>58</v>
      </c>
      <c r="E9" s="186" t="s">
        <v>3028</v>
      </c>
      <c r="F9" s="186" t="s">
        <v>3029</v>
      </c>
      <c r="G9" s="186" t="s">
        <v>3030</v>
      </c>
      <c r="H9" s="186" t="s">
        <v>3031</v>
      </c>
      <c r="I9" s="186" t="s">
        <v>3032</v>
      </c>
      <c r="J9" s="186" t="s">
        <v>3030</v>
      </c>
      <c r="K9" s="186" t="s">
        <v>3031</v>
      </c>
      <c r="L9" s="186" t="s">
        <v>3032</v>
      </c>
      <c r="M9" s="186" t="s">
        <v>3030</v>
      </c>
      <c r="N9" s="186" t="s">
        <v>3031</v>
      </c>
      <c r="O9" s="186" t="s">
        <v>3032</v>
      </c>
      <c r="P9" s="186" t="s">
        <v>3030</v>
      </c>
      <c r="Q9" s="186" t="s">
        <v>3031</v>
      </c>
      <c r="R9" s="186" t="s">
        <v>3032</v>
      </c>
      <c r="S9" s="186" t="s">
        <v>3030</v>
      </c>
      <c r="T9" s="186" t="s">
        <v>3031</v>
      </c>
      <c r="U9" s="186" t="s">
        <v>3032</v>
      </c>
      <c r="V9" s="186" t="s">
        <v>3030</v>
      </c>
      <c r="W9" s="186" t="s">
        <v>3031</v>
      </c>
      <c r="X9" s="186" t="s">
        <v>3032</v>
      </c>
      <c r="Y9" s="186" t="s">
        <v>3030</v>
      </c>
      <c r="Z9" s="186" t="s">
        <v>3031</v>
      </c>
      <c r="AA9" s="186" t="s">
        <v>3032</v>
      </c>
      <c r="AB9" s="186" t="s">
        <v>3030</v>
      </c>
      <c r="AC9" s="186" t="s">
        <v>3031</v>
      </c>
      <c r="AD9" s="186" t="s">
        <v>3032</v>
      </c>
      <c r="AE9" s="186" t="s">
        <v>3030</v>
      </c>
      <c r="AF9" s="186" t="s">
        <v>3031</v>
      </c>
      <c r="AG9" s="186" t="s">
        <v>3032</v>
      </c>
      <c r="AH9" s="186" t="s">
        <v>3030</v>
      </c>
      <c r="AI9" s="186" t="s">
        <v>3031</v>
      </c>
      <c r="AJ9" s="186" t="s">
        <v>3032</v>
      </c>
      <c r="AK9" s="186" t="s">
        <v>3030</v>
      </c>
      <c r="AL9" s="186" t="s">
        <v>3031</v>
      </c>
      <c r="AM9" s="186" t="s">
        <v>3032</v>
      </c>
      <c r="AN9" s="186" t="s">
        <v>3030</v>
      </c>
      <c r="AO9" s="186" t="s">
        <v>3031</v>
      </c>
      <c r="AP9" s="186" t="s">
        <v>3032</v>
      </c>
      <c r="AQ9" s="186" t="s">
        <v>3030</v>
      </c>
      <c r="AR9" s="186" t="s">
        <v>3031</v>
      </c>
      <c r="AS9" s="186" t="s">
        <v>3032</v>
      </c>
      <c r="AT9" s="186" t="s">
        <v>3030</v>
      </c>
      <c r="AU9" s="186" t="s">
        <v>3031</v>
      </c>
      <c r="AV9" s="186" t="s">
        <v>3032</v>
      </c>
      <c r="AW9" s="186" t="s">
        <v>3030</v>
      </c>
      <c r="AX9" s="186" t="s">
        <v>3031</v>
      </c>
      <c r="AY9" s="186" t="s">
        <v>3032</v>
      </c>
      <c r="AZ9" s="186" t="s">
        <v>3030</v>
      </c>
      <c r="BA9" s="186" t="s">
        <v>3031</v>
      </c>
      <c r="BB9" s="186" t="s">
        <v>3032</v>
      </c>
      <c r="BC9" s="186" t="s">
        <v>3030</v>
      </c>
      <c r="BD9" s="186" t="s">
        <v>3031</v>
      </c>
      <c r="BE9" s="186" t="s">
        <v>3032</v>
      </c>
      <c r="BF9" s="186" t="s">
        <v>3030</v>
      </c>
      <c r="BG9" s="186" t="s">
        <v>3031</v>
      </c>
      <c r="BH9" s="186" t="s">
        <v>3032</v>
      </c>
      <c r="BI9" s="186" t="s">
        <v>3030</v>
      </c>
      <c r="BJ9" s="186" t="s">
        <v>3031</v>
      </c>
      <c r="BK9" s="186" t="s">
        <v>3032</v>
      </c>
      <c r="BL9" s="186" t="s">
        <v>3030</v>
      </c>
      <c r="BM9" s="186" t="s">
        <v>3031</v>
      </c>
      <c r="BN9" s="186" t="s">
        <v>3032</v>
      </c>
      <c r="BO9" s="186" t="s">
        <v>3030</v>
      </c>
      <c r="BP9" s="186" t="s">
        <v>3031</v>
      </c>
      <c r="BQ9" s="186" t="s">
        <v>3032</v>
      </c>
      <c r="BR9" s="186" t="s">
        <v>3030</v>
      </c>
      <c r="BS9" s="186" t="s">
        <v>3031</v>
      </c>
      <c r="BT9" s="186" t="s">
        <v>3032</v>
      </c>
      <c r="BU9" s="186" t="s">
        <v>3030</v>
      </c>
      <c r="BV9" s="186" t="s">
        <v>3031</v>
      </c>
      <c r="BW9" s="186" t="s">
        <v>3032</v>
      </c>
      <c r="BX9" s="186" t="s">
        <v>3030</v>
      </c>
      <c r="BY9" s="186" t="s">
        <v>3031</v>
      </c>
      <c r="BZ9" s="186" t="s">
        <v>3032</v>
      </c>
      <c r="CA9" s="186" t="s">
        <v>3030</v>
      </c>
      <c r="CB9" s="186" t="s">
        <v>3031</v>
      </c>
      <c r="CC9" s="186" t="s">
        <v>3032</v>
      </c>
      <c r="CD9" s="186" t="s">
        <v>3030</v>
      </c>
      <c r="CE9" s="186" t="s">
        <v>3031</v>
      </c>
      <c r="CF9" s="186" t="s">
        <v>3032</v>
      </c>
      <c r="CG9" s="186" t="s">
        <v>3030</v>
      </c>
      <c r="CH9" s="186" t="s">
        <v>3031</v>
      </c>
      <c r="CI9" s="186" t="s">
        <v>3032</v>
      </c>
      <c r="CJ9" s="186" t="s">
        <v>3030</v>
      </c>
      <c r="CK9" s="186" t="s">
        <v>3031</v>
      </c>
      <c r="CL9" s="186" t="s">
        <v>3032</v>
      </c>
      <c r="CM9" s="186" t="s">
        <v>3030</v>
      </c>
      <c r="CN9" s="186" t="s">
        <v>3031</v>
      </c>
      <c r="CO9" s="186" t="s">
        <v>3032</v>
      </c>
      <c r="CP9" s="186" t="s">
        <v>3030</v>
      </c>
      <c r="CQ9" s="186" t="s">
        <v>3031</v>
      </c>
      <c r="CR9" s="186" t="s">
        <v>3032</v>
      </c>
      <c r="CS9" s="186" t="s">
        <v>3030</v>
      </c>
      <c r="CT9" s="186" t="s">
        <v>3031</v>
      </c>
      <c r="CU9" s="186" t="s">
        <v>3032</v>
      </c>
      <c r="CV9" s="186" t="s">
        <v>3030</v>
      </c>
      <c r="CW9" s="186" t="s">
        <v>3031</v>
      </c>
      <c r="CX9" s="186" t="s">
        <v>3032</v>
      </c>
      <c r="CY9" s="186" t="s">
        <v>3030</v>
      </c>
      <c r="CZ9" s="186" t="s">
        <v>3031</v>
      </c>
      <c r="DA9" s="186" t="s">
        <v>3032</v>
      </c>
      <c r="DB9" s="186" t="s">
        <v>3030</v>
      </c>
      <c r="DC9" s="186" t="s">
        <v>3031</v>
      </c>
      <c r="DD9" s="186" t="s">
        <v>3032</v>
      </c>
      <c r="DE9" s="186" t="s">
        <v>3030</v>
      </c>
      <c r="DF9" s="186" t="s">
        <v>3031</v>
      </c>
      <c r="DG9" s="186" t="s">
        <v>3032</v>
      </c>
      <c r="DH9" s="186" t="s">
        <v>3030</v>
      </c>
      <c r="DI9" s="186" t="s">
        <v>3031</v>
      </c>
      <c r="DJ9" s="186" t="s">
        <v>3032</v>
      </c>
      <c r="DK9" s="186" t="s">
        <v>3030</v>
      </c>
      <c r="DL9" s="186" t="s">
        <v>3031</v>
      </c>
      <c r="DM9" s="186" t="s">
        <v>3032</v>
      </c>
      <c r="DN9" s="186" t="s">
        <v>3030</v>
      </c>
      <c r="DO9" s="186" t="s">
        <v>3031</v>
      </c>
      <c r="DP9" s="186" t="s">
        <v>3032</v>
      </c>
      <c r="DQ9" s="186" t="s">
        <v>3030</v>
      </c>
      <c r="DR9" s="186" t="s">
        <v>3031</v>
      </c>
      <c r="DS9" s="186" t="s">
        <v>3032</v>
      </c>
      <c r="DT9" s="186" t="s">
        <v>3030</v>
      </c>
      <c r="DU9" s="186" t="s">
        <v>3031</v>
      </c>
      <c r="DV9" s="186" t="s">
        <v>3032</v>
      </c>
      <c r="DW9" s="186" t="s">
        <v>3030</v>
      </c>
      <c r="DX9" s="186" t="s">
        <v>3031</v>
      </c>
      <c r="DY9" s="186" t="s">
        <v>3032</v>
      </c>
      <c r="DZ9" s="186" t="s">
        <v>3030</v>
      </c>
      <c r="EA9" s="186" t="s">
        <v>3031</v>
      </c>
      <c r="EB9" s="186" t="s">
        <v>3032</v>
      </c>
      <c r="EC9" s="186" t="s">
        <v>3030</v>
      </c>
      <c r="ED9" s="186" t="s">
        <v>3031</v>
      </c>
      <c r="EE9" s="186" t="s">
        <v>3032</v>
      </c>
      <c r="EF9" s="186" t="s">
        <v>3030</v>
      </c>
      <c r="EG9" s="186" t="s">
        <v>3031</v>
      </c>
      <c r="EH9" s="186" t="s">
        <v>3032</v>
      </c>
      <c r="EI9" s="186" t="s">
        <v>3030</v>
      </c>
      <c r="EJ9" s="186" t="s">
        <v>3031</v>
      </c>
      <c r="EK9" s="186" t="s">
        <v>3032</v>
      </c>
      <c r="EL9" s="186" t="s">
        <v>3030</v>
      </c>
      <c r="EM9" s="186" t="s">
        <v>3031</v>
      </c>
      <c r="EN9" s="186" t="s">
        <v>3032</v>
      </c>
      <c r="EO9" s="186" t="s">
        <v>3030</v>
      </c>
      <c r="EP9" s="186" t="s">
        <v>3031</v>
      </c>
      <c r="EQ9" s="186" t="s">
        <v>3032</v>
      </c>
      <c r="ER9" s="186" t="s">
        <v>3030</v>
      </c>
      <c r="ES9" s="186" t="s">
        <v>3031</v>
      </c>
      <c r="ET9" s="186" t="s">
        <v>3032</v>
      </c>
    </row>
    <row r="10" spans="1:150" x14ac:dyDescent="0.3">
      <c r="A10" s="1"/>
      <c r="B10" s="187" t="s">
        <v>3033</v>
      </c>
      <c r="C10" s="187" t="s">
        <v>122</v>
      </c>
      <c r="D10" s="187" t="s">
        <v>131</v>
      </c>
      <c r="E10" s="187" t="s">
        <v>3034</v>
      </c>
      <c r="F10" s="187" t="s">
        <v>3035</v>
      </c>
      <c r="G10" s="187" t="s">
        <v>3036</v>
      </c>
      <c r="H10" s="187" t="s">
        <v>2924</v>
      </c>
      <c r="I10" s="187" t="s">
        <v>2924</v>
      </c>
      <c r="J10" s="187" t="s">
        <v>3036</v>
      </c>
      <c r="K10" s="187" t="s">
        <v>2924</v>
      </c>
      <c r="L10" s="187" t="s">
        <v>2924</v>
      </c>
      <c r="M10" s="187" t="s">
        <v>3036</v>
      </c>
      <c r="N10" s="187" t="s">
        <v>2924</v>
      </c>
      <c r="O10" s="187" t="s">
        <v>2924</v>
      </c>
      <c r="P10" s="187" t="s">
        <v>3036</v>
      </c>
      <c r="Q10" s="187" t="s">
        <v>2924</v>
      </c>
      <c r="R10" s="187" t="s">
        <v>2924</v>
      </c>
      <c r="S10" s="187" t="s">
        <v>3036</v>
      </c>
      <c r="T10" s="187" t="s">
        <v>2924</v>
      </c>
      <c r="U10" s="187" t="s">
        <v>2924</v>
      </c>
      <c r="V10" s="187" t="s">
        <v>3036</v>
      </c>
      <c r="W10" s="187" t="s">
        <v>2924</v>
      </c>
      <c r="X10" s="187" t="s">
        <v>2924</v>
      </c>
      <c r="Y10" s="187" t="s">
        <v>3036</v>
      </c>
      <c r="Z10" s="187" t="s">
        <v>2924</v>
      </c>
      <c r="AA10" s="187" t="s">
        <v>2924</v>
      </c>
      <c r="AB10" s="187" t="s">
        <v>3036</v>
      </c>
      <c r="AC10" s="187" t="s">
        <v>2924</v>
      </c>
      <c r="AD10" s="187" t="s">
        <v>2924</v>
      </c>
      <c r="AE10" s="187" t="s">
        <v>3036</v>
      </c>
      <c r="AF10" s="187" t="s">
        <v>2924</v>
      </c>
      <c r="AG10" s="187" t="s">
        <v>2924</v>
      </c>
      <c r="AH10" s="187" t="s">
        <v>3036</v>
      </c>
      <c r="AI10" s="187" t="s">
        <v>2924</v>
      </c>
      <c r="AJ10" s="187" t="s">
        <v>2924</v>
      </c>
      <c r="AK10" s="187" t="s">
        <v>3036</v>
      </c>
      <c r="AL10" s="187" t="s">
        <v>2924</v>
      </c>
      <c r="AM10" s="187" t="s">
        <v>2924</v>
      </c>
      <c r="AN10" s="187" t="s">
        <v>3036</v>
      </c>
      <c r="AO10" s="187" t="s">
        <v>2924</v>
      </c>
      <c r="AP10" s="187" t="s">
        <v>2924</v>
      </c>
      <c r="AQ10" s="187" t="s">
        <v>3036</v>
      </c>
      <c r="AR10" s="187" t="s">
        <v>2924</v>
      </c>
      <c r="AS10" s="187" t="s">
        <v>2924</v>
      </c>
      <c r="AT10" s="187" t="s">
        <v>3036</v>
      </c>
      <c r="AU10" s="187" t="s">
        <v>2924</v>
      </c>
      <c r="AV10" s="187" t="s">
        <v>2924</v>
      </c>
      <c r="AW10" s="187" t="s">
        <v>3036</v>
      </c>
      <c r="AX10" s="187" t="s">
        <v>2924</v>
      </c>
      <c r="AY10" s="187" t="s">
        <v>2924</v>
      </c>
      <c r="AZ10" s="187" t="s">
        <v>3036</v>
      </c>
      <c r="BA10" s="187" t="s">
        <v>2924</v>
      </c>
      <c r="BB10" s="187" t="s">
        <v>2924</v>
      </c>
      <c r="BC10" s="187" t="s">
        <v>3036</v>
      </c>
      <c r="BD10" s="187" t="s">
        <v>2924</v>
      </c>
      <c r="BE10" s="187" t="s">
        <v>2924</v>
      </c>
      <c r="BF10" s="187" t="s">
        <v>3036</v>
      </c>
      <c r="BG10" s="187" t="s">
        <v>2924</v>
      </c>
      <c r="BH10" s="187" t="s">
        <v>2924</v>
      </c>
      <c r="BI10" s="187" t="s">
        <v>3036</v>
      </c>
      <c r="BJ10" s="187" t="s">
        <v>2924</v>
      </c>
      <c r="BK10" s="187" t="s">
        <v>2924</v>
      </c>
      <c r="BL10" s="187" t="s">
        <v>3036</v>
      </c>
      <c r="BM10" s="187" t="s">
        <v>2924</v>
      </c>
      <c r="BN10" s="187" t="s">
        <v>2924</v>
      </c>
      <c r="BO10" s="187" t="s">
        <v>3036</v>
      </c>
      <c r="BP10" s="187" t="s">
        <v>2924</v>
      </c>
      <c r="BQ10" s="187" t="s">
        <v>2924</v>
      </c>
      <c r="BR10" s="187" t="s">
        <v>3036</v>
      </c>
      <c r="BS10" s="187" t="s">
        <v>2924</v>
      </c>
      <c r="BT10" s="187" t="s">
        <v>2924</v>
      </c>
      <c r="BU10" s="187" t="s">
        <v>3036</v>
      </c>
      <c r="BV10" s="187" t="s">
        <v>2924</v>
      </c>
      <c r="BW10" s="187" t="s">
        <v>2924</v>
      </c>
      <c r="BX10" s="187" t="s">
        <v>3036</v>
      </c>
      <c r="BY10" s="187" t="s">
        <v>2924</v>
      </c>
      <c r="BZ10" s="187" t="s">
        <v>2924</v>
      </c>
      <c r="CA10" s="187" t="s">
        <v>3036</v>
      </c>
      <c r="CB10" s="187" t="s">
        <v>2924</v>
      </c>
      <c r="CC10" s="187" t="s">
        <v>2924</v>
      </c>
      <c r="CD10" s="187" t="s">
        <v>3036</v>
      </c>
      <c r="CE10" s="187" t="s">
        <v>2924</v>
      </c>
      <c r="CF10" s="187" t="s">
        <v>2924</v>
      </c>
      <c r="CG10" s="187" t="s">
        <v>3036</v>
      </c>
      <c r="CH10" s="187" t="s">
        <v>2924</v>
      </c>
      <c r="CI10" s="187" t="s">
        <v>2924</v>
      </c>
      <c r="CJ10" s="187" t="s">
        <v>3036</v>
      </c>
      <c r="CK10" s="187" t="s">
        <v>2924</v>
      </c>
      <c r="CL10" s="187" t="s">
        <v>2924</v>
      </c>
      <c r="CM10" s="187" t="s">
        <v>3036</v>
      </c>
      <c r="CN10" s="187" t="s">
        <v>2924</v>
      </c>
      <c r="CO10" s="187" t="s">
        <v>2924</v>
      </c>
      <c r="CP10" s="187" t="s">
        <v>3036</v>
      </c>
      <c r="CQ10" s="187" t="s">
        <v>2924</v>
      </c>
      <c r="CR10" s="187" t="s">
        <v>2924</v>
      </c>
      <c r="CS10" s="187" t="s">
        <v>3036</v>
      </c>
      <c r="CT10" s="187" t="s">
        <v>2924</v>
      </c>
      <c r="CU10" s="187" t="s">
        <v>2924</v>
      </c>
      <c r="CV10" s="187" t="s">
        <v>3036</v>
      </c>
      <c r="CW10" s="187" t="s">
        <v>2924</v>
      </c>
      <c r="CX10" s="187" t="s">
        <v>2924</v>
      </c>
      <c r="CY10" s="187" t="s">
        <v>3036</v>
      </c>
      <c r="CZ10" s="187" t="s">
        <v>2924</v>
      </c>
      <c r="DA10" s="187" t="s">
        <v>2924</v>
      </c>
      <c r="DB10" s="187" t="s">
        <v>3036</v>
      </c>
      <c r="DC10" s="187" t="s">
        <v>2924</v>
      </c>
      <c r="DD10" s="187" t="s">
        <v>2924</v>
      </c>
      <c r="DE10" s="187" t="s">
        <v>3036</v>
      </c>
      <c r="DF10" s="187" t="s">
        <v>2924</v>
      </c>
      <c r="DG10" s="187" t="s">
        <v>2924</v>
      </c>
      <c r="DH10" s="187" t="s">
        <v>3036</v>
      </c>
      <c r="DI10" s="187" t="s">
        <v>2924</v>
      </c>
      <c r="DJ10" s="187" t="s">
        <v>2924</v>
      </c>
      <c r="DK10" s="187" t="s">
        <v>3036</v>
      </c>
      <c r="DL10" s="187" t="s">
        <v>2924</v>
      </c>
      <c r="DM10" s="187" t="s">
        <v>2924</v>
      </c>
      <c r="DN10" s="187" t="s">
        <v>3036</v>
      </c>
      <c r="DO10" s="187" t="s">
        <v>2924</v>
      </c>
      <c r="DP10" s="187" t="s">
        <v>2924</v>
      </c>
      <c r="DQ10" s="187" t="s">
        <v>3036</v>
      </c>
      <c r="DR10" s="187" t="s">
        <v>2924</v>
      </c>
      <c r="DS10" s="187" t="s">
        <v>2924</v>
      </c>
      <c r="DT10" s="187" t="s">
        <v>3036</v>
      </c>
      <c r="DU10" s="187" t="s">
        <v>2924</v>
      </c>
      <c r="DV10" s="187" t="s">
        <v>2924</v>
      </c>
      <c r="DW10" s="187" t="s">
        <v>3036</v>
      </c>
      <c r="DX10" s="187" t="s">
        <v>2924</v>
      </c>
      <c r="DY10" s="187" t="s">
        <v>2924</v>
      </c>
      <c r="DZ10" s="187" t="s">
        <v>3036</v>
      </c>
      <c r="EA10" s="187" t="s">
        <v>2924</v>
      </c>
      <c r="EB10" s="187" t="s">
        <v>2924</v>
      </c>
      <c r="EC10" s="187" t="s">
        <v>3036</v>
      </c>
      <c r="ED10" s="187" t="s">
        <v>2924</v>
      </c>
      <c r="EE10" s="187" t="s">
        <v>2924</v>
      </c>
      <c r="EF10" s="187" t="s">
        <v>3036</v>
      </c>
      <c r="EG10" s="187" t="s">
        <v>2924</v>
      </c>
      <c r="EH10" s="187" t="s">
        <v>2924</v>
      </c>
      <c r="EI10" s="187" t="s">
        <v>3036</v>
      </c>
      <c r="EJ10" s="187" t="s">
        <v>2924</v>
      </c>
      <c r="EK10" s="187" t="s">
        <v>2924</v>
      </c>
      <c r="EL10" s="187" t="s">
        <v>3036</v>
      </c>
      <c r="EM10" s="187" t="s">
        <v>2924</v>
      </c>
      <c r="EN10" s="187" t="s">
        <v>2924</v>
      </c>
      <c r="EO10" s="187" t="s">
        <v>3036</v>
      </c>
      <c r="EP10" s="187" t="s">
        <v>2924</v>
      </c>
      <c r="EQ10" s="187" t="s">
        <v>2924</v>
      </c>
      <c r="ER10" s="187" t="s">
        <v>3036</v>
      </c>
      <c r="ES10" s="187" t="s">
        <v>2924</v>
      </c>
      <c r="ET10" s="187" t="s">
        <v>2924</v>
      </c>
    </row>
    <row r="11" spans="1:150" x14ac:dyDescent="0.3">
      <c r="A11" s="1"/>
      <c r="B11" s="188" t="s">
        <v>3037</v>
      </c>
      <c r="C11" s="188" t="s">
        <v>122</v>
      </c>
      <c r="D11" s="188" t="s">
        <v>131</v>
      </c>
      <c r="E11" s="188" t="s">
        <v>3038</v>
      </c>
      <c r="F11" s="188" t="s">
        <v>3039</v>
      </c>
      <c r="G11" s="189" t="s">
        <v>3036</v>
      </c>
      <c r="H11" s="189" t="s">
        <v>1005</v>
      </c>
      <c r="I11" s="189" t="s">
        <v>1005</v>
      </c>
      <c r="J11" s="189" t="s">
        <v>3036</v>
      </c>
      <c r="K11" s="189" t="s">
        <v>1005</v>
      </c>
      <c r="L11" s="189" t="s">
        <v>1005</v>
      </c>
      <c r="M11" s="189" t="s">
        <v>3036</v>
      </c>
      <c r="N11" s="189" t="s">
        <v>1005</v>
      </c>
      <c r="O11" s="189" t="s">
        <v>1005</v>
      </c>
      <c r="P11" s="189" t="s">
        <v>3036</v>
      </c>
      <c r="Q11" s="189" t="s">
        <v>1005</v>
      </c>
      <c r="R11" s="189" t="s">
        <v>1005</v>
      </c>
      <c r="S11" s="189" t="s">
        <v>3036</v>
      </c>
      <c r="T11" s="189" t="s">
        <v>1005</v>
      </c>
      <c r="U11" s="189" t="s">
        <v>1005</v>
      </c>
      <c r="V11" s="189" t="s">
        <v>3036</v>
      </c>
      <c r="W11" s="189" t="s">
        <v>1005</v>
      </c>
      <c r="X11" s="189" t="s">
        <v>1005</v>
      </c>
      <c r="Y11" s="189" t="s">
        <v>3036</v>
      </c>
      <c r="Z11" s="189" t="s">
        <v>1005</v>
      </c>
      <c r="AA11" s="189" t="s">
        <v>1005</v>
      </c>
      <c r="AB11" s="189" t="s">
        <v>3036</v>
      </c>
      <c r="AC11" s="189" t="s">
        <v>1005</v>
      </c>
      <c r="AD11" s="189" t="s">
        <v>1005</v>
      </c>
      <c r="AE11" s="189" t="s">
        <v>3036</v>
      </c>
      <c r="AF11" s="189" t="s">
        <v>1005</v>
      </c>
      <c r="AG11" s="189" t="s">
        <v>1005</v>
      </c>
      <c r="AH11" s="189" t="s">
        <v>3036</v>
      </c>
      <c r="AI11" s="189" t="s">
        <v>1005</v>
      </c>
      <c r="AJ11" s="189" t="s">
        <v>1005</v>
      </c>
      <c r="AK11" s="189" t="s">
        <v>3036</v>
      </c>
      <c r="AL11" s="189" t="s">
        <v>1005</v>
      </c>
      <c r="AM11" s="189" t="s">
        <v>1005</v>
      </c>
      <c r="AN11" s="189" t="s">
        <v>3036</v>
      </c>
      <c r="AO11" s="189" t="s">
        <v>1005</v>
      </c>
      <c r="AP11" s="189" t="s">
        <v>1005</v>
      </c>
      <c r="AQ11" s="189" t="s">
        <v>3036</v>
      </c>
      <c r="AR11" s="189" t="s">
        <v>1005</v>
      </c>
      <c r="AS11" s="189" t="s">
        <v>1005</v>
      </c>
      <c r="AT11" s="189" t="s">
        <v>3036</v>
      </c>
      <c r="AU11" s="189" t="s">
        <v>1005</v>
      </c>
      <c r="AV11" s="189" t="s">
        <v>1005</v>
      </c>
      <c r="AW11" s="189" t="s">
        <v>3036</v>
      </c>
      <c r="AX11" s="189" t="s">
        <v>1005</v>
      </c>
      <c r="AY11" s="189" t="s">
        <v>1005</v>
      </c>
      <c r="AZ11" s="189" t="s">
        <v>3036</v>
      </c>
      <c r="BA11" s="189" t="s">
        <v>1005</v>
      </c>
      <c r="BB11" s="189" t="s">
        <v>1005</v>
      </c>
      <c r="BC11" s="189" t="s">
        <v>3036</v>
      </c>
      <c r="BD11" s="189" t="s">
        <v>1005</v>
      </c>
      <c r="BE11" s="189" t="s">
        <v>1005</v>
      </c>
      <c r="BF11" s="189" t="s">
        <v>3036</v>
      </c>
      <c r="BG11" s="189" t="s">
        <v>1005</v>
      </c>
      <c r="BH11" s="189" t="s">
        <v>1005</v>
      </c>
      <c r="BI11" s="189" t="s">
        <v>3036</v>
      </c>
      <c r="BJ11" s="189" t="s">
        <v>1005</v>
      </c>
      <c r="BK11" s="189" t="s">
        <v>1005</v>
      </c>
      <c r="BL11" s="189" t="s">
        <v>3036</v>
      </c>
      <c r="BM11" s="189" t="s">
        <v>1005</v>
      </c>
      <c r="BN11" s="189" t="s">
        <v>1005</v>
      </c>
      <c r="BO11" s="189" t="s">
        <v>3036</v>
      </c>
      <c r="BP11" s="189" t="s">
        <v>1005</v>
      </c>
      <c r="BQ11" s="189" t="s">
        <v>1005</v>
      </c>
      <c r="BR11" s="189" t="s">
        <v>3036</v>
      </c>
      <c r="BS11" s="189" t="s">
        <v>1005</v>
      </c>
      <c r="BT11" s="189" t="s">
        <v>1005</v>
      </c>
      <c r="BU11" s="189" t="s">
        <v>3036</v>
      </c>
      <c r="BV11" s="189" t="s">
        <v>1005</v>
      </c>
      <c r="BW11" s="189" t="s">
        <v>1005</v>
      </c>
      <c r="BX11" s="189" t="s">
        <v>3036</v>
      </c>
      <c r="BY11" s="189" t="s">
        <v>1005</v>
      </c>
      <c r="BZ11" s="189" t="s">
        <v>1005</v>
      </c>
      <c r="CA11" s="189" t="s">
        <v>3036</v>
      </c>
      <c r="CB11" s="189" t="s">
        <v>1005</v>
      </c>
      <c r="CC11" s="189" t="s">
        <v>1005</v>
      </c>
      <c r="CD11" s="189" t="s">
        <v>3036</v>
      </c>
      <c r="CE11" s="189" t="s">
        <v>1005</v>
      </c>
      <c r="CF11" s="189" t="s">
        <v>1005</v>
      </c>
      <c r="CG11" s="189" t="s">
        <v>3036</v>
      </c>
      <c r="CH11" s="189" t="s">
        <v>1005</v>
      </c>
      <c r="CI11" s="189" t="s">
        <v>1005</v>
      </c>
      <c r="CJ11" s="189" t="s">
        <v>3036</v>
      </c>
      <c r="CK11" s="189" t="s">
        <v>1005</v>
      </c>
      <c r="CL11" s="189" t="s">
        <v>1005</v>
      </c>
      <c r="CM11" s="189" t="s">
        <v>3036</v>
      </c>
      <c r="CN11" s="189" t="s">
        <v>1005</v>
      </c>
      <c r="CO11" s="189" t="s">
        <v>1005</v>
      </c>
      <c r="CP11" s="189" t="s">
        <v>3036</v>
      </c>
      <c r="CQ11" s="189" t="s">
        <v>1005</v>
      </c>
      <c r="CR11" s="189" t="s">
        <v>1005</v>
      </c>
      <c r="CS11" s="189" t="s">
        <v>3036</v>
      </c>
      <c r="CT11" s="189" t="s">
        <v>1005</v>
      </c>
      <c r="CU11" s="189" t="s">
        <v>1005</v>
      </c>
      <c r="CV11" s="189" t="s">
        <v>3036</v>
      </c>
      <c r="CW11" s="189" t="s">
        <v>1005</v>
      </c>
      <c r="CX11" s="189" t="s">
        <v>1005</v>
      </c>
      <c r="CY11" s="189" t="s">
        <v>3036</v>
      </c>
      <c r="CZ11" s="189" t="s">
        <v>1005</v>
      </c>
      <c r="DA11" s="189" t="s">
        <v>1005</v>
      </c>
      <c r="DB11" s="189" t="s">
        <v>3036</v>
      </c>
      <c r="DC11" s="189" t="s">
        <v>1005</v>
      </c>
      <c r="DD11" s="189" t="s">
        <v>1005</v>
      </c>
      <c r="DE11" s="189" t="s">
        <v>3036</v>
      </c>
      <c r="DF11" s="189" t="s">
        <v>1005</v>
      </c>
      <c r="DG11" s="189" t="s">
        <v>1005</v>
      </c>
      <c r="DH11" s="189" t="s">
        <v>3036</v>
      </c>
      <c r="DI11" s="189" t="s">
        <v>1005</v>
      </c>
      <c r="DJ11" s="189" t="s">
        <v>1005</v>
      </c>
      <c r="DK11" s="189" t="s">
        <v>3036</v>
      </c>
      <c r="DL11" s="189" t="s">
        <v>1005</v>
      </c>
      <c r="DM11" s="189" t="s">
        <v>1005</v>
      </c>
      <c r="DN11" s="189" t="s">
        <v>3036</v>
      </c>
      <c r="DO11" s="189" t="s">
        <v>1005</v>
      </c>
      <c r="DP11" s="189" t="s">
        <v>1005</v>
      </c>
      <c r="DQ11" s="189" t="s">
        <v>3036</v>
      </c>
      <c r="DR11" s="189" t="s">
        <v>1005</v>
      </c>
      <c r="DS11" s="189" t="s">
        <v>1005</v>
      </c>
      <c r="DT11" s="189" t="s">
        <v>3036</v>
      </c>
      <c r="DU11" s="189" t="s">
        <v>1005</v>
      </c>
      <c r="DV11" s="189" t="s">
        <v>1005</v>
      </c>
      <c r="DW11" s="189" t="s">
        <v>3036</v>
      </c>
      <c r="DX11" s="189" t="s">
        <v>1005</v>
      </c>
      <c r="DY11" s="189" t="s">
        <v>1005</v>
      </c>
      <c r="DZ11" s="189" t="s">
        <v>3036</v>
      </c>
      <c r="EA11" s="189" t="s">
        <v>1005</v>
      </c>
      <c r="EB11" s="189" t="s">
        <v>1005</v>
      </c>
      <c r="EC11" s="189" t="s">
        <v>3036</v>
      </c>
      <c r="ED11" s="189" t="s">
        <v>1005</v>
      </c>
      <c r="EE11" s="189" t="s">
        <v>1005</v>
      </c>
      <c r="EF11" s="189" t="s">
        <v>3036</v>
      </c>
      <c r="EG11" s="189" t="s">
        <v>1005</v>
      </c>
      <c r="EH11" s="189" t="s">
        <v>1005</v>
      </c>
      <c r="EI11" s="189" t="s">
        <v>3036</v>
      </c>
      <c r="EJ11" s="189" t="s">
        <v>1005</v>
      </c>
      <c r="EK11" s="189" t="s">
        <v>1005</v>
      </c>
      <c r="EL11" s="189" t="s">
        <v>3036</v>
      </c>
      <c r="EM11" s="189" t="s">
        <v>1005</v>
      </c>
      <c r="EN11" s="189" t="s">
        <v>1005</v>
      </c>
      <c r="EO11" s="189" t="s">
        <v>3036</v>
      </c>
      <c r="EP11" s="189" t="s">
        <v>1005</v>
      </c>
      <c r="EQ11" s="189" t="s">
        <v>1005</v>
      </c>
      <c r="ER11" s="189" t="s">
        <v>3036</v>
      </c>
      <c r="ES11" s="189" t="s">
        <v>1005</v>
      </c>
      <c r="ET11" s="189" t="s">
        <v>1005</v>
      </c>
    </row>
    <row r="12" spans="1:150" x14ac:dyDescent="0.3">
      <c r="A12" s="1"/>
      <c r="B12" s="188" t="s">
        <v>3040</v>
      </c>
      <c r="C12" s="188" t="s">
        <v>122</v>
      </c>
      <c r="D12" s="188" t="s">
        <v>131</v>
      </c>
      <c r="E12" s="188" t="s">
        <v>3041</v>
      </c>
      <c r="F12" s="188" t="s">
        <v>3042</v>
      </c>
      <c r="G12" s="189" t="s">
        <v>3036</v>
      </c>
      <c r="H12" s="189" t="s">
        <v>1005</v>
      </c>
      <c r="I12" s="189" t="s">
        <v>1005</v>
      </c>
      <c r="J12" s="189" t="s">
        <v>3036</v>
      </c>
      <c r="K12" s="189" t="s">
        <v>1005</v>
      </c>
      <c r="L12" s="189" t="s">
        <v>1005</v>
      </c>
      <c r="M12" s="189" t="s">
        <v>3036</v>
      </c>
      <c r="N12" s="189" t="s">
        <v>1005</v>
      </c>
      <c r="O12" s="189" t="s">
        <v>1005</v>
      </c>
      <c r="P12" s="189" t="s">
        <v>3036</v>
      </c>
      <c r="Q12" s="189" t="s">
        <v>1005</v>
      </c>
      <c r="R12" s="189" t="s">
        <v>1005</v>
      </c>
      <c r="S12" s="189" t="s">
        <v>3036</v>
      </c>
      <c r="T12" s="189" t="s">
        <v>1005</v>
      </c>
      <c r="U12" s="189" t="s">
        <v>1005</v>
      </c>
      <c r="V12" s="189" t="s">
        <v>3036</v>
      </c>
      <c r="W12" s="189" t="s">
        <v>1005</v>
      </c>
      <c r="X12" s="189" t="s">
        <v>1005</v>
      </c>
      <c r="Y12" s="189" t="s">
        <v>3036</v>
      </c>
      <c r="Z12" s="189" t="s">
        <v>1005</v>
      </c>
      <c r="AA12" s="189" t="s">
        <v>1005</v>
      </c>
      <c r="AB12" s="189" t="s">
        <v>3036</v>
      </c>
      <c r="AC12" s="189" t="s">
        <v>1005</v>
      </c>
      <c r="AD12" s="189" t="s">
        <v>1005</v>
      </c>
      <c r="AE12" s="189" t="s">
        <v>3036</v>
      </c>
      <c r="AF12" s="189" t="s">
        <v>1005</v>
      </c>
      <c r="AG12" s="189" t="s">
        <v>1005</v>
      </c>
      <c r="AH12" s="189" t="s">
        <v>3036</v>
      </c>
      <c r="AI12" s="189" t="s">
        <v>1005</v>
      </c>
      <c r="AJ12" s="189" t="s">
        <v>1005</v>
      </c>
      <c r="AK12" s="189" t="s">
        <v>3036</v>
      </c>
      <c r="AL12" s="189" t="s">
        <v>1005</v>
      </c>
      <c r="AM12" s="189" t="s">
        <v>1005</v>
      </c>
      <c r="AN12" s="189" t="s">
        <v>3036</v>
      </c>
      <c r="AO12" s="189" t="s">
        <v>1005</v>
      </c>
      <c r="AP12" s="189" t="s">
        <v>1005</v>
      </c>
      <c r="AQ12" s="189" t="s">
        <v>3036</v>
      </c>
      <c r="AR12" s="189" t="s">
        <v>1005</v>
      </c>
      <c r="AS12" s="189" t="s">
        <v>1005</v>
      </c>
      <c r="AT12" s="189" t="s">
        <v>3036</v>
      </c>
      <c r="AU12" s="189" t="s">
        <v>1005</v>
      </c>
      <c r="AV12" s="189" t="s">
        <v>1005</v>
      </c>
      <c r="AW12" s="189" t="s">
        <v>3036</v>
      </c>
      <c r="AX12" s="189" t="s">
        <v>1005</v>
      </c>
      <c r="AY12" s="189" t="s">
        <v>1005</v>
      </c>
      <c r="AZ12" s="189" t="s">
        <v>3036</v>
      </c>
      <c r="BA12" s="189" t="s">
        <v>1005</v>
      </c>
      <c r="BB12" s="189" t="s">
        <v>1005</v>
      </c>
      <c r="BC12" s="189" t="s">
        <v>3036</v>
      </c>
      <c r="BD12" s="189" t="s">
        <v>1005</v>
      </c>
      <c r="BE12" s="189" t="s">
        <v>1005</v>
      </c>
      <c r="BF12" s="189" t="s">
        <v>3036</v>
      </c>
      <c r="BG12" s="189" t="s">
        <v>1005</v>
      </c>
      <c r="BH12" s="189" t="s">
        <v>1005</v>
      </c>
      <c r="BI12" s="189" t="s">
        <v>3036</v>
      </c>
      <c r="BJ12" s="189" t="s">
        <v>1005</v>
      </c>
      <c r="BK12" s="189" t="s">
        <v>1005</v>
      </c>
      <c r="BL12" s="189" t="s">
        <v>3036</v>
      </c>
      <c r="BM12" s="189" t="s">
        <v>1005</v>
      </c>
      <c r="BN12" s="189" t="s">
        <v>1005</v>
      </c>
      <c r="BO12" s="189" t="s">
        <v>3036</v>
      </c>
      <c r="BP12" s="189" t="s">
        <v>1005</v>
      </c>
      <c r="BQ12" s="189" t="s">
        <v>1005</v>
      </c>
      <c r="BR12" s="189" t="s">
        <v>3036</v>
      </c>
      <c r="BS12" s="189" t="s">
        <v>1005</v>
      </c>
      <c r="BT12" s="189" t="s">
        <v>1005</v>
      </c>
      <c r="BU12" s="189" t="s">
        <v>3036</v>
      </c>
      <c r="BV12" s="189" t="s">
        <v>1005</v>
      </c>
      <c r="BW12" s="189" t="s">
        <v>1005</v>
      </c>
      <c r="BX12" s="189" t="s">
        <v>3036</v>
      </c>
      <c r="BY12" s="189" t="s">
        <v>1005</v>
      </c>
      <c r="BZ12" s="189" t="s">
        <v>1005</v>
      </c>
      <c r="CA12" s="189" t="s">
        <v>3036</v>
      </c>
      <c r="CB12" s="189" t="s">
        <v>1005</v>
      </c>
      <c r="CC12" s="189" t="s">
        <v>1005</v>
      </c>
      <c r="CD12" s="189" t="s">
        <v>3036</v>
      </c>
      <c r="CE12" s="189" t="s">
        <v>1005</v>
      </c>
      <c r="CF12" s="189" t="s">
        <v>1005</v>
      </c>
      <c r="CG12" s="189" t="s">
        <v>3036</v>
      </c>
      <c r="CH12" s="189" t="s">
        <v>1005</v>
      </c>
      <c r="CI12" s="189" t="s">
        <v>1005</v>
      </c>
      <c r="CJ12" s="189" t="s">
        <v>3036</v>
      </c>
      <c r="CK12" s="189" t="s">
        <v>1005</v>
      </c>
      <c r="CL12" s="189" t="s">
        <v>1005</v>
      </c>
      <c r="CM12" s="189" t="s">
        <v>3036</v>
      </c>
      <c r="CN12" s="189" t="s">
        <v>1005</v>
      </c>
      <c r="CO12" s="189" t="s">
        <v>1005</v>
      </c>
      <c r="CP12" s="189" t="s">
        <v>3036</v>
      </c>
      <c r="CQ12" s="189" t="s">
        <v>1005</v>
      </c>
      <c r="CR12" s="189" t="s">
        <v>1005</v>
      </c>
      <c r="CS12" s="189" t="s">
        <v>3036</v>
      </c>
      <c r="CT12" s="189" t="s">
        <v>1005</v>
      </c>
      <c r="CU12" s="189" t="s">
        <v>1005</v>
      </c>
      <c r="CV12" s="189" t="s">
        <v>3036</v>
      </c>
      <c r="CW12" s="189" t="s">
        <v>1005</v>
      </c>
      <c r="CX12" s="189" t="s">
        <v>1005</v>
      </c>
      <c r="CY12" s="189" t="s">
        <v>3036</v>
      </c>
      <c r="CZ12" s="189" t="s">
        <v>1005</v>
      </c>
      <c r="DA12" s="189" t="s">
        <v>1005</v>
      </c>
      <c r="DB12" s="189" t="s">
        <v>3036</v>
      </c>
      <c r="DC12" s="189" t="s">
        <v>1005</v>
      </c>
      <c r="DD12" s="189" t="s">
        <v>1005</v>
      </c>
      <c r="DE12" s="189" t="s">
        <v>3036</v>
      </c>
      <c r="DF12" s="189" t="s">
        <v>1005</v>
      </c>
      <c r="DG12" s="189" t="s">
        <v>1005</v>
      </c>
      <c r="DH12" s="189" t="s">
        <v>3036</v>
      </c>
      <c r="DI12" s="189" t="s">
        <v>1005</v>
      </c>
      <c r="DJ12" s="189" t="s">
        <v>1005</v>
      </c>
      <c r="DK12" s="189" t="s">
        <v>3036</v>
      </c>
      <c r="DL12" s="189" t="s">
        <v>1005</v>
      </c>
      <c r="DM12" s="189" t="s">
        <v>1005</v>
      </c>
      <c r="DN12" s="189" t="s">
        <v>3036</v>
      </c>
      <c r="DO12" s="189" t="s">
        <v>1005</v>
      </c>
      <c r="DP12" s="189" t="s">
        <v>1005</v>
      </c>
      <c r="DQ12" s="189" t="s">
        <v>3036</v>
      </c>
      <c r="DR12" s="189" t="s">
        <v>1005</v>
      </c>
      <c r="DS12" s="189" t="s">
        <v>1005</v>
      </c>
      <c r="DT12" s="189" t="s">
        <v>3036</v>
      </c>
      <c r="DU12" s="189" t="s">
        <v>1005</v>
      </c>
      <c r="DV12" s="189" t="s">
        <v>1005</v>
      </c>
      <c r="DW12" s="189" t="s">
        <v>3036</v>
      </c>
      <c r="DX12" s="189" t="s">
        <v>1005</v>
      </c>
      <c r="DY12" s="189" t="s">
        <v>1005</v>
      </c>
      <c r="DZ12" s="189" t="s">
        <v>3036</v>
      </c>
      <c r="EA12" s="189" t="s">
        <v>1005</v>
      </c>
      <c r="EB12" s="189" t="s">
        <v>1005</v>
      </c>
      <c r="EC12" s="189" t="s">
        <v>3036</v>
      </c>
      <c r="ED12" s="189" t="s">
        <v>1005</v>
      </c>
      <c r="EE12" s="189" t="s">
        <v>1005</v>
      </c>
      <c r="EF12" s="189" t="s">
        <v>3036</v>
      </c>
      <c r="EG12" s="189" t="s">
        <v>1005</v>
      </c>
      <c r="EH12" s="189" t="s">
        <v>1005</v>
      </c>
      <c r="EI12" s="189" t="s">
        <v>3036</v>
      </c>
      <c r="EJ12" s="189" t="s">
        <v>1005</v>
      </c>
      <c r="EK12" s="189" t="s">
        <v>1005</v>
      </c>
      <c r="EL12" s="189" t="s">
        <v>3036</v>
      </c>
      <c r="EM12" s="189" t="s">
        <v>1005</v>
      </c>
      <c r="EN12" s="189" t="s">
        <v>1005</v>
      </c>
      <c r="EO12" s="189" t="s">
        <v>3036</v>
      </c>
      <c r="EP12" s="189" t="s">
        <v>1005</v>
      </c>
      <c r="EQ12" s="189" t="s">
        <v>1005</v>
      </c>
      <c r="ER12" s="189" t="s">
        <v>3036</v>
      </c>
      <c r="ES12" s="189" t="s">
        <v>1005</v>
      </c>
      <c r="ET12" s="189" t="s">
        <v>1005</v>
      </c>
    </row>
    <row r="13" spans="1:150" x14ac:dyDescent="0.3">
      <c r="A13" s="1"/>
      <c r="B13" s="188" t="s">
        <v>3043</v>
      </c>
      <c r="C13" s="188" t="s">
        <v>122</v>
      </c>
      <c r="D13" s="188" t="s">
        <v>131</v>
      </c>
      <c r="E13" s="188" t="s">
        <v>3044</v>
      </c>
      <c r="F13" s="188" t="s">
        <v>3045</v>
      </c>
      <c r="G13" s="189" t="s">
        <v>3036</v>
      </c>
      <c r="H13" s="189" t="s">
        <v>1005</v>
      </c>
      <c r="I13" s="189" t="s">
        <v>1005</v>
      </c>
      <c r="J13" s="189" t="s">
        <v>3036</v>
      </c>
      <c r="K13" s="189" t="s">
        <v>1005</v>
      </c>
      <c r="L13" s="189" t="s">
        <v>1005</v>
      </c>
      <c r="M13" s="189" t="s">
        <v>3036</v>
      </c>
      <c r="N13" s="189" t="s">
        <v>1005</v>
      </c>
      <c r="O13" s="189" t="s">
        <v>1005</v>
      </c>
      <c r="P13" s="189" t="s">
        <v>3036</v>
      </c>
      <c r="Q13" s="189" t="s">
        <v>1005</v>
      </c>
      <c r="R13" s="189" t="s">
        <v>1005</v>
      </c>
      <c r="S13" s="189" t="s">
        <v>3036</v>
      </c>
      <c r="T13" s="189" t="s">
        <v>1005</v>
      </c>
      <c r="U13" s="189" t="s">
        <v>1005</v>
      </c>
      <c r="V13" s="189" t="s">
        <v>3036</v>
      </c>
      <c r="W13" s="189" t="s">
        <v>1005</v>
      </c>
      <c r="X13" s="189" t="s">
        <v>1005</v>
      </c>
      <c r="Y13" s="189" t="s">
        <v>3036</v>
      </c>
      <c r="Z13" s="189" t="s">
        <v>1005</v>
      </c>
      <c r="AA13" s="189" t="s">
        <v>1005</v>
      </c>
      <c r="AB13" s="189" t="s">
        <v>3036</v>
      </c>
      <c r="AC13" s="189" t="s">
        <v>1005</v>
      </c>
      <c r="AD13" s="189" t="s">
        <v>1005</v>
      </c>
      <c r="AE13" s="189" t="s">
        <v>3036</v>
      </c>
      <c r="AF13" s="189" t="s">
        <v>1005</v>
      </c>
      <c r="AG13" s="189" t="s">
        <v>1005</v>
      </c>
      <c r="AH13" s="189" t="s">
        <v>3036</v>
      </c>
      <c r="AI13" s="189" t="s">
        <v>1005</v>
      </c>
      <c r="AJ13" s="189" t="s">
        <v>1005</v>
      </c>
      <c r="AK13" s="189" t="s">
        <v>3036</v>
      </c>
      <c r="AL13" s="189" t="s">
        <v>1005</v>
      </c>
      <c r="AM13" s="189" t="s">
        <v>1005</v>
      </c>
      <c r="AN13" s="189" t="s">
        <v>3036</v>
      </c>
      <c r="AO13" s="189" t="s">
        <v>1005</v>
      </c>
      <c r="AP13" s="189" t="s">
        <v>1005</v>
      </c>
      <c r="AQ13" s="189" t="s">
        <v>3036</v>
      </c>
      <c r="AR13" s="189" t="s">
        <v>1005</v>
      </c>
      <c r="AS13" s="189" t="s">
        <v>1005</v>
      </c>
      <c r="AT13" s="189" t="s">
        <v>3036</v>
      </c>
      <c r="AU13" s="189" t="s">
        <v>1005</v>
      </c>
      <c r="AV13" s="189" t="s">
        <v>1005</v>
      </c>
      <c r="AW13" s="189" t="s">
        <v>3036</v>
      </c>
      <c r="AX13" s="189" t="s">
        <v>1005</v>
      </c>
      <c r="AY13" s="189" t="s">
        <v>1005</v>
      </c>
      <c r="AZ13" s="189" t="s">
        <v>3036</v>
      </c>
      <c r="BA13" s="189" t="s">
        <v>1005</v>
      </c>
      <c r="BB13" s="189" t="s">
        <v>1005</v>
      </c>
      <c r="BC13" s="189" t="s">
        <v>3036</v>
      </c>
      <c r="BD13" s="189" t="s">
        <v>1005</v>
      </c>
      <c r="BE13" s="189" t="s">
        <v>1005</v>
      </c>
      <c r="BF13" s="189" t="s">
        <v>3036</v>
      </c>
      <c r="BG13" s="189" t="s">
        <v>1005</v>
      </c>
      <c r="BH13" s="189" t="s">
        <v>1005</v>
      </c>
      <c r="BI13" s="189" t="s">
        <v>3036</v>
      </c>
      <c r="BJ13" s="189" t="s">
        <v>1005</v>
      </c>
      <c r="BK13" s="189" t="s">
        <v>1005</v>
      </c>
      <c r="BL13" s="189" t="s">
        <v>3036</v>
      </c>
      <c r="BM13" s="189" t="s">
        <v>1005</v>
      </c>
      <c r="BN13" s="189" t="s">
        <v>1005</v>
      </c>
      <c r="BO13" s="189" t="s">
        <v>3036</v>
      </c>
      <c r="BP13" s="189" t="s">
        <v>1005</v>
      </c>
      <c r="BQ13" s="189" t="s">
        <v>1005</v>
      </c>
      <c r="BR13" s="189" t="s">
        <v>3036</v>
      </c>
      <c r="BS13" s="189" t="s">
        <v>1005</v>
      </c>
      <c r="BT13" s="189" t="s">
        <v>1005</v>
      </c>
      <c r="BU13" s="189" t="s">
        <v>3036</v>
      </c>
      <c r="BV13" s="189" t="s">
        <v>1005</v>
      </c>
      <c r="BW13" s="189" t="s">
        <v>1005</v>
      </c>
      <c r="BX13" s="189" t="s">
        <v>3036</v>
      </c>
      <c r="BY13" s="189" t="s">
        <v>1005</v>
      </c>
      <c r="BZ13" s="189" t="s">
        <v>1005</v>
      </c>
      <c r="CA13" s="189" t="s">
        <v>3036</v>
      </c>
      <c r="CB13" s="189" t="s">
        <v>1005</v>
      </c>
      <c r="CC13" s="189" t="s">
        <v>1005</v>
      </c>
      <c r="CD13" s="189" t="s">
        <v>3036</v>
      </c>
      <c r="CE13" s="189" t="s">
        <v>1005</v>
      </c>
      <c r="CF13" s="189" t="s">
        <v>1005</v>
      </c>
      <c r="CG13" s="189" t="s">
        <v>3036</v>
      </c>
      <c r="CH13" s="189" t="s">
        <v>1005</v>
      </c>
      <c r="CI13" s="189" t="s">
        <v>1005</v>
      </c>
      <c r="CJ13" s="189" t="s">
        <v>3036</v>
      </c>
      <c r="CK13" s="189" t="s">
        <v>1005</v>
      </c>
      <c r="CL13" s="189" t="s">
        <v>1005</v>
      </c>
      <c r="CM13" s="189" t="s">
        <v>3036</v>
      </c>
      <c r="CN13" s="189" t="s">
        <v>1005</v>
      </c>
      <c r="CO13" s="189" t="s">
        <v>1005</v>
      </c>
      <c r="CP13" s="189" t="s">
        <v>3036</v>
      </c>
      <c r="CQ13" s="189" t="s">
        <v>1005</v>
      </c>
      <c r="CR13" s="189" t="s">
        <v>1005</v>
      </c>
      <c r="CS13" s="189" t="s">
        <v>3036</v>
      </c>
      <c r="CT13" s="189" t="s">
        <v>1005</v>
      </c>
      <c r="CU13" s="189" t="s">
        <v>1005</v>
      </c>
      <c r="CV13" s="189" t="s">
        <v>3036</v>
      </c>
      <c r="CW13" s="189" t="s">
        <v>1005</v>
      </c>
      <c r="CX13" s="189" t="s">
        <v>1005</v>
      </c>
      <c r="CY13" s="189" t="s">
        <v>3036</v>
      </c>
      <c r="CZ13" s="189" t="s">
        <v>1005</v>
      </c>
      <c r="DA13" s="189" t="s">
        <v>1005</v>
      </c>
      <c r="DB13" s="189" t="s">
        <v>3036</v>
      </c>
      <c r="DC13" s="189" t="s">
        <v>1005</v>
      </c>
      <c r="DD13" s="189" t="s">
        <v>1005</v>
      </c>
      <c r="DE13" s="189" t="s">
        <v>3036</v>
      </c>
      <c r="DF13" s="189" t="s">
        <v>1005</v>
      </c>
      <c r="DG13" s="189" t="s">
        <v>1005</v>
      </c>
      <c r="DH13" s="189" t="s">
        <v>3036</v>
      </c>
      <c r="DI13" s="189" t="s">
        <v>1005</v>
      </c>
      <c r="DJ13" s="189" t="s">
        <v>1005</v>
      </c>
      <c r="DK13" s="189" t="s">
        <v>3036</v>
      </c>
      <c r="DL13" s="189" t="s">
        <v>1005</v>
      </c>
      <c r="DM13" s="189" t="s">
        <v>1005</v>
      </c>
      <c r="DN13" s="189" t="s">
        <v>3036</v>
      </c>
      <c r="DO13" s="189" t="s">
        <v>1005</v>
      </c>
      <c r="DP13" s="189" t="s">
        <v>1005</v>
      </c>
      <c r="DQ13" s="189" t="s">
        <v>3036</v>
      </c>
      <c r="DR13" s="189" t="s">
        <v>1005</v>
      </c>
      <c r="DS13" s="189" t="s">
        <v>1005</v>
      </c>
      <c r="DT13" s="189" t="s">
        <v>3036</v>
      </c>
      <c r="DU13" s="189" t="s">
        <v>1005</v>
      </c>
      <c r="DV13" s="189" t="s">
        <v>1005</v>
      </c>
      <c r="DW13" s="189" t="s">
        <v>3036</v>
      </c>
      <c r="DX13" s="189" t="s">
        <v>1005</v>
      </c>
      <c r="DY13" s="189" t="s">
        <v>1005</v>
      </c>
      <c r="DZ13" s="189" t="s">
        <v>3036</v>
      </c>
      <c r="EA13" s="189" t="s">
        <v>1005</v>
      </c>
      <c r="EB13" s="189" t="s">
        <v>1005</v>
      </c>
      <c r="EC13" s="189" t="s">
        <v>3036</v>
      </c>
      <c r="ED13" s="189" t="s">
        <v>1005</v>
      </c>
      <c r="EE13" s="189" t="s">
        <v>1005</v>
      </c>
      <c r="EF13" s="189" t="s">
        <v>3036</v>
      </c>
      <c r="EG13" s="189" t="s">
        <v>1005</v>
      </c>
      <c r="EH13" s="189" t="s">
        <v>1005</v>
      </c>
      <c r="EI13" s="189" t="s">
        <v>3036</v>
      </c>
      <c r="EJ13" s="189" t="s">
        <v>1005</v>
      </c>
      <c r="EK13" s="189" t="s">
        <v>1005</v>
      </c>
      <c r="EL13" s="189" t="s">
        <v>3036</v>
      </c>
      <c r="EM13" s="189" t="s">
        <v>1005</v>
      </c>
      <c r="EN13" s="189" t="s">
        <v>1005</v>
      </c>
      <c r="EO13" s="189" t="s">
        <v>3036</v>
      </c>
      <c r="EP13" s="189" t="s">
        <v>1005</v>
      </c>
      <c r="EQ13" s="189" t="s">
        <v>1005</v>
      </c>
      <c r="ER13" s="189" t="s">
        <v>3036</v>
      </c>
      <c r="ES13" s="189" t="s">
        <v>1005</v>
      </c>
      <c r="ET13" s="189" t="s">
        <v>1005</v>
      </c>
    </row>
    <row r="14" spans="1:150" x14ac:dyDescent="0.3">
      <c r="A14" s="1"/>
      <c r="B14" s="188" t="s">
        <v>3046</v>
      </c>
      <c r="C14" s="188" t="s">
        <v>122</v>
      </c>
      <c r="D14" s="188" t="s">
        <v>131</v>
      </c>
      <c r="E14" s="188" t="s">
        <v>3047</v>
      </c>
      <c r="F14" s="188" t="s">
        <v>3048</v>
      </c>
      <c r="G14" s="189" t="s">
        <v>3036</v>
      </c>
      <c r="H14" s="189" t="s">
        <v>2924</v>
      </c>
      <c r="I14" s="189" t="s">
        <v>2924</v>
      </c>
      <c r="J14" s="189" t="s">
        <v>3036</v>
      </c>
      <c r="K14" s="189" t="s">
        <v>2924</v>
      </c>
      <c r="L14" s="189" t="s">
        <v>2924</v>
      </c>
      <c r="M14" s="189" t="s">
        <v>3036</v>
      </c>
      <c r="N14" s="189" t="s">
        <v>2924</v>
      </c>
      <c r="O14" s="189" t="s">
        <v>2924</v>
      </c>
      <c r="P14" s="189" t="s">
        <v>3036</v>
      </c>
      <c r="Q14" s="189" t="s">
        <v>2924</v>
      </c>
      <c r="R14" s="189" t="s">
        <v>2924</v>
      </c>
      <c r="S14" s="189" t="s">
        <v>3036</v>
      </c>
      <c r="T14" s="189" t="s">
        <v>2924</v>
      </c>
      <c r="U14" s="189" t="s">
        <v>2924</v>
      </c>
      <c r="V14" s="189" t="s">
        <v>3036</v>
      </c>
      <c r="W14" s="189" t="s">
        <v>2924</v>
      </c>
      <c r="X14" s="189" t="s">
        <v>2924</v>
      </c>
      <c r="Y14" s="189" t="s">
        <v>3036</v>
      </c>
      <c r="Z14" s="189" t="s">
        <v>2924</v>
      </c>
      <c r="AA14" s="189" t="s">
        <v>2924</v>
      </c>
      <c r="AB14" s="189" t="s">
        <v>3036</v>
      </c>
      <c r="AC14" s="189" t="s">
        <v>2924</v>
      </c>
      <c r="AD14" s="189" t="s">
        <v>2924</v>
      </c>
      <c r="AE14" s="189" t="s">
        <v>3036</v>
      </c>
      <c r="AF14" s="189" t="s">
        <v>2924</v>
      </c>
      <c r="AG14" s="189" t="s">
        <v>2924</v>
      </c>
      <c r="AH14" s="189" t="s">
        <v>3036</v>
      </c>
      <c r="AI14" s="189" t="s">
        <v>2924</v>
      </c>
      <c r="AJ14" s="189" t="s">
        <v>2924</v>
      </c>
      <c r="AK14" s="189" t="s">
        <v>3036</v>
      </c>
      <c r="AL14" s="189" t="s">
        <v>2924</v>
      </c>
      <c r="AM14" s="189" t="s">
        <v>2924</v>
      </c>
      <c r="AN14" s="189" t="s">
        <v>3036</v>
      </c>
      <c r="AO14" s="189" t="s">
        <v>2924</v>
      </c>
      <c r="AP14" s="189" t="s">
        <v>2924</v>
      </c>
      <c r="AQ14" s="189" t="s">
        <v>3036</v>
      </c>
      <c r="AR14" s="189" t="s">
        <v>2924</v>
      </c>
      <c r="AS14" s="189" t="s">
        <v>2924</v>
      </c>
      <c r="AT14" s="189" t="s">
        <v>3036</v>
      </c>
      <c r="AU14" s="189" t="s">
        <v>2924</v>
      </c>
      <c r="AV14" s="189" t="s">
        <v>2924</v>
      </c>
      <c r="AW14" s="189" t="s">
        <v>3036</v>
      </c>
      <c r="AX14" s="189" t="s">
        <v>2924</v>
      </c>
      <c r="AY14" s="189" t="s">
        <v>2924</v>
      </c>
      <c r="AZ14" s="189" t="s">
        <v>3036</v>
      </c>
      <c r="BA14" s="189" t="s">
        <v>2924</v>
      </c>
      <c r="BB14" s="189" t="s">
        <v>2924</v>
      </c>
      <c r="BC14" s="189" t="s">
        <v>3036</v>
      </c>
      <c r="BD14" s="189" t="s">
        <v>2924</v>
      </c>
      <c r="BE14" s="189" t="s">
        <v>2924</v>
      </c>
      <c r="BF14" s="189" t="s">
        <v>3036</v>
      </c>
      <c r="BG14" s="189" t="s">
        <v>2924</v>
      </c>
      <c r="BH14" s="189" t="s">
        <v>2924</v>
      </c>
      <c r="BI14" s="189" t="s">
        <v>3036</v>
      </c>
      <c r="BJ14" s="189" t="s">
        <v>2924</v>
      </c>
      <c r="BK14" s="189" t="s">
        <v>2924</v>
      </c>
      <c r="BL14" s="189" t="s">
        <v>3036</v>
      </c>
      <c r="BM14" s="189" t="s">
        <v>2924</v>
      </c>
      <c r="BN14" s="189" t="s">
        <v>2924</v>
      </c>
      <c r="BO14" s="189" t="s">
        <v>3036</v>
      </c>
      <c r="BP14" s="189" t="s">
        <v>2924</v>
      </c>
      <c r="BQ14" s="189" t="s">
        <v>2924</v>
      </c>
      <c r="BR14" s="189" t="s">
        <v>3036</v>
      </c>
      <c r="BS14" s="189" t="s">
        <v>2924</v>
      </c>
      <c r="BT14" s="189" t="s">
        <v>2924</v>
      </c>
      <c r="BU14" s="189" t="s">
        <v>3036</v>
      </c>
      <c r="BV14" s="189" t="s">
        <v>2924</v>
      </c>
      <c r="BW14" s="189" t="s">
        <v>2924</v>
      </c>
      <c r="BX14" s="189" t="s">
        <v>3036</v>
      </c>
      <c r="BY14" s="189" t="s">
        <v>2924</v>
      </c>
      <c r="BZ14" s="189" t="s">
        <v>2924</v>
      </c>
      <c r="CA14" s="189" t="s">
        <v>3036</v>
      </c>
      <c r="CB14" s="189" t="s">
        <v>2924</v>
      </c>
      <c r="CC14" s="189" t="s">
        <v>2924</v>
      </c>
      <c r="CD14" s="189" t="s">
        <v>3036</v>
      </c>
      <c r="CE14" s="189" t="s">
        <v>2924</v>
      </c>
      <c r="CF14" s="189" t="s">
        <v>2924</v>
      </c>
      <c r="CG14" s="189" t="s">
        <v>3036</v>
      </c>
      <c r="CH14" s="189" t="s">
        <v>2924</v>
      </c>
      <c r="CI14" s="189" t="s">
        <v>2924</v>
      </c>
      <c r="CJ14" s="189" t="s">
        <v>3036</v>
      </c>
      <c r="CK14" s="189" t="s">
        <v>2924</v>
      </c>
      <c r="CL14" s="189" t="s">
        <v>2924</v>
      </c>
      <c r="CM14" s="189" t="s">
        <v>3036</v>
      </c>
      <c r="CN14" s="189" t="s">
        <v>2924</v>
      </c>
      <c r="CO14" s="189" t="s">
        <v>2924</v>
      </c>
      <c r="CP14" s="189" t="s">
        <v>3036</v>
      </c>
      <c r="CQ14" s="189" t="s">
        <v>2924</v>
      </c>
      <c r="CR14" s="189" t="s">
        <v>2924</v>
      </c>
      <c r="CS14" s="189" t="s">
        <v>3036</v>
      </c>
      <c r="CT14" s="189" t="s">
        <v>2924</v>
      </c>
      <c r="CU14" s="189" t="s">
        <v>2924</v>
      </c>
      <c r="CV14" s="189" t="s">
        <v>3036</v>
      </c>
      <c r="CW14" s="189" t="s">
        <v>2924</v>
      </c>
      <c r="CX14" s="189" t="s">
        <v>2924</v>
      </c>
      <c r="CY14" s="189" t="s">
        <v>3036</v>
      </c>
      <c r="CZ14" s="189" t="s">
        <v>2924</v>
      </c>
      <c r="DA14" s="189" t="s">
        <v>2924</v>
      </c>
      <c r="DB14" s="189" t="s">
        <v>3036</v>
      </c>
      <c r="DC14" s="189" t="s">
        <v>2924</v>
      </c>
      <c r="DD14" s="189" t="s">
        <v>2924</v>
      </c>
      <c r="DE14" s="189" t="s">
        <v>3036</v>
      </c>
      <c r="DF14" s="189" t="s">
        <v>2924</v>
      </c>
      <c r="DG14" s="189" t="s">
        <v>2924</v>
      </c>
      <c r="DH14" s="189" t="s">
        <v>3036</v>
      </c>
      <c r="DI14" s="189" t="s">
        <v>2924</v>
      </c>
      <c r="DJ14" s="189" t="s">
        <v>2924</v>
      </c>
      <c r="DK14" s="189" t="s">
        <v>3036</v>
      </c>
      <c r="DL14" s="189" t="s">
        <v>2924</v>
      </c>
      <c r="DM14" s="189" t="s">
        <v>2924</v>
      </c>
      <c r="DN14" s="189" t="s">
        <v>3036</v>
      </c>
      <c r="DO14" s="189" t="s">
        <v>2924</v>
      </c>
      <c r="DP14" s="189" t="s">
        <v>2924</v>
      </c>
      <c r="DQ14" s="189" t="s">
        <v>3036</v>
      </c>
      <c r="DR14" s="189" t="s">
        <v>2924</v>
      </c>
      <c r="DS14" s="189" t="s">
        <v>2924</v>
      </c>
      <c r="DT14" s="189" t="s">
        <v>3036</v>
      </c>
      <c r="DU14" s="189" t="s">
        <v>2924</v>
      </c>
      <c r="DV14" s="189" t="s">
        <v>2924</v>
      </c>
      <c r="DW14" s="189" t="s">
        <v>3036</v>
      </c>
      <c r="DX14" s="189" t="s">
        <v>2924</v>
      </c>
      <c r="DY14" s="189" t="s">
        <v>2924</v>
      </c>
      <c r="DZ14" s="189" t="s">
        <v>3036</v>
      </c>
      <c r="EA14" s="189" t="s">
        <v>2924</v>
      </c>
      <c r="EB14" s="189" t="s">
        <v>2924</v>
      </c>
      <c r="EC14" s="189" t="s">
        <v>3036</v>
      </c>
      <c r="ED14" s="189" t="s">
        <v>2924</v>
      </c>
      <c r="EE14" s="189" t="s">
        <v>2924</v>
      </c>
      <c r="EF14" s="189" t="s">
        <v>3036</v>
      </c>
      <c r="EG14" s="189" t="s">
        <v>2924</v>
      </c>
      <c r="EH14" s="189" t="s">
        <v>2924</v>
      </c>
      <c r="EI14" s="189" t="s">
        <v>3036</v>
      </c>
      <c r="EJ14" s="189" t="s">
        <v>2924</v>
      </c>
      <c r="EK14" s="189" t="s">
        <v>2924</v>
      </c>
      <c r="EL14" s="189" t="s">
        <v>3036</v>
      </c>
      <c r="EM14" s="189" t="s">
        <v>2924</v>
      </c>
      <c r="EN14" s="189" t="s">
        <v>2924</v>
      </c>
      <c r="EO14" s="189" t="s">
        <v>3036</v>
      </c>
      <c r="EP14" s="189" t="s">
        <v>2924</v>
      </c>
      <c r="EQ14" s="189" t="s">
        <v>2924</v>
      </c>
      <c r="ER14" s="189" t="s">
        <v>3036</v>
      </c>
      <c r="ES14" s="189" t="s">
        <v>2924</v>
      </c>
      <c r="ET14" s="189" t="s">
        <v>2924</v>
      </c>
    </row>
    <row r="15" spans="1:150" x14ac:dyDescent="0.3">
      <c r="A15" s="1"/>
      <c r="B15" s="187" t="s">
        <v>3049</v>
      </c>
      <c r="C15" s="187" t="s">
        <v>122</v>
      </c>
      <c r="D15" s="187" t="s">
        <v>134</v>
      </c>
      <c r="E15" s="187" t="s">
        <v>3050</v>
      </c>
      <c r="F15" s="187" t="s">
        <v>3051</v>
      </c>
      <c r="G15" s="187" t="s">
        <v>3036</v>
      </c>
      <c r="H15" s="187" t="s">
        <v>2924</v>
      </c>
      <c r="I15" s="187" t="s">
        <v>2924</v>
      </c>
      <c r="J15" s="187" t="s">
        <v>3036</v>
      </c>
      <c r="K15" s="187" t="s">
        <v>2924</v>
      </c>
      <c r="L15" s="187" t="s">
        <v>2924</v>
      </c>
      <c r="M15" s="187" t="s">
        <v>3036</v>
      </c>
      <c r="N15" s="187" t="s">
        <v>2924</v>
      </c>
      <c r="O15" s="187" t="s">
        <v>2924</v>
      </c>
      <c r="P15" s="187" t="s">
        <v>3036</v>
      </c>
      <c r="Q15" s="187" t="s">
        <v>2924</v>
      </c>
      <c r="R15" s="187" t="s">
        <v>2924</v>
      </c>
      <c r="S15" s="187" t="s">
        <v>3036</v>
      </c>
      <c r="T15" s="187" t="s">
        <v>2924</v>
      </c>
      <c r="U15" s="187" t="s">
        <v>2924</v>
      </c>
      <c r="V15" s="187" t="s">
        <v>3036</v>
      </c>
      <c r="W15" s="187" t="s">
        <v>2924</v>
      </c>
      <c r="X15" s="187" t="s">
        <v>2924</v>
      </c>
      <c r="Y15" s="187" t="s">
        <v>3036</v>
      </c>
      <c r="Z15" s="187" t="s">
        <v>2924</v>
      </c>
      <c r="AA15" s="187" t="s">
        <v>2924</v>
      </c>
      <c r="AB15" s="187" t="s">
        <v>3036</v>
      </c>
      <c r="AC15" s="187" t="s">
        <v>2924</v>
      </c>
      <c r="AD15" s="187" t="s">
        <v>2924</v>
      </c>
      <c r="AE15" s="187" t="s">
        <v>3036</v>
      </c>
      <c r="AF15" s="187" t="s">
        <v>2924</v>
      </c>
      <c r="AG15" s="187" t="s">
        <v>2924</v>
      </c>
      <c r="AH15" s="187" t="s">
        <v>3036</v>
      </c>
      <c r="AI15" s="187" t="s">
        <v>2924</v>
      </c>
      <c r="AJ15" s="187" t="s">
        <v>2924</v>
      </c>
      <c r="AK15" s="187" t="s">
        <v>3036</v>
      </c>
      <c r="AL15" s="187" t="s">
        <v>2924</v>
      </c>
      <c r="AM15" s="187" t="s">
        <v>2924</v>
      </c>
      <c r="AN15" s="187" t="s">
        <v>3036</v>
      </c>
      <c r="AO15" s="187" t="s">
        <v>2924</v>
      </c>
      <c r="AP15" s="187" t="s">
        <v>2924</v>
      </c>
      <c r="AQ15" s="187" t="s">
        <v>3036</v>
      </c>
      <c r="AR15" s="187" t="s">
        <v>2924</v>
      </c>
      <c r="AS15" s="187" t="s">
        <v>2924</v>
      </c>
      <c r="AT15" s="187" t="s">
        <v>3036</v>
      </c>
      <c r="AU15" s="187" t="s">
        <v>2924</v>
      </c>
      <c r="AV15" s="187" t="s">
        <v>2924</v>
      </c>
      <c r="AW15" s="187" t="s">
        <v>3036</v>
      </c>
      <c r="AX15" s="187" t="s">
        <v>2924</v>
      </c>
      <c r="AY15" s="187" t="s">
        <v>2924</v>
      </c>
      <c r="AZ15" s="187" t="s">
        <v>3036</v>
      </c>
      <c r="BA15" s="187" t="s">
        <v>2924</v>
      </c>
      <c r="BB15" s="187" t="s">
        <v>2924</v>
      </c>
      <c r="BC15" s="187" t="s">
        <v>3036</v>
      </c>
      <c r="BD15" s="187" t="s">
        <v>2924</v>
      </c>
      <c r="BE15" s="187" t="s">
        <v>2924</v>
      </c>
      <c r="BF15" s="187" t="s">
        <v>3036</v>
      </c>
      <c r="BG15" s="187" t="s">
        <v>2924</v>
      </c>
      <c r="BH15" s="187" t="s">
        <v>2924</v>
      </c>
      <c r="BI15" s="187" t="s">
        <v>3036</v>
      </c>
      <c r="BJ15" s="187" t="s">
        <v>2924</v>
      </c>
      <c r="BK15" s="187" t="s">
        <v>2924</v>
      </c>
      <c r="BL15" s="187" t="s">
        <v>3036</v>
      </c>
      <c r="BM15" s="187" t="s">
        <v>2924</v>
      </c>
      <c r="BN15" s="187" t="s">
        <v>2924</v>
      </c>
      <c r="BO15" s="187" t="s">
        <v>3036</v>
      </c>
      <c r="BP15" s="187" t="s">
        <v>2924</v>
      </c>
      <c r="BQ15" s="187" t="s">
        <v>2924</v>
      </c>
      <c r="BR15" s="187" t="s">
        <v>3036</v>
      </c>
      <c r="BS15" s="187" t="s">
        <v>2924</v>
      </c>
      <c r="BT15" s="187" t="s">
        <v>2924</v>
      </c>
      <c r="BU15" s="187" t="s">
        <v>3036</v>
      </c>
      <c r="BV15" s="187" t="s">
        <v>2924</v>
      </c>
      <c r="BW15" s="187" t="s">
        <v>2924</v>
      </c>
      <c r="BX15" s="187" t="s">
        <v>3036</v>
      </c>
      <c r="BY15" s="187" t="s">
        <v>2924</v>
      </c>
      <c r="BZ15" s="187" t="s">
        <v>2924</v>
      </c>
      <c r="CA15" s="187" t="s">
        <v>3036</v>
      </c>
      <c r="CB15" s="187" t="s">
        <v>2924</v>
      </c>
      <c r="CC15" s="187" t="s">
        <v>2924</v>
      </c>
      <c r="CD15" s="187" t="s">
        <v>3036</v>
      </c>
      <c r="CE15" s="187" t="s">
        <v>2924</v>
      </c>
      <c r="CF15" s="187" t="s">
        <v>2924</v>
      </c>
      <c r="CG15" s="187" t="s">
        <v>3036</v>
      </c>
      <c r="CH15" s="187" t="s">
        <v>2924</v>
      </c>
      <c r="CI15" s="187" t="s">
        <v>2924</v>
      </c>
      <c r="CJ15" s="187" t="s">
        <v>3036</v>
      </c>
      <c r="CK15" s="187" t="s">
        <v>2924</v>
      </c>
      <c r="CL15" s="187" t="s">
        <v>2924</v>
      </c>
      <c r="CM15" s="187" t="s">
        <v>3036</v>
      </c>
      <c r="CN15" s="187" t="s">
        <v>2924</v>
      </c>
      <c r="CO15" s="187" t="s">
        <v>2924</v>
      </c>
      <c r="CP15" s="187" t="s">
        <v>3036</v>
      </c>
      <c r="CQ15" s="187" t="s">
        <v>2924</v>
      </c>
      <c r="CR15" s="187" t="s">
        <v>2924</v>
      </c>
      <c r="CS15" s="187" t="s">
        <v>3036</v>
      </c>
      <c r="CT15" s="187" t="s">
        <v>2924</v>
      </c>
      <c r="CU15" s="187" t="s">
        <v>2924</v>
      </c>
      <c r="CV15" s="187" t="s">
        <v>3036</v>
      </c>
      <c r="CW15" s="187" t="s">
        <v>2924</v>
      </c>
      <c r="CX15" s="187" t="s">
        <v>2924</v>
      </c>
      <c r="CY15" s="187" t="s">
        <v>3036</v>
      </c>
      <c r="CZ15" s="187" t="s">
        <v>2924</v>
      </c>
      <c r="DA15" s="187" t="s">
        <v>2924</v>
      </c>
      <c r="DB15" s="187" t="s">
        <v>3036</v>
      </c>
      <c r="DC15" s="187" t="s">
        <v>2924</v>
      </c>
      <c r="DD15" s="187" t="s">
        <v>2924</v>
      </c>
      <c r="DE15" s="187" t="s">
        <v>3036</v>
      </c>
      <c r="DF15" s="187" t="s">
        <v>2924</v>
      </c>
      <c r="DG15" s="187" t="s">
        <v>2924</v>
      </c>
      <c r="DH15" s="187" t="s">
        <v>3036</v>
      </c>
      <c r="DI15" s="187" t="s">
        <v>2924</v>
      </c>
      <c r="DJ15" s="187" t="s">
        <v>2924</v>
      </c>
      <c r="DK15" s="187" t="s">
        <v>3036</v>
      </c>
      <c r="DL15" s="187" t="s">
        <v>2924</v>
      </c>
      <c r="DM15" s="187" t="s">
        <v>2924</v>
      </c>
      <c r="DN15" s="187" t="s">
        <v>3036</v>
      </c>
      <c r="DO15" s="187" t="s">
        <v>2924</v>
      </c>
      <c r="DP15" s="187" t="s">
        <v>2924</v>
      </c>
      <c r="DQ15" s="187" t="s">
        <v>3036</v>
      </c>
      <c r="DR15" s="187" t="s">
        <v>2924</v>
      </c>
      <c r="DS15" s="187" t="s">
        <v>2924</v>
      </c>
      <c r="DT15" s="187" t="s">
        <v>3036</v>
      </c>
      <c r="DU15" s="187" t="s">
        <v>2924</v>
      </c>
      <c r="DV15" s="187" t="s">
        <v>2924</v>
      </c>
      <c r="DW15" s="187" t="s">
        <v>3036</v>
      </c>
      <c r="DX15" s="187" t="s">
        <v>2924</v>
      </c>
      <c r="DY15" s="187" t="s">
        <v>2924</v>
      </c>
      <c r="DZ15" s="187" t="s">
        <v>3036</v>
      </c>
      <c r="EA15" s="187" t="s">
        <v>2924</v>
      </c>
      <c r="EB15" s="187" t="s">
        <v>2924</v>
      </c>
      <c r="EC15" s="187" t="s">
        <v>3036</v>
      </c>
      <c r="ED15" s="187" t="s">
        <v>2924</v>
      </c>
      <c r="EE15" s="187" t="s">
        <v>2924</v>
      </c>
      <c r="EF15" s="187" t="s">
        <v>3036</v>
      </c>
      <c r="EG15" s="187" t="s">
        <v>2924</v>
      </c>
      <c r="EH15" s="187" t="s">
        <v>2924</v>
      </c>
      <c r="EI15" s="187" t="s">
        <v>3036</v>
      </c>
      <c r="EJ15" s="187" t="s">
        <v>2924</v>
      </c>
      <c r="EK15" s="187" t="s">
        <v>2924</v>
      </c>
      <c r="EL15" s="187" t="s">
        <v>3036</v>
      </c>
      <c r="EM15" s="187" t="s">
        <v>2924</v>
      </c>
      <c r="EN15" s="187" t="s">
        <v>2924</v>
      </c>
      <c r="EO15" s="187" t="s">
        <v>3036</v>
      </c>
      <c r="EP15" s="187" t="s">
        <v>2924</v>
      </c>
      <c r="EQ15" s="187" t="s">
        <v>2924</v>
      </c>
      <c r="ER15" s="187" t="s">
        <v>3036</v>
      </c>
      <c r="ES15" s="187" t="s">
        <v>2924</v>
      </c>
      <c r="ET15" s="187" t="s">
        <v>2924</v>
      </c>
    </row>
    <row r="16" spans="1:150" x14ac:dyDescent="0.3">
      <c r="A16" s="1"/>
      <c r="B16" s="188" t="s">
        <v>3052</v>
      </c>
      <c r="C16" s="188" t="s">
        <v>122</v>
      </c>
      <c r="D16" s="188" t="s">
        <v>134</v>
      </c>
      <c r="E16" s="188" t="s">
        <v>3053</v>
      </c>
      <c r="F16" s="188" t="s">
        <v>3054</v>
      </c>
      <c r="G16" s="189" t="s">
        <v>3036</v>
      </c>
      <c r="H16" s="189" t="s">
        <v>2924</v>
      </c>
      <c r="I16" s="189" t="s">
        <v>2924</v>
      </c>
      <c r="J16" s="189" t="s">
        <v>3036</v>
      </c>
      <c r="K16" s="189" t="s">
        <v>2924</v>
      </c>
      <c r="L16" s="189" t="s">
        <v>2924</v>
      </c>
      <c r="M16" s="189" t="s">
        <v>3036</v>
      </c>
      <c r="N16" s="189" t="s">
        <v>2924</v>
      </c>
      <c r="O16" s="189" t="s">
        <v>2924</v>
      </c>
      <c r="P16" s="189" t="s">
        <v>3036</v>
      </c>
      <c r="Q16" s="189" t="s">
        <v>2924</v>
      </c>
      <c r="R16" s="189" t="s">
        <v>2924</v>
      </c>
      <c r="S16" s="189" t="s">
        <v>3036</v>
      </c>
      <c r="T16" s="189" t="s">
        <v>2924</v>
      </c>
      <c r="U16" s="189" t="s">
        <v>2924</v>
      </c>
      <c r="V16" s="189" t="s">
        <v>3036</v>
      </c>
      <c r="W16" s="189" t="s">
        <v>2924</v>
      </c>
      <c r="X16" s="189" t="s">
        <v>2924</v>
      </c>
      <c r="Y16" s="189" t="s">
        <v>3036</v>
      </c>
      <c r="Z16" s="189" t="s">
        <v>2924</v>
      </c>
      <c r="AA16" s="189" t="s">
        <v>2924</v>
      </c>
      <c r="AB16" s="189" t="s">
        <v>3036</v>
      </c>
      <c r="AC16" s="189" t="s">
        <v>2924</v>
      </c>
      <c r="AD16" s="189" t="s">
        <v>2924</v>
      </c>
      <c r="AE16" s="189" t="s">
        <v>3036</v>
      </c>
      <c r="AF16" s="189" t="s">
        <v>2924</v>
      </c>
      <c r="AG16" s="189" t="s">
        <v>2924</v>
      </c>
      <c r="AH16" s="189" t="s">
        <v>3036</v>
      </c>
      <c r="AI16" s="189" t="s">
        <v>2924</v>
      </c>
      <c r="AJ16" s="189" t="s">
        <v>2924</v>
      </c>
      <c r="AK16" s="189" t="s">
        <v>3036</v>
      </c>
      <c r="AL16" s="189" t="s">
        <v>2924</v>
      </c>
      <c r="AM16" s="189" t="s">
        <v>2924</v>
      </c>
      <c r="AN16" s="189" t="s">
        <v>3036</v>
      </c>
      <c r="AO16" s="189" t="s">
        <v>2924</v>
      </c>
      <c r="AP16" s="189" t="s">
        <v>2924</v>
      </c>
      <c r="AQ16" s="189" t="s">
        <v>3036</v>
      </c>
      <c r="AR16" s="189" t="s">
        <v>2924</v>
      </c>
      <c r="AS16" s="189" t="s">
        <v>2924</v>
      </c>
      <c r="AT16" s="189" t="s">
        <v>3036</v>
      </c>
      <c r="AU16" s="189" t="s">
        <v>2924</v>
      </c>
      <c r="AV16" s="189" t="s">
        <v>2924</v>
      </c>
      <c r="AW16" s="189" t="s">
        <v>3036</v>
      </c>
      <c r="AX16" s="189" t="s">
        <v>2924</v>
      </c>
      <c r="AY16" s="189" t="s">
        <v>2924</v>
      </c>
      <c r="AZ16" s="189" t="s">
        <v>3036</v>
      </c>
      <c r="BA16" s="189" t="s">
        <v>2924</v>
      </c>
      <c r="BB16" s="189" t="s">
        <v>2924</v>
      </c>
      <c r="BC16" s="189" t="s">
        <v>3036</v>
      </c>
      <c r="BD16" s="189" t="s">
        <v>2924</v>
      </c>
      <c r="BE16" s="189" t="s">
        <v>2924</v>
      </c>
      <c r="BF16" s="189" t="s">
        <v>3036</v>
      </c>
      <c r="BG16" s="189" t="s">
        <v>2924</v>
      </c>
      <c r="BH16" s="189" t="s">
        <v>2924</v>
      </c>
      <c r="BI16" s="189" t="s">
        <v>3036</v>
      </c>
      <c r="BJ16" s="189" t="s">
        <v>2924</v>
      </c>
      <c r="BK16" s="189" t="s">
        <v>2924</v>
      </c>
      <c r="BL16" s="189" t="s">
        <v>3036</v>
      </c>
      <c r="BM16" s="189" t="s">
        <v>2924</v>
      </c>
      <c r="BN16" s="189" t="s">
        <v>2924</v>
      </c>
      <c r="BO16" s="189" t="s">
        <v>3036</v>
      </c>
      <c r="BP16" s="189" t="s">
        <v>2924</v>
      </c>
      <c r="BQ16" s="189" t="s">
        <v>2924</v>
      </c>
      <c r="BR16" s="189" t="s">
        <v>3036</v>
      </c>
      <c r="BS16" s="189" t="s">
        <v>2924</v>
      </c>
      <c r="BT16" s="189" t="s">
        <v>2924</v>
      </c>
      <c r="BU16" s="189" t="s">
        <v>3036</v>
      </c>
      <c r="BV16" s="189" t="s">
        <v>2924</v>
      </c>
      <c r="BW16" s="189" t="s">
        <v>2924</v>
      </c>
      <c r="BX16" s="189" t="s">
        <v>3036</v>
      </c>
      <c r="BY16" s="189" t="s">
        <v>2924</v>
      </c>
      <c r="BZ16" s="189" t="s">
        <v>2924</v>
      </c>
      <c r="CA16" s="189" t="s">
        <v>3036</v>
      </c>
      <c r="CB16" s="189" t="s">
        <v>2924</v>
      </c>
      <c r="CC16" s="189" t="s">
        <v>2924</v>
      </c>
      <c r="CD16" s="189" t="s">
        <v>3036</v>
      </c>
      <c r="CE16" s="189" t="s">
        <v>2924</v>
      </c>
      <c r="CF16" s="189" t="s">
        <v>2924</v>
      </c>
      <c r="CG16" s="189" t="s">
        <v>3036</v>
      </c>
      <c r="CH16" s="189" t="s">
        <v>2924</v>
      </c>
      <c r="CI16" s="189" t="s">
        <v>2924</v>
      </c>
      <c r="CJ16" s="189" t="s">
        <v>3036</v>
      </c>
      <c r="CK16" s="189" t="s">
        <v>2924</v>
      </c>
      <c r="CL16" s="189" t="s">
        <v>2924</v>
      </c>
      <c r="CM16" s="189" t="s">
        <v>3036</v>
      </c>
      <c r="CN16" s="189" t="s">
        <v>2924</v>
      </c>
      <c r="CO16" s="189" t="s">
        <v>2924</v>
      </c>
      <c r="CP16" s="189" t="s">
        <v>3036</v>
      </c>
      <c r="CQ16" s="189" t="s">
        <v>2924</v>
      </c>
      <c r="CR16" s="189" t="s">
        <v>2924</v>
      </c>
      <c r="CS16" s="189" t="s">
        <v>3036</v>
      </c>
      <c r="CT16" s="189" t="s">
        <v>2924</v>
      </c>
      <c r="CU16" s="189" t="s">
        <v>2924</v>
      </c>
      <c r="CV16" s="189" t="s">
        <v>3036</v>
      </c>
      <c r="CW16" s="189" t="s">
        <v>2924</v>
      </c>
      <c r="CX16" s="189" t="s">
        <v>2924</v>
      </c>
      <c r="CY16" s="189" t="s">
        <v>3036</v>
      </c>
      <c r="CZ16" s="189" t="s">
        <v>2924</v>
      </c>
      <c r="DA16" s="189" t="s">
        <v>2924</v>
      </c>
      <c r="DB16" s="189" t="s">
        <v>3036</v>
      </c>
      <c r="DC16" s="189" t="s">
        <v>2924</v>
      </c>
      <c r="DD16" s="189" t="s">
        <v>2924</v>
      </c>
      <c r="DE16" s="189" t="s">
        <v>3036</v>
      </c>
      <c r="DF16" s="189" t="s">
        <v>2924</v>
      </c>
      <c r="DG16" s="189" t="s">
        <v>2924</v>
      </c>
      <c r="DH16" s="189" t="s">
        <v>3036</v>
      </c>
      <c r="DI16" s="189" t="s">
        <v>2924</v>
      </c>
      <c r="DJ16" s="189" t="s">
        <v>2924</v>
      </c>
      <c r="DK16" s="189" t="s">
        <v>3036</v>
      </c>
      <c r="DL16" s="189" t="s">
        <v>2924</v>
      </c>
      <c r="DM16" s="189" t="s">
        <v>2924</v>
      </c>
      <c r="DN16" s="189" t="s">
        <v>3036</v>
      </c>
      <c r="DO16" s="189" t="s">
        <v>2924</v>
      </c>
      <c r="DP16" s="189" t="s">
        <v>2924</v>
      </c>
      <c r="DQ16" s="189" t="s">
        <v>3036</v>
      </c>
      <c r="DR16" s="189" t="s">
        <v>2924</v>
      </c>
      <c r="DS16" s="189" t="s">
        <v>2924</v>
      </c>
      <c r="DT16" s="189" t="s">
        <v>3036</v>
      </c>
      <c r="DU16" s="189" t="s">
        <v>2924</v>
      </c>
      <c r="DV16" s="189" t="s">
        <v>2924</v>
      </c>
      <c r="DW16" s="189" t="s">
        <v>3036</v>
      </c>
      <c r="DX16" s="189" t="s">
        <v>2924</v>
      </c>
      <c r="DY16" s="189" t="s">
        <v>2924</v>
      </c>
      <c r="DZ16" s="189" t="s">
        <v>3036</v>
      </c>
      <c r="EA16" s="189" t="s">
        <v>2924</v>
      </c>
      <c r="EB16" s="189" t="s">
        <v>2924</v>
      </c>
      <c r="EC16" s="189" t="s">
        <v>3036</v>
      </c>
      <c r="ED16" s="189" t="s">
        <v>2924</v>
      </c>
      <c r="EE16" s="189" t="s">
        <v>2924</v>
      </c>
      <c r="EF16" s="189" t="s">
        <v>3036</v>
      </c>
      <c r="EG16" s="189" t="s">
        <v>2924</v>
      </c>
      <c r="EH16" s="189" t="s">
        <v>2924</v>
      </c>
      <c r="EI16" s="189" t="s">
        <v>3036</v>
      </c>
      <c r="EJ16" s="189" t="s">
        <v>2924</v>
      </c>
      <c r="EK16" s="189" t="s">
        <v>2924</v>
      </c>
      <c r="EL16" s="189" t="s">
        <v>3036</v>
      </c>
      <c r="EM16" s="189" t="s">
        <v>2924</v>
      </c>
      <c r="EN16" s="189" t="s">
        <v>2924</v>
      </c>
      <c r="EO16" s="189" t="s">
        <v>3036</v>
      </c>
      <c r="EP16" s="189" t="s">
        <v>2924</v>
      </c>
      <c r="EQ16" s="189" t="s">
        <v>2924</v>
      </c>
      <c r="ER16" s="189" t="s">
        <v>3036</v>
      </c>
      <c r="ES16" s="189" t="s">
        <v>2924</v>
      </c>
      <c r="ET16" s="189" t="s">
        <v>2924</v>
      </c>
    </row>
    <row r="17" spans="1:150" x14ac:dyDescent="0.3">
      <c r="A17" s="1"/>
      <c r="B17" s="188" t="s">
        <v>3055</v>
      </c>
      <c r="C17" s="188" t="s">
        <v>122</v>
      </c>
      <c r="D17" s="188" t="s">
        <v>134</v>
      </c>
      <c r="E17" s="188" t="s">
        <v>3056</v>
      </c>
      <c r="F17" s="188" t="s">
        <v>3057</v>
      </c>
      <c r="G17" s="189" t="s">
        <v>3036</v>
      </c>
      <c r="H17" s="189" t="s">
        <v>1005</v>
      </c>
      <c r="I17" s="189" t="s">
        <v>1005</v>
      </c>
      <c r="J17" s="189" t="s">
        <v>3036</v>
      </c>
      <c r="K17" s="189" t="s">
        <v>1005</v>
      </c>
      <c r="L17" s="189" t="s">
        <v>1005</v>
      </c>
      <c r="M17" s="189" t="s">
        <v>3036</v>
      </c>
      <c r="N17" s="189" t="s">
        <v>1005</v>
      </c>
      <c r="O17" s="189" t="s">
        <v>1005</v>
      </c>
      <c r="P17" s="189" t="s">
        <v>3036</v>
      </c>
      <c r="Q17" s="189" t="s">
        <v>1005</v>
      </c>
      <c r="R17" s="189" t="s">
        <v>1005</v>
      </c>
      <c r="S17" s="189" t="s">
        <v>3036</v>
      </c>
      <c r="T17" s="189" t="s">
        <v>1005</v>
      </c>
      <c r="U17" s="189" t="s">
        <v>1005</v>
      </c>
      <c r="V17" s="189" t="s">
        <v>3036</v>
      </c>
      <c r="W17" s="189" t="s">
        <v>1005</v>
      </c>
      <c r="X17" s="189" t="s">
        <v>1005</v>
      </c>
      <c r="Y17" s="189" t="s">
        <v>3036</v>
      </c>
      <c r="Z17" s="189" t="s">
        <v>1005</v>
      </c>
      <c r="AA17" s="189" t="s">
        <v>1005</v>
      </c>
      <c r="AB17" s="189" t="s">
        <v>3036</v>
      </c>
      <c r="AC17" s="189" t="s">
        <v>1005</v>
      </c>
      <c r="AD17" s="189" t="s">
        <v>1005</v>
      </c>
      <c r="AE17" s="189" t="s">
        <v>3036</v>
      </c>
      <c r="AF17" s="189" t="s">
        <v>1005</v>
      </c>
      <c r="AG17" s="189" t="s">
        <v>1005</v>
      </c>
      <c r="AH17" s="189" t="s">
        <v>3036</v>
      </c>
      <c r="AI17" s="189" t="s">
        <v>1005</v>
      </c>
      <c r="AJ17" s="189" t="s">
        <v>1005</v>
      </c>
      <c r="AK17" s="189" t="s">
        <v>3036</v>
      </c>
      <c r="AL17" s="189" t="s">
        <v>1005</v>
      </c>
      <c r="AM17" s="189" t="s">
        <v>1005</v>
      </c>
      <c r="AN17" s="189" t="s">
        <v>3036</v>
      </c>
      <c r="AO17" s="189" t="s">
        <v>1005</v>
      </c>
      <c r="AP17" s="189" t="s">
        <v>1005</v>
      </c>
      <c r="AQ17" s="189" t="s">
        <v>3036</v>
      </c>
      <c r="AR17" s="189" t="s">
        <v>1005</v>
      </c>
      <c r="AS17" s="189" t="s">
        <v>1005</v>
      </c>
      <c r="AT17" s="189" t="s">
        <v>3036</v>
      </c>
      <c r="AU17" s="189" t="s">
        <v>1005</v>
      </c>
      <c r="AV17" s="189" t="s">
        <v>1005</v>
      </c>
      <c r="AW17" s="189" t="s">
        <v>3036</v>
      </c>
      <c r="AX17" s="189" t="s">
        <v>1005</v>
      </c>
      <c r="AY17" s="189" t="s">
        <v>1005</v>
      </c>
      <c r="AZ17" s="189" t="s">
        <v>3036</v>
      </c>
      <c r="BA17" s="189" t="s">
        <v>1005</v>
      </c>
      <c r="BB17" s="189" t="s">
        <v>1005</v>
      </c>
      <c r="BC17" s="189" t="s">
        <v>3036</v>
      </c>
      <c r="BD17" s="189" t="s">
        <v>1005</v>
      </c>
      <c r="BE17" s="189" t="s">
        <v>1005</v>
      </c>
      <c r="BF17" s="189" t="s">
        <v>3036</v>
      </c>
      <c r="BG17" s="189" t="s">
        <v>1005</v>
      </c>
      <c r="BH17" s="189" t="s">
        <v>1005</v>
      </c>
      <c r="BI17" s="189" t="s">
        <v>3036</v>
      </c>
      <c r="BJ17" s="189" t="s">
        <v>1005</v>
      </c>
      <c r="BK17" s="189" t="s">
        <v>1005</v>
      </c>
      <c r="BL17" s="189" t="s">
        <v>3036</v>
      </c>
      <c r="BM17" s="189" t="s">
        <v>1005</v>
      </c>
      <c r="BN17" s="189" t="s">
        <v>1005</v>
      </c>
      <c r="BO17" s="189" t="s">
        <v>3036</v>
      </c>
      <c r="BP17" s="189" t="s">
        <v>1005</v>
      </c>
      <c r="BQ17" s="189" t="s">
        <v>1005</v>
      </c>
      <c r="BR17" s="189" t="s">
        <v>3036</v>
      </c>
      <c r="BS17" s="189" t="s">
        <v>1005</v>
      </c>
      <c r="BT17" s="189" t="s">
        <v>1005</v>
      </c>
      <c r="BU17" s="189" t="s">
        <v>3036</v>
      </c>
      <c r="BV17" s="189" t="s">
        <v>1005</v>
      </c>
      <c r="BW17" s="189" t="s">
        <v>1005</v>
      </c>
      <c r="BX17" s="189" t="s">
        <v>3036</v>
      </c>
      <c r="BY17" s="189" t="s">
        <v>1005</v>
      </c>
      <c r="BZ17" s="189" t="s">
        <v>1005</v>
      </c>
      <c r="CA17" s="189" t="s">
        <v>3036</v>
      </c>
      <c r="CB17" s="189" t="s">
        <v>1005</v>
      </c>
      <c r="CC17" s="189" t="s">
        <v>1005</v>
      </c>
      <c r="CD17" s="189" t="s">
        <v>3036</v>
      </c>
      <c r="CE17" s="189" t="s">
        <v>1005</v>
      </c>
      <c r="CF17" s="189" t="s">
        <v>1005</v>
      </c>
      <c r="CG17" s="189" t="s">
        <v>3036</v>
      </c>
      <c r="CH17" s="189" t="s">
        <v>1005</v>
      </c>
      <c r="CI17" s="189" t="s">
        <v>1005</v>
      </c>
      <c r="CJ17" s="189" t="s">
        <v>3036</v>
      </c>
      <c r="CK17" s="189" t="s">
        <v>1005</v>
      </c>
      <c r="CL17" s="189" t="s">
        <v>1005</v>
      </c>
      <c r="CM17" s="189" t="s">
        <v>3036</v>
      </c>
      <c r="CN17" s="189" t="s">
        <v>1005</v>
      </c>
      <c r="CO17" s="189" t="s">
        <v>1005</v>
      </c>
      <c r="CP17" s="189" t="s">
        <v>3036</v>
      </c>
      <c r="CQ17" s="189" t="s">
        <v>1005</v>
      </c>
      <c r="CR17" s="189" t="s">
        <v>1005</v>
      </c>
      <c r="CS17" s="189" t="s">
        <v>3036</v>
      </c>
      <c r="CT17" s="189" t="s">
        <v>1005</v>
      </c>
      <c r="CU17" s="189" t="s">
        <v>1005</v>
      </c>
      <c r="CV17" s="189" t="s">
        <v>3036</v>
      </c>
      <c r="CW17" s="189" t="s">
        <v>1005</v>
      </c>
      <c r="CX17" s="189" t="s">
        <v>1005</v>
      </c>
      <c r="CY17" s="189" t="s">
        <v>3036</v>
      </c>
      <c r="CZ17" s="189" t="s">
        <v>1005</v>
      </c>
      <c r="DA17" s="189" t="s">
        <v>1005</v>
      </c>
      <c r="DB17" s="189" t="s">
        <v>3036</v>
      </c>
      <c r="DC17" s="189" t="s">
        <v>1005</v>
      </c>
      <c r="DD17" s="189" t="s">
        <v>1005</v>
      </c>
      <c r="DE17" s="189" t="s">
        <v>3036</v>
      </c>
      <c r="DF17" s="189" t="s">
        <v>1005</v>
      </c>
      <c r="DG17" s="189" t="s">
        <v>1005</v>
      </c>
      <c r="DH17" s="189" t="s">
        <v>3036</v>
      </c>
      <c r="DI17" s="189" t="s">
        <v>1005</v>
      </c>
      <c r="DJ17" s="189" t="s">
        <v>1005</v>
      </c>
      <c r="DK17" s="189" t="s">
        <v>3036</v>
      </c>
      <c r="DL17" s="189" t="s">
        <v>1005</v>
      </c>
      <c r="DM17" s="189" t="s">
        <v>1005</v>
      </c>
      <c r="DN17" s="189" t="s">
        <v>3036</v>
      </c>
      <c r="DO17" s="189" t="s">
        <v>1005</v>
      </c>
      <c r="DP17" s="189" t="s">
        <v>1005</v>
      </c>
      <c r="DQ17" s="189" t="s">
        <v>3036</v>
      </c>
      <c r="DR17" s="189" t="s">
        <v>1005</v>
      </c>
      <c r="DS17" s="189" t="s">
        <v>1005</v>
      </c>
      <c r="DT17" s="189" t="s">
        <v>3036</v>
      </c>
      <c r="DU17" s="189" t="s">
        <v>1005</v>
      </c>
      <c r="DV17" s="189" t="s">
        <v>1005</v>
      </c>
      <c r="DW17" s="189" t="s">
        <v>3036</v>
      </c>
      <c r="DX17" s="189" t="s">
        <v>1005</v>
      </c>
      <c r="DY17" s="189" t="s">
        <v>1005</v>
      </c>
      <c r="DZ17" s="189" t="s">
        <v>3036</v>
      </c>
      <c r="EA17" s="189" t="s">
        <v>1005</v>
      </c>
      <c r="EB17" s="189" t="s">
        <v>1005</v>
      </c>
      <c r="EC17" s="189" t="s">
        <v>3036</v>
      </c>
      <c r="ED17" s="189" t="s">
        <v>1005</v>
      </c>
      <c r="EE17" s="189" t="s">
        <v>1005</v>
      </c>
      <c r="EF17" s="189" t="s">
        <v>3036</v>
      </c>
      <c r="EG17" s="189" t="s">
        <v>1005</v>
      </c>
      <c r="EH17" s="189" t="s">
        <v>1005</v>
      </c>
      <c r="EI17" s="189" t="s">
        <v>3036</v>
      </c>
      <c r="EJ17" s="189" t="s">
        <v>1005</v>
      </c>
      <c r="EK17" s="189" t="s">
        <v>1005</v>
      </c>
      <c r="EL17" s="189" t="s">
        <v>3036</v>
      </c>
      <c r="EM17" s="189" t="s">
        <v>1005</v>
      </c>
      <c r="EN17" s="189" t="s">
        <v>1005</v>
      </c>
      <c r="EO17" s="189" t="s">
        <v>3036</v>
      </c>
      <c r="EP17" s="189" t="s">
        <v>1005</v>
      </c>
      <c r="EQ17" s="189" t="s">
        <v>1005</v>
      </c>
      <c r="ER17" s="189" t="s">
        <v>3036</v>
      </c>
      <c r="ES17" s="189" t="s">
        <v>1005</v>
      </c>
      <c r="ET17" s="189" t="s">
        <v>1005</v>
      </c>
    </row>
    <row r="18" spans="1:150" x14ac:dyDescent="0.3">
      <c r="A18" s="1"/>
      <c r="B18" s="187" t="s">
        <v>3058</v>
      </c>
      <c r="C18" s="187" t="s">
        <v>62</v>
      </c>
      <c r="D18" s="187" t="s">
        <v>1066</v>
      </c>
      <c r="E18" s="187" t="s">
        <v>3059</v>
      </c>
      <c r="F18" s="187" t="s">
        <v>3060</v>
      </c>
      <c r="G18" s="187" t="s">
        <v>3036</v>
      </c>
      <c r="H18" s="187" t="s">
        <v>2924</v>
      </c>
      <c r="I18" s="187" t="s">
        <v>2924</v>
      </c>
      <c r="J18" s="187" t="s">
        <v>3036</v>
      </c>
      <c r="K18" s="187" t="s">
        <v>2924</v>
      </c>
      <c r="L18" s="187" t="s">
        <v>2924</v>
      </c>
      <c r="M18" s="187" t="s">
        <v>3036</v>
      </c>
      <c r="N18" s="187" t="s">
        <v>2924</v>
      </c>
      <c r="O18" s="187" t="s">
        <v>2924</v>
      </c>
      <c r="P18" s="187" t="s">
        <v>3036</v>
      </c>
      <c r="Q18" s="187" t="s">
        <v>2924</v>
      </c>
      <c r="R18" s="187" t="s">
        <v>2924</v>
      </c>
      <c r="S18" s="187" t="s">
        <v>3036</v>
      </c>
      <c r="T18" s="187" t="s">
        <v>2924</v>
      </c>
      <c r="U18" s="187" t="s">
        <v>2924</v>
      </c>
      <c r="V18" s="187" t="s">
        <v>3036</v>
      </c>
      <c r="W18" s="187" t="s">
        <v>2924</v>
      </c>
      <c r="X18" s="187" t="s">
        <v>2924</v>
      </c>
      <c r="Y18" s="187" t="s">
        <v>3036</v>
      </c>
      <c r="Z18" s="187" t="s">
        <v>2924</v>
      </c>
      <c r="AA18" s="187" t="s">
        <v>2924</v>
      </c>
      <c r="AB18" s="187" t="s">
        <v>3036</v>
      </c>
      <c r="AC18" s="187" t="s">
        <v>2924</v>
      </c>
      <c r="AD18" s="187" t="s">
        <v>2924</v>
      </c>
      <c r="AE18" s="187" t="s">
        <v>3036</v>
      </c>
      <c r="AF18" s="187" t="s">
        <v>2924</v>
      </c>
      <c r="AG18" s="187" t="s">
        <v>2924</v>
      </c>
      <c r="AH18" s="187" t="s">
        <v>3036</v>
      </c>
      <c r="AI18" s="187" t="s">
        <v>2924</v>
      </c>
      <c r="AJ18" s="187" t="s">
        <v>2924</v>
      </c>
      <c r="AK18" s="187" t="s">
        <v>3036</v>
      </c>
      <c r="AL18" s="187" t="s">
        <v>2924</v>
      </c>
      <c r="AM18" s="187" t="s">
        <v>2924</v>
      </c>
      <c r="AN18" s="187" t="s">
        <v>3036</v>
      </c>
      <c r="AO18" s="187" t="s">
        <v>2924</v>
      </c>
      <c r="AP18" s="187" t="s">
        <v>2924</v>
      </c>
      <c r="AQ18" s="187" t="s">
        <v>3036</v>
      </c>
      <c r="AR18" s="187" t="s">
        <v>2924</v>
      </c>
      <c r="AS18" s="187" t="s">
        <v>2924</v>
      </c>
      <c r="AT18" s="187" t="s">
        <v>3036</v>
      </c>
      <c r="AU18" s="187" t="s">
        <v>2924</v>
      </c>
      <c r="AV18" s="187" t="s">
        <v>2924</v>
      </c>
      <c r="AW18" s="187" t="s">
        <v>3036</v>
      </c>
      <c r="AX18" s="187" t="s">
        <v>2924</v>
      </c>
      <c r="AY18" s="187" t="s">
        <v>2924</v>
      </c>
      <c r="AZ18" s="187" t="s">
        <v>3036</v>
      </c>
      <c r="BA18" s="187" t="s">
        <v>2924</v>
      </c>
      <c r="BB18" s="187" t="s">
        <v>2924</v>
      </c>
      <c r="BC18" s="187" t="s">
        <v>3036</v>
      </c>
      <c r="BD18" s="187" t="s">
        <v>2924</v>
      </c>
      <c r="BE18" s="187" t="s">
        <v>2924</v>
      </c>
      <c r="BF18" s="187" t="s">
        <v>3036</v>
      </c>
      <c r="BG18" s="187" t="s">
        <v>2924</v>
      </c>
      <c r="BH18" s="187" t="s">
        <v>2924</v>
      </c>
      <c r="BI18" s="187" t="s">
        <v>3036</v>
      </c>
      <c r="BJ18" s="187" t="s">
        <v>2924</v>
      </c>
      <c r="BK18" s="187" t="s">
        <v>2924</v>
      </c>
      <c r="BL18" s="187" t="s">
        <v>3036</v>
      </c>
      <c r="BM18" s="187" t="s">
        <v>2924</v>
      </c>
      <c r="BN18" s="187" t="s">
        <v>2924</v>
      </c>
      <c r="BO18" s="187" t="s">
        <v>3036</v>
      </c>
      <c r="BP18" s="187" t="s">
        <v>2924</v>
      </c>
      <c r="BQ18" s="187" t="s">
        <v>2924</v>
      </c>
      <c r="BR18" s="187" t="s">
        <v>3036</v>
      </c>
      <c r="BS18" s="187" t="s">
        <v>2924</v>
      </c>
      <c r="BT18" s="187" t="s">
        <v>2924</v>
      </c>
      <c r="BU18" s="187" t="s">
        <v>3036</v>
      </c>
      <c r="BV18" s="187" t="s">
        <v>2924</v>
      </c>
      <c r="BW18" s="187" t="s">
        <v>2924</v>
      </c>
      <c r="BX18" s="187" t="s">
        <v>3036</v>
      </c>
      <c r="BY18" s="187" t="s">
        <v>2924</v>
      </c>
      <c r="BZ18" s="187" t="s">
        <v>2924</v>
      </c>
      <c r="CA18" s="187" t="s">
        <v>3036</v>
      </c>
      <c r="CB18" s="187" t="s">
        <v>2924</v>
      </c>
      <c r="CC18" s="187" t="s">
        <v>2924</v>
      </c>
      <c r="CD18" s="187" t="s">
        <v>3036</v>
      </c>
      <c r="CE18" s="187" t="s">
        <v>2924</v>
      </c>
      <c r="CF18" s="187" t="s">
        <v>2924</v>
      </c>
      <c r="CG18" s="187" t="s">
        <v>3036</v>
      </c>
      <c r="CH18" s="187" t="s">
        <v>2924</v>
      </c>
      <c r="CI18" s="187" t="s">
        <v>2924</v>
      </c>
      <c r="CJ18" s="187" t="s">
        <v>3036</v>
      </c>
      <c r="CK18" s="187" t="s">
        <v>2924</v>
      </c>
      <c r="CL18" s="187" t="s">
        <v>2924</v>
      </c>
      <c r="CM18" s="187" t="s">
        <v>3036</v>
      </c>
      <c r="CN18" s="187" t="s">
        <v>2924</v>
      </c>
      <c r="CO18" s="187" t="s">
        <v>2924</v>
      </c>
      <c r="CP18" s="187" t="s">
        <v>3036</v>
      </c>
      <c r="CQ18" s="187" t="s">
        <v>2924</v>
      </c>
      <c r="CR18" s="187" t="s">
        <v>2924</v>
      </c>
      <c r="CS18" s="187" t="s">
        <v>3036</v>
      </c>
      <c r="CT18" s="187" t="s">
        <v>2924</v>
      </c>
      <c r="CU18" s="187" t="s">
        <v>2924</v>
      </c>
      <c r="CV18" s="187" t="s">
        <v>3036</v>
      </c>
      <c r="CW18" s="187" t="s">
        <v>2924</v>
      </c>
      <c r="CX18" s="187" t="s">
        <v>2924</v>
      </c>
      <c r="CY18" s="187" t="s">
        <v>3036</v>
      </c>
      <c r="CZ18" s="187" t="s">
        <v>2924</v>
      </c>
      <c r="DA18" s="187" t="s">
        <v>2924</v>
      </c>
      <c r="DB18" s="187" t="s">
        <v>3036</v>
      </c>
      <c r="DC18" s="187" t="s">
        <v>2924</v>
      </c>
      <c r="DD18" s="187" t="s">
        <v>2924</v>
      </c>
      <c r="DE18" s="187" t="s">
        <v>3036</v>
      </c>
      <c r="DF18" s="187" t="s">
        <v>2924</v>
      </c>
      <c r="DG18" s="187" t="s">
        <v>2924</v>
      </c>
      <c r="DH18" s="187" t="s">
        <v>3036</v>
      </c>
      <c r="DI18" s="187" t="s">
        <v>2924</v>
      </c>
      <c r="DJ18" s="187" t="s">
        <v>2924</v>
      </c>
      <c r="DK18" s="187" t="s">
        <v>3036</v>
      </c>
      <c r="DL18" s="187" t="s">
        <v>2924</v>
      </c>
      <c r="DM18" s="187" t="s">
        <v>2924</v>
      </c>
      <c r="DN18" s="187" t="s">
        <v>3036</v>
      </c>
      <c r="DO18" s="187" t="s">
        <v>2924</v>
      </c>
      <c r="DP18" s="187" t="s">
        <v>2924</v>
      </c>
      <c r="DQ18" s="187" t="s">
        <v>3036</v>
      </c>
      <c r="DR18" s="187" t="s">
        <v>2924</v>
      </c>
      <c r="DS18" s="187" t="s">
        <v>2924</v>
      </c>
      <c r="DT18" s="187" t="s">
        <v>3036</v>
      </c>
      <c r="DU18" s="187" t="s">
        <v>2924</v>
      </c>
      <c r="DV18" s="187" t="s">
        <v>2924</v>
      </c>
      <c r="DW18" s="187" t="s">
        <v>3036</v>
      </c>
      <c r="DX18" s="187" t="s">
        <v>2924</v>
      </c>
      <c r="DY18" s="187" t="s">
        <v>2924</v>
      </c>
      <c r="DZ18" s="187" t="s">
        <v>3036</v>
      </c>
      <c r="EA18" s="187" t="s">
        <v>2924</v>
      </c>
      <c r="EB18" s="187" t="s">
        <v>2924</v>
      </c>
      <c r="EC18" s="187" t="s">
        <v>3036</v>
      </c>
      <c r="ED18" s="187" t="s">
        <v>2924</v>
      </c>
      <c r="EE18" s="187" t="s">
        <v>2924</v>
      </c>
      <c r="EF18" s="187" t="s">
        <v>3036</v>
      </c>
      <c r="EG18" s="187" t="s">
        <v>2924</v>
      </c>
      <c r="EH18" s="187" t="s">
        <v>2924</v>
      </c>
      <c r="EI18" s="187" t="s">
        <v>3036</v>
      </c>
      <c r="EJ18" s="187" t="s">
        <v>2924</v>
      </c>
      <c r="EK18" s="187" t="s">
        <v>2924</v>
      </c>
      <c r="EL18" s="187" t="s">
        <v>3036</v>
      </c>
      <c r="EM18" s="187" t="s">
        <v>2924</v>
      </c>
      <c r="EN18" s="187" t="s">
        <v>2924</v>
      </c>
      <c r="EO18" s="187" t="s">
        <v>3036</v>
      </c>
      <c r="EP18" s="187" t="s">
        <v>2924</v>
      </c>
      <c r="EQ18" s="187" t="s">
        <v>2924</v>
      </c>
      <c r="ER18" s="187" t="s">
        <v>3036</v>
      </c>
      <c r="ES18" s="187" t="s">
        <v>2924</v>
      </c>
      <c r="ET18" s="187" t="s">
        <v>2924</v>
      </c>
    </row>
    <row r="19" spans="1:150" x14ac:dyDescent="0.3">
      <c r="A19" s="1"/>
      <c r="B19" s="188" t="s">
        <v>3061</v>
      </c>
      <c r="C19" s="188" t="s">
        <v>62</v>
      </c>
      <c r="D19" s="188" t="s">
        <v>1066</v>
      </c>
      <c r="E19" s="188" t="s">
        <v>3062</v>
      </c>
      <c r="F19" s="188" t="s">
        <v>3063</v>
      </c>
      <c r="G19" s="189" t="s">
        <v>3036</v>
      </c>
      <c r="H19" s="189" t="s">
        <v>2924</v>
      </c>
      <c r="I19" s="189" t="s">
        <v>2924</v>
      </c>
      <c r="J19" s="189" t="s">
        <v>3036</v>
      </c>
      <c r="K19" s="189" t="s">
        <v>2924</v>
      </c>
      <c r="L19" s="189" t="s">
        <v>2924</v>
      </c>
      <c r="M19" s="189" t="s">
        <v>3036</v>
      </c>
      <c r="N19" s="189" t="s">
        <v>2924</v>
      </c>
      <c r="O19" s="189" t="s">
        <v>2924</v>
      </c>
      <c r="P19" s="189" t="s">
        <v>3036</v>
      </c>
      <c r="Q19" s="189" t="s">
        <v>2924</v>
      </c>
      <c r="R19" s="189" t="s">
        <v>2924</v>
      </c>
      <c r="S19" s="189" t="s">
        <v>3036</v>
      </c>
      <c r="T19" s="189" t="s">
        <v>2924</v>
      </c>
      <c r="U19" s="189" t="s">
        <v>2924</v>
      </c>
      <c r="V19" s="189" t="s">
        <v>3036</v>
      </c>
      <c r="W19" s="189" t="s">
        <v>2924</v>
      </c>
      <c r="X19" s="189" t="s">
        <v>2924</v>
      </c>
      <c r="Y19" s="189" t="s">
        <v>3036</v>
      </c>
      <c r="Z19" s="189" t="s">
        <v>2924</v>
      </c>
      <c r="AA19" s="189" t="s">
        <v>2924</v>
      </c>
      <c r="AB19" s="189" t="s">
        <v>3036</v>
      </c>
      <c r="AC19" s="189" t="s">
        <v>2924</v>
      </c>
      <c r="AD19" s="189" t="s">
        <v>2924</v>
      </c>
      <c r="AE19" s="189" t="s">
        <v>3036</v>
      </c>
      <c r="AF19" s="189" t="s">
        <v>2924</v>
      </c>
      <c r="AG19" s="189" t="s">
        <v>2924</v>
      </c>
      <c r="AH19" s="189" t="s">
        <v>3036</v>
      </c>
      <c r="AI19" s="189" t="s">
        <v>2924</v>
      </c>
      <c r="AJ19" s="189" t="s">
        <v>2924</v>
      </c>
      <c r="AK19" s="189" t="s">
        <v>3036</v>
      </c>
      <c r="AL19" s="189" t="s">
        <v>2924</v>
      </c>
      <c r="AM19" s="189" t="s">
        <v>2924</v>
      </c>
      <c r="AN19" s="189" t="s">
        <v>3036</v>
      </c>
      <c r="AO19" s="189" t="s">
        <v>2924</v>
      </c>
      <c r="AP19" s="189" t="s">
        <v>2924</v>
      </c>
      <c r="AQ19" s="189" t="s">
        <v>3036</v>
      </c>
      <c r="AR19" s="189" t="s">
        <v>2924</v>
      </c>
      <c r="AS19" s="189" t="s">
        <v>2924</v>
      </c>
      <c r="AT19" s="189" t="s">
        <v>3036</v>
      </c>
      <c r="AU19" s="189" t="s">
        <v>2924</v>
      </c>
      <c r="AV19" s="189" t="s">
        <v>2924</v>
      </c>
      <c r="AW19" s="189" t="s">
        <v>3036</v>
      </c>
      <c r="AX19" s="189" t="s">
        <v>2924</v>
      </c>
      <c r="AY19" s="189" t="s">
        <v>2924</v>
      </c>
      <c r="AZ19" s="189" t="s">
        <v>3036</v>
      </c>
      <c r="BA19" s="189" t="s">
        <v>2924</v>
      </c>
      <c r="BB19" s="189" t="s">
        <v>2924</v>
      </c>
      <c r="BC19" s="189" t="s">
        <v>3036</v>
      </c>
      <c r="BD19" s="189" t="s">
        <v>2924</v>
      </c>
      <c r="BE19" s="189" t="s">
        <v>2924</v>
      </c>
      <c r="BF19" s="189" t="s">
        <v>3036</v>
      </c>
      <c r="BG19" s="189" t="s">
        <v>2924</v>
      </c>
      <c r="BH19" s="189" t="s">
        <v>2924</v>
      </c>
      <c r="BI19" s="189" t="s">
        <v>3036</v>
      </c>
      <c r="BJ19" s="189" t="s">
        <v>2924</v>
      </c>
      <c r="BK19" s="189" t="s">
        <v>2924</v>
      </c>
      <c r="BL19" s="189" t="s">
        <v>3036</v>
      </c>
      <c r="BM19" s="189" t="s">
        <v>2924</v>
      </c>
      <c r="BN19" s="189" t="s">
        <v>2924</v>
      </c>
      <c r="BO19" s="189" t="s">
        <v>3036</v>
      </c>
      <c r="BP19" s="189" t="s">
        <v>2924</v>
      </c>
      <c r="BQ19" s="189" t="s">
        <v>2924</v>
      </c>
      <c r="BR19" s="189" t="s">
        <v>3036</v>
      </c>
      <c r="BS19" s="189" t="s">
        <v>2924</v>
      </c>
      <c r="BT19" s="189" t="s">
        <v>2924</v>
      </c>
      <c r="BU19" s="189" t="s">
        <v>3036</v>
      </c>
      <c r="BV19" s="189" t="s">
        <v>2924</v>
      </c>
      <c r="BW19" s="189" t="s">
        <v>2924</v>
      </c>
      <c r="BX19" s="189" t="s">
        <v>3036</v>
      </c>
      <c r="BY19" s="189" t="s">
        <v>2924</v>
      </c>
      <c r="BZ19" s="189" t="s">
        <v>2924</v>
      </c>
      <c r="CA19" s="189" t="s">
        <v>3036</v>
      </c>
      <c r="CB19" s="189" t="s">
        <v>2924</v>
      </c>
      <c r="CC19" s="189" t="s">
        <v>2924</v>
      </c>
      <c r="CD19" s="189" t="s">
        <v>3036</v>
      </c>
      <c r="CE19" s="189" t="s">
        <v>2924</v>
      </c>
      <c r="CF19" s="189" t="s">
        <v>2924</v>
      </c>
      <c r="CG19" s="189" t="s">
        <v>3036</v>
      </c>
      <c r="CH19" s="189" t="s">
        <v>2924</v>
      </c>
      <c r="CI19" s="189" t="s">
        <v>2924</v>
      </c>
      <c r="CJ19" s="189" t="s">
        <v>3036</v>
      </c>
      <c r="CK19" s="189" t="s">
        <v>2924</v>
      </c>
      <c r="CL19" s="189" t="s">
        <v>2924</v>
      </c>
      <c r="CM19" s="189" t="s">
        <v>3036</v>
      </c>
      <c r="CN19" s="189" t="s">
        <v>2924</v>
      </c>
      <c r="CO19" s="189" t="s">
        <v>2924</v>
      </c>
      <c r="CP19" s="189" t="s">
        <v>3036</v>
      </c>
      <c r="CQ19" s="189" t="s">
        <v>2924</v>
      </c>
      <c r="CR19" s="189" t="s">
        <v>2924</v>
      </c>
      <c r="CS19" s="189" t="s">
        <v>3036</v>
      </c>
      <c r="CT19" s="189" t="s">
        <v>2924</v>
      </c>
      <c r="CU19" s="189" t="s">
        <v>2924</v>
      </c>
      <c r="CV19" s="189" t="s">
        <v>3036</v>
      </c>
      <c r="CW19" s="189" t="s">
        <v>2924</v>
      </c>
      <c r="CX19" s="189" t="s">
        <v>2924</v>
      </c>
      <c r="CY19" s="189" t="s">
        <v>3036</v>
      </c>
      <c r="CZ19" s="189" t="s">
        <v>2924</v>
      </c>
      <c r="DA19" s="189" t="s">
        <v>2924</v>
      </c>
      <c r="DB19" s="189" t="s">
        <v>3036</v>
      </c>
      <c r="DC19" s="189" t="s">
        <v>2924</v>
      </c>
      <c r="DD19" s="189" t="s">
        <v>2924</v>
      </c>
      <c r="DE19" s="189" t="s">
        <v>3036</v>
      </c>
      <c r="DF19" s="189" t="s">
        <v>2924</v>
      </c>
      <c r="DG19" s="189" t="s">
        <v>2924</v>
      </c>
      <c r="DH19" s="189" t="s">
        <v>3036</v>
      </c>
      <c r="DI19" s="189" t="s">
        <v>2924</v>
      </c>
      <c r="DJ19" s="189" t="s">
        <v>2924</v>
      </c>
      <c r="DK19" s="189" t="s">
        <v>3036</v>
      </c>
      <c r="DL19" s="189" t="s">
        <v>2924</v>
      </c>
      <c r="DM19" s="189" t="s">
        <v>2924</v>
      </c>
      <c r="DN19" s="189" t="s">
        <v>3036</v>
      </c>
      <c r="DO19" s="189" t="s">
        <v>2924</v>
      </c>
      <c r="DP19" s="189" t="s">
        <v>2924</v>
      </c>
      <c r="DQ19" s="189" t="s">
        <v>3036</v>
      </c>
      <c r="DR19" s="189" t="s">
        <v>2924</v>
      </c>
      <c r="DS19" s="189" t="s">
        <v>2924</v>
      </c>
      <c r="DT19" s="189" t="s">
        <v>3036</v>
      </c>
      <c r="DU19" s="189" t="s">
        <v>2924</v>
      </c>
      <c r="DV19" s="189" t="s">
        <v>2924</v>
      </c>
      <c r="DW19" s="189" t="s">
        <v>3036</v>
      </c>
      <c r="DX19" s="189" t="s">
        <v>2924</v>
      </c>
      <c r="DY19" s="189" t="s">
        <v>2924</v>
      </c>
      <c r="DZ19" s="189" t="s">
        <v>3036</v>
      </c>
      <c r="EA19" s="189" t="s">
        <v>2924</v>
      </c>
      <c r="EB19" s="189" t="s">
        <v>2924</v>
      </c>
      <c r="EC19" s="189" t="s">
        <v>3036</v>
      </c>
      <c r="ED19" s="189" t="s">
        <v>2924</v>
      </c>
      <c r="EE19" s="189" t="s">
        <v>2924</v>
      </c>
      <c r="EF19" s="189" t="s">
        <v>3036</v>
      </c>
      <c r="EG19" s="189" t="s">
        <v>2924</v>
      </c>
      <c r="EH19" s="189" t="s">
        <v>2924</v>
      </c>
      <c r="EI19" s="189" t="s">
        <v>3036</v>
      </c>
      <c r="EJ19" s="189" t="s">
        <v>2924</v>
      </c>
      <c r="EK19" s="189" t="s">
        <v>2924</v>
      </c>
      <c r="EL19" s="189" t="s">
        <v>3036</v>
      </c>
      <c r="EM19" s="189" t="s">
        <v>2924</v>
      </c>
      <c r="EN19" s="189" t="s">
        <v>2924</v>
      </c>
      <c r="EO19" s="189" t="s">
        <v>3036</v>
      </c>
      <c r="EP19" s="189" t="s">
        <v>2924</v>
      </c>
      <c r="EQ19" s="189" t="s">
        <v>2924</v>
      </c>
      <c r="ER19" s="189" t="s">
        <v>3036</v>
      </c>
      <c r="ES19" s="189" t="s">
        <v>2924</v>
      </c>
      <c r="ET19" s="189" t="s">
        <v>2924</v>
      </c>
    </row>
    <row r="20" spans="1:150" x14ac:dyDescent="0.3">
      <c r="A20" s="1"/>
      <c r="B20" s="188" t="s">
        <v>3064</v>
      </c>
      <c r="C20" s="188" t="s">
        <v>62</v>
      </c>
      <c r="D20" s="188" t="s">
        <v>1066</v>
      </c>
      <c r="E20" s="188" t="s">
        <v>3065</v>
      </c>
      <c r="F20" s="188" t="s">
        <v>3066</v>
      </c>
      <c r="G20" s="189" t="s">
        <v>3036</v>
      </c>
      <c r="H20" s="189" t="s">
        <v>2924</v>
      </c>
      <c r="I20" s="189" t="s">
        <v>2924</v>
      </c>
      <c r="J20" s="189" t="s">
        <v>3036</v>
      </c>
      <c r="K20" s="189" t="s">
        <v>2924</v>
      </c>
      <c r="L20" s="189" t="s">
        <v>2924</v>
      </c>
      <c r="M20" s="189" t="s">
        <v>3036</v>
      </c>
      <c r="N20" s="189" t="s">
        <v>2924</v>
      </c>
      <c r="O20" s="189" t="s">
        <v>2924</v>
      </c>
      <c r="P20" s="189" t="s">
        <v>3036</v>
      </c>
      <c r="Q20" s="189" t="s">
        <v>2924</v>
      </c>
      <c r="R20" s="189" t="s">
        <v>2924</v>
      </c>
      <c r="S20" s="189" t="s">
        <v>3036</v>
      </c>
      <c r="T20" s="189" t="s">
        <v>2924</v>
      </c>
      <c r="U20" s="189" t="s">
        <v>2924</v>
      </c>
      <c r="V20" s="189" t="s">
        <v>3036</v>
      </c>
      <c r="W20" s="189" t="s">
        <v>2924</v>
      </c>
      <c r="X20" s="189" t="s">
        <v>2924</v>
      </c>
      <c r="Y20" s="189" t="s">
        <v>3036</v>
      </c>
      <c r="Z20" s="189" t="s">
        <v>2924</v>
      </c>
      <c r="AA20" s="189" t="s">
        <v>2924</v>
      </c>
      <c r="AB20" s="189" t="s">
        <v>3036</v>
      </c>
      <c r="AC20" s="189" t="s">
        <v>2924</v>
      </c>
      <c r="AD20" s="189" t="s">
        <v>2924</v>
      </c>
      <c r="AE20" s="189" t="s">
        <v>3036</v>
      </c>
      <c r="AF20" s="189" t="s">
        <v>2924</v>
      </c>
      <c r="AG20" s="189" t="s">
        <v>2924</v>
      </c>
      <c r="AH20" s="189" t="s">
        <v>3036</v>
      </c>
      <c r="AI20" s="189" t="s">
        <v>2924</v>
      </c>
      <c r="AJ20" s="189" t="s">
        <v>2924</v>
      </c>
      <c r="AK20" s="189" t="s">
        <v>3036</v>
      </c>
      <c r="AL20" s="189" t="s">
        <v>2924</v>
      </c>
      <c r="AM20" s="189" t="s">
        <v>2924</v>
      </c>
      <c r="AN20" s="189" t="s">
        <v>3036</v>
      </c>
      <c r="AO20" s="189" t="s">
        <v>2924</v>
      </c>
      <c r="AP20" s="189" t="s">
        <v>2924</v>
      </c>
      <c r="AQ20" s="189" t="s">
        <v>3036</v>
      </c>
      <c r="AR20" s="189" t="s">
        <v>2924</v>
      </c>
      <c r="AS20" s="189" t="s">
        <v>2924</v>
      </c>
      <c r="AT20" s="189" t="s">
        <v>3036</v>
      </c>
      <c r="AU20" s="189" t="s">
        <v>2924</v>
      </c>
      <c r="AV20" s="189" t="s">
        <v>2924</v>
      </c>
      <c r="AW20" s="189" t="s">
        <v>3036</v>
      </c>
      <c r="AX20" s="189" t="s">
        <v>2924</v>
      </c>
      <c r="AY20" s="189" t="s">
        <v>2924</v>
      </c>
      <c r="AZ20" s="189" t="s">
        <v>3036</v>
      </c>
      <c r="BA20" s="189" t="s">
        <v>2924</v>
      </c>
      <c r="BB20" s="189" t="s">
        <v>2924</v>
      </c>
      <c r="BC20" s="189" t="s">
        <v>3036</v>
      </c>
      <c r="BD20" s="189" t="s">
        <v>2924</v>
      </c>
      <c r="BE20" s="189" t="s">
        <v>2924</v>
      </c>
      <c r="BF20" s="189" t="s">
        <v>3036</v>
      </c>
      <c r="BG20" s="189" t="s">
        <v>2924</v>
      </c>
      <c r="BH20" s="189" t="s">
        <v>2924</v>
      </c>
      <c r="BI20" s="189" t="s">
        <v>3036</v>
      </c>
      <c r="BJ20" s="189" t="s">
        <v>2924</v>
      </c>
      <c r="BK20" s="189" t="s">
        <v>2924</v>
      </c>
      <c r="BL20" s="189" t="s">
        <v>3036</v>
      </c>
      <c r="BM20" s="189" t="s">
        <v>2924</v>
      </c>
      <c r="BN20" s="189" t="s">
        <v>2924</v>
      </c>
      <c r="BO20" s="189" t="s">
        <v>3036</v>
      </c>
      <c r="BP20" s="189" t="s">
        <v>2924</v>
      </c>
      <c r="BQ20" s="189" t="s">
        <v>2924</v>
      </c>
      <c r="BR20" s="189" t="s">
        <v>3036</v>
      </c>
      <c r="BS20" s="189" t="s">
        <v>2924</v>
      </c>
      <c r="BT20" s="189" t="s">
        <v>2924</v>
      </c>
      <c r="BU20" s="189" t="s">
        <v>3036</v>
      </c>
      <c r="BV20" s="189" t="s">
        <v>2924</v>
      </c>
      <c r="BW20" s="189" t="s">
        <v>2924</v>
      </c>
      <c r="BX20" s="189" t="s">
        <v>3036</v>
      </c>
      <c r="BY20" s="189" t="s">
        <v>2924</v>
      </c>
      <c r="BZ20" s="189" t="s">
        <v>2924</v>
      </c>
      <c r="CA20" s="189" t="s">
        <v>3036</v>
      </c>
      <c r="CB20" s="189" t="s">
        <v>2924</v>
      </c>
      <c r="CC20" s="189" t="s">
        <v>2924</v>
      </c>
      <c r="CD20" s="189" t="s">
        <v>3036</v>
      </c>
      <c r="CE20" s="189" t="s">
        <v>2924</v>
      </c>
      <c r="CF20" s="189" t="s">
        <v>2924</v>
      </c>
      <c r="CG20" s="189" t="s">
        <v>3036</v>
      </c>
      <c r="CH20" s="189" t="s">
        <v>2924</v>
      </c>
      <c r="CI20" s="189" t="s">
        <v>2924</v>
      </c>
      <c r="CJ20" s="189" t="s">
        <v>3036</v>
      </c>
      <c r="CK20" s="189" t="s">
        <v>2924</v>
      </c>
      <c r="CL20" s="189" t="s">
        <v>2924</v>
      </c>
      <c r="CM20" s="189" t="s">
        <v>3036</v>
      </c>
      <c r="CN20" s="189" t="s">
        <v>2924</v>
      </c>
      <c r="CO20" s="189" t="s">
        <v>2924</v>
      </c>
      <c r="CP20" s="189" t="s">
        <v>3036</v>
      </c>
      <c r="CQ20" s="189" t="s">
        <v>2924</v>
      </c>
      <c r="CR20" s="189" t="s">
        <v>2924</v>
      </c>
      <c r="CS20" s="189" t="s">
        <v>3036</v>
      </c>
      <c r="CT20" s="189" t="s">
        <v>2924</v>
      </c>
      <c r="CU20" s="189" t="s">
        <v>2924</v>
      </c>
      <c r="CV20" s="189" t="s">
        <v>3036</v>
      </c>
      <c r="CW20" s="189" t="s">
        <v>2924</v>
      </c>
      <c r="CX20" s="189" t="s">
        <v>2924</v>
      </c>
      <c r="CY20" s="189" t="s">
        <v>3036</v>
      </c>
      <c r="CZ20" s="189" t="s">
        <v>2924</v>
      </c>
      <c r="DA20" s="189" t="s">
        <v>2924</v>
      </c>
      <c r="DB20" s="189" t="s">
        <v>3036</v>
      </c>
      <c r="DC20" s="189" t="s">
        <v>2924</v>
      </c>
      <c r="DD20" s="189" t="s">
        <v>2924</v>
      </c>
      <c r="DE20" s="189" t="s">
        <v>3036</v>
      </c>
      <c r="DF20" s="189" t="s">
        <v>2924</v>
      </c>
      <c r="DG20" s="189" t="s">
        <v>2924</v>
      </c>
      <c r="DH20" s="189" t="s">
        <v>3036</v>
      </c>
      <c r="DI20" s="189" t="s">
        <v>2924</v>
      </c>
      <c r="DJ20" s="189" t="s">
        <v>2924</v>
      </c>
      <c r="DK20" s="189" t="s">
        <v>3036</v>
      </c>
      <c r="DL20" s="189" t="s">
        <v>2924</v>
      </c>
      <c r="DM20" s="189" t="s">
        <v>2924</v>
      </c>
      <c r="DN20" s="189" t="s">
        <v>3036</v>
      </c>
      <c r="DO20" s="189" t="s">
        <v>2924</v>
      </c>
      <c r="DP20" s="189" t="s">
        <v>2924</v>
      </c>
      <c r="DQ20" s="189" t="s">
        <v>3036</v>
      </c>
      <c r="DR20" s="189" t="s">
        <v>2924</v>
      </c>
      <c r="DS20" s="189" t="s">
        <v>2924</v>
      </c>
      <c r="DT20" s="189" t="s">
        <v>3036</v>
      </c>
      <c r="DU20" s="189" t="s">
        <v>2924</v>
      </c>
      <c r="DV20" s="189" t="s">
        <v>2924</v>
      </c>
      <c r="DW20" s="189" t="s">
        <v>3036</v>
      </c>
      <c r="DX20" s="189" t="s">
        <v>2924</v>
      </c>
      <c r="DY20" s="189" t="s">
        <v>2924</v>
      </c>
      <c r="DZ20" s="189" t="s">
        <v>3036</v>
      </c>
      <c r="EA20" s="189" t="s">
        <v>2924</v>
      </c>
      <c r="EB20" s="189" t="s">
        <v>2924</v>
      </c>
      <c r="EC20" s="189" t="s">
        <v>3036</v>
      </c>
      <c r="ED20" s="189" t="s">
        <v>2924</v>
      </c>
      <c r="EE20" s="189" t="s">
        <v>2924</v>
      </c>
      <c r="EF20" s="189" t="s">
        <v>3036</v>
      </c>
      <c r="EG20" s="189" t="s">
        <v>2924</v>
      </c>
      <c r="EH20" s="189" t="s">
        <v>2924</v>
      </c>
      <c r="EI20" s="189" t="s">
        <v>3036</v>
      </c>
      <c r="EJ20" s="189" t="s">
        <v>2924</v>
      </c>
      <c r="EK20" s="189" t="s">
        <v>2924</v>
      </c>
      <c r="EL20" s="189" t="s">
        <v>3036</v>
      </c>
      <c r="EM20" s="189" t="s">
        <v>2924</v>
      </c>
      <c r="EN20" s="189" t="s">
        <v>2924</v>
      </c>
      <c r="EO20" s="189" t="s">
        <v>3036</v>
      </c>
      <c r="EP20" s="189" t="s">
        <v>2924</v>
      </c>
      <c r="EQ20" s="189" t="s">
        <v>2924</v>
      </c>
      <c r="ER20" s="189" t="s">
        <v>3036</v>
      </c>
      <c r="ES20" s="189" t="s">
        <v>2924</v>
      </c>
      <c r="ET20" s="189" t="s">
        <v>2924</v>
      </c>
    </row>
    <row r="21" spans="1:150" x14ac:dyDescent="0.3">
      <c r="A21" s="1"/>
      <c r="B21" s="188" t="s">
        <v>3067</v>
      </c>
      <c r="C21" s="188" t="s">
        <v>62</v>
      </c>
      <c r="D21" s="188" t="s">
        <v>1066</v>
      </c>
      <c r="E21" s="188" t="s">
        <v>3068</v>
      </c>
      <c r="F21" s="188" t="s">
        <v>3069</v>
      </c>
      <c r="G21" s="189" t="s">
        <v>3036</v>
      </c>
      <c r="H21" s="189" t="s">
        <v>2924</v>
      </c>
      <c r="I21" s="189" t="s">
        <v>2924</v>
      </c>
      <c r="J21" s="189" t="s">
        <v>3036</v>
      </c>
      <c r="K21" s="189" t="s">
        <v>2924</v>
      </c>
      <c r="L21" s="189" t="s">
        <v>2924</v>
      </c>
      <c r="M21" s="189" t="s">
        <v>3036</v>
      </c>
      <c r="N21" s="189" t="s">
        <v>2924</v>
      </c>
      <c r="O21" s="189" t="s">
        <v>2924</v>
      </c>
      <c r="P21" s="189" t="s">
        <v>3036</v>
      </c>
      <c r="Q21" s="189" t="s">
        <v>2924</v>
      </c>
      <c r="R21" s="189" t="s">
        <v>2924</v>
      </c>
      <c r="S21" s="189" t="s">
        <v>3036</v>
      </c>
      <c r="T21" s="189" t="s">
        <v>2924</v>
      </c>
      <c r="U21" s="189" t="s">
        <v>2924</v>
      </c>
      <c r="V21" s="189" t="s">
        <v>3036</v>
      </c>
      <c r="W21" s="189" t="s">
        <v>2924</v>
      </c>
      <c r="X21" s="189" t="s">
        <v>2924</v>
      </c>
      <c r="Y21" s="189" t="s">
        <v>3036</v>
      </c>
      <c r="Z21" s="189" t="s">
        <v>2924</v>
      </c>
      <c r="AA21" s="189" t="s">
        <v>2924</v>
      </c>
      <c r="AB21" s="189" t="s">
        <v>3036</v>
      </c>
      <c r="AC21" s="189" t="s">
        <v>2924</v>
      </c>
      <c r="AD21" s="189" t="s">
        <v>2924</v>
      </c>
      <c r="AE21" s="189" t="s">
        <v>3036</v>
      </c>
      <c r="AF21" s="189" t="s">
        <v>2924</v>
      </c>
      <c r="AG21" s="189" t="s">
        <v>2924</v>
      </c>
      <c r="AH21" s="189" t="s">
        <v>3036</v>
      </c>
      <c r="AI21" s="189" t="s">
        <v>2924</v>
      </c>
      <c r="AJ21" s="189" t="s">
        <v>2924</v>
      </c>
      <c r="AK21" s="189" t="s">
        <v>3036</v>
      </c>
      <c r="AL21" s="189" t="s">
        <v>2924</v>
      </c>
      <c r="AM21" s="189" t="s">
        <v>2924</v>
      </c>
      <c r="AN21" s="189" t="s">
        <v>3036</v>
      </c>
      <c r="AO21" s="189" t="s">
        <v>2924</v>
      </c>
      <c r="AP21" s="189" t="s">
        <v>2924</v>
      </c>
      <c r="AQ21" s="189" t="s">
        <v>3036</v>
      </c>
      <c r="AR21" s="189" t="s">
        <v>2924</v>
      </c>
      <c r="AS21" s="189" t="s">
        <v>2924</v>
      </c>
      <c r="AT21" s="189" t="s">
        <v>3036</v>
      </c>
      <c r="AU21" s="189" t="s">
        <v>2924</v>
      </c>
      <c r="AV21" s="189" t="s">
        <v>2924</v>
      </c>
      <c r="AW21" s="189" t="s">
        <v>3036</v>
      </c>
      <c r="AX21" s="189" t="s">
        <v>2924</v>
      </c>
      <c r="AY21" s="189" t="s">
        <v>2924</v>
      </c>
      <c r="AZ21" s="189" t="s">
        <v>3036</v>
      </c>
      <c r="BA21" s="189" t="s">
        <v>2924</v>
      </c>
      <c r="BB21" s="189" t="s">
        <v>2924</v>
      </c>
      <c r="BC21" s="189" t="s">
        <v>3036</v>
      </c>
      <c r="BD21" s="189" t="s">
        <v>2924</v>
      </c>
      <c r="BE21" s="189" t="s">
        <v>2924</v>
      </c>
      <c r="BF21" s="189" t="s">
        <v>3036</v>
      </c>
      <c r="BG21" s="189" t="s">
        <v>2924</v>
      </c>
      <c r="BH21" s="189" t="s">
        <v>2924</v>
      </c>
      <c r="BI21" s="189" t="s">
        <v>3036</v>
      </c>
      <c r="BJ21" s="189" t="s">
        <v>2924</v>
      </c>
      <c r="BK21" s="189" t="s">
        <v>2924</v>
      </c>
      <c r="BL21" s="189" t="s">
        <v>3036</v>
      </c>
      <c r="BM21" s="189" t="s">
        <v>2924</v>
      </c>
      <c r="BN21" s="189" t="s">
        <v>2924</v>
      </c>
      <c r="BO21" s="189" t="s">
        <v>3036</v>
      </c>
      <c r="BP21" s="189" t="s">
        <v>2924</v>
      </c>
      <c r="BQ21" s="189" t="s">
        <v>2924</v>
      </c>
      <c r="BR21" s="189" t="s">
        <v>3036</v>
      </c>
      <c r="BS21" s="189" t="s">
        <v>2924</v>
      </c>
      <c r="BT21" s="189" t="s">
        <v>2924</v>
      </c>
      <c r="BU21" s="189" t="s">
        <v>3036</v>
      </c>
      <c r="BV21" s="189" t="s">
        <v>2924</v>
      </c>
      <c r="BW21" s="189" t="s">
        <v>2924</v>
      </c>
      <c r="BX21" s="189" t="s">
        <v>3036</v>
      </c>
      <c r="BY21" s="189" t="s">
        <v>2924</v>
      </c>
      <c r="BZ21" s="189" t="s">
        <v>2924</v>
      </c>
      <c r="CA21" s="189" t="s">
        <v>3036</v>
      </c>
      <c r="CB21" s="189" t="s">
        <v>2924</v>
      </c>
      <c r="CC21" s="189" t="s">
        <v>2924</v>
      </c>
      <c r="CD21" s="189" t="s">
        <v>3036</v>
      </c>
      <c r="CE21" s="189" t="s">
        <v>2924</v>
      </c>
      <c r="CF21" s="189" t="s">
        <v>2924</v>
      </c>
      <c r="CG21" s="189" t="s">
        <v>3036</v>
      </c>
      <c r="CH21" s="189" t="s">
        <v>2924</v>
      </c>
      <c r="CI21" s="189" t="s">
        <v>2924</v>
      </c>
      <c r="CJ21" s="189" t="s">
        <v>3036</v>
      </c>
      <c r="CK21" s="189" t="s">
        <v>2924</v>
      </c>
      <c r="CL21" s="189" t="s">
        <v>2924</v>
      </c>
      <c r="CM21" s="189" t="s">
        <v>3036</v>
      </c>
      <c r="CN21" s="189" t="s">
        <v>2924</v>
      </c>
      <c r="CO21" s="189" t="s">
        <v>2924</v>
      </c>
      <c r="CP21" s="189" t="s">
        <v>3036</v>
      </c>
      <c r="CQ21" s="189" t="s">
        <v>2924</v>
      </c>
      <c r="CR21" s="189" t="s">
        <v>2924</v>
      </c>
      <c r="CS21" s="189" t="s">
        <v>3036</v>
      </c>
      <c r="CT21" s="189" t="s">
        <v>2924</v>
      </c>
      <c r="CU21" s="189" t="s">
        <v>2924</v>
      </c>
      <c r="CV21" s="189" t="s">
        <v>3036</v>
      </c>
      <c r="CW21" s="189" t="s">
        <v>2924</v>
      </c>
      <c r="CX21" s="189" t="s">
        <v>2924</v>
      </c>
      <c r="CY21" s="189" t="s">
        <v>3036</v>
      </c>
      <c r="CZ21" s="189" t="s">
        <v>2924</v>
      </c>
      <c r="DA21" s="189" t="s">
        <v>2924</v>
      </c>
      <c r="DB21" s="189" t="s">
        <v>3036</v>
      </c>
      <c r="DC21" s="189" t="s">
        <v>2924</v>
      </c>
      <c r="DD21" s="189" t="s">
        <v>2924</v>
      </c>
      <c r="DE21" s="189" t="s">
        <v>3036</v>
      </c>
      <c r="DF21" s="189" t="s">
        <v>2924</v>
      </c>
      <c r="DG21" s="189" t="s">
        <v>2924</v>
      </c>
      <c r="DH21" s="189" t="s">
        <v>3036</v>
      </c>
      <c r="DI21" s="189" t="s">
        <v>2924</v>
      </c>
      <c r="DJ21" s="189" t="s">
        <v>2924</v>
      </c>
      <c r="DK21" s="189" t="s">
        <v>3036</v>
      </c>
      <c r="DL21" s="189" t="s">
        <v>2924</v>
      </c>
      <c r="DM21" s="189" t="s">
        <v>2924</v>
      </c>
      <c r="DN21" s="189" t="s">
        <v>3036</v>
      </c>
      <c r="DO21" s="189" t="s">
        <v>2924</v>
      </c>
      <c r="DP21" s="189" t="s">
        <v>2924</v>
      </c>
      <c r="DQ21" s="189" t="s">
        <v>3036</v>
      </c>
      <c r="DR21" s="189" t="s">
        <v>2924</v>
      </c>
      <c r="DS21" s="189" t="s">
        <v>2924</v>
      </c>
      <c r="DT21" s="189" t="s">
        <v>3036</v>
      </c>
      <c r="DU21" s="189" t="s">
        <v>2924</v>
      </c>
      <c r="DV21" s="189" t="s">
        <v>2924</v>
      </c>
      <c r="DW21" s="189" t="s">
        <v>3036</v>
      </c>
      <c r="DX21" s="189" t="s">
        <v>2924</v>
      </c>
      <c r="DY21" s="189" t="s">
        <v>2924</v>
      </c>
      <c r="DZ21" s="189" t="s">
        <v>3036</v>
      </c>
      <c r="EA21" s="189" t="s">
        <v>2924</v>
      </c>
      <c r="EB21" s="189" t="s">
        <v>2924</v>
      </c>
      <c r="EC21" s="189" t="s">
        <v>3036</v>
      </c>
      <c r="ED21" s="189" t="s">
        <v>2924</v>
      </c>
      <c r="EE21" s="189" t="s">
        <v>2924</v>
      </c>
      <c r="EF21" s="189" t="s">
        <v>3036</v>
      </c>
      <c r="EG21" s="189" t="s">
        <v>2924</v>
      </c>
      <c r="EH21" s="189" t="s">
        <v>2924</v>
      </c>
      <c r="EI21" s="189" t="s">
        <v>3036</v>
      </c>
      <c r="EJ21" s="189" t="s">
        <v>2924</v>
      </c>
      <c r="EK21" s="189" t="s">
        <v>2924</v>
      </c>
      <c r="EL21" s="189" t="s">
        <v>3036</v>
      </c>
      <c r="EM21" s="189" t="s">
        <v>2924</v>
      </c>
      <c r="EN21" s="189" t="s">
        <v>2924</v>
      </c>
      <c r="EO21" s="189" t="s">
        <v>3036</v>
      </c>
      <c r="EP21" s="189" t="s">
        <v>2924</v>
      </c>
      <c r="EQ21" s="189" t="s">
        <v>2924</v>
      </c>
      <c r="ER21" s="189" t="s">
        <v>3036</v>
      </c>
      <c r="ES21" s="189" t="s">
        <v>2924</v>
      </c>
      <c r="ET21" s="189" t="s">
        <v>2924</v>
      </c>
    </row>
    <row r="22" spans="1:150" x14ac:dyDescent="0.3">
      <c r="A22" s="1"/>
      <c r="B22" s="188" t="s">
        <v>3070</v>
      </c>
      <c r="C22" s="188" t="s">
        <v>62</v>
      </c>
      <c r="D22" s="188" t="s">
        <v>1066</v>
      </c>
      <c r="E22" s="188" t="s">
        <v>3071</v>
      </c>
      <c r="F22" s="188" t="s">
        <v>3072</v>
      </c>
      <c r="G22" s="189" t="s">
        <v>3036</v>
      </c>
      <c r="H22" s="189" t="s">
        <v>2924</v>
      </c>
      <c r="I22" s="189" t="s">
        <v>2924</v>
      </c>
      <c r="J22" s="189" t="s">
        <v>3036</v>
      </c>
      <c r="K22" s="189" t="s">
        <v>2924</v>
      </c>
      <c r="L22" s="189" t="s">
        <v>2924</v>
      </c>
      <c r="M22" s="189" t="s">
        <v>3036</v>
      </c>
      <c r="N22" s="189" t="s">
        <v>2924</v>
      </c>
      <c r="O22" s="189" t="s">
        <v>2924</v>
      </c>
      <c r="P22" s="189" t="s">
        <v>3036</v>
      </c>
      <c r="Q22" s="189" t="s">
        <v>2924</v>
      </c>
      <c r="R22" s="189" t="s">
        <v>2924</v>
      </c>
      <c r="S22" s="189" t="s">
        <v>3036</v>
      </c>
      <c r="T22" s="189" t="s">
        <v>2924</v>
      </c>
      <c r="U22" s="189" t="s">
        <v>2924</v>
      </c>
      <c r="V22" s="189" t="s">
        <v>3036</v>
      </c>
      <c r="W22" s="189" t="s">
        <v>2924</v>
      </c>
      <c r="X22" s="189" t="s">
        <v>2924</v>
      </c>
      <c r="Y22" s="189" t="s">
        <v>3036</v>
      </c>
      <c r="Z22" s="189" t="s">
        <v>2924</v>
      </c>
      <c r="AA22" s="189" t="s">
        <v>2924</v>
      </c>
      <c r="AB22" s="189" t="s">
        <v>3036</v>
      </c>
      <c r="AC22" s="189" t="s">
        <v>2924</v>
      </c>
      <c r="AD22" s="189" t="s">
        <v>2924</v>
      </c>
      <c r="AE22" s="189" t="s">
        <v>3036</v>
      </c>
      <c r="AF22" s="189" t="s">
        <v>2924</v>
      </c>
      <c r="AG22" s="189" t="s">
        <v>2924</v>
      </c>
      <c r="AH22" s="189" t="s">
        <v>3036</v>
      </c>
      <c r="AI22" s="189" t="s">
        <v>2924</v>
      </c>
      <c r="AJ22" s="189" t="s">
        <v>2924</v>
      </c>
      <c r="AK22" s="189" t="s">
        <v>3036</v>
      </c>
      <c r="AL22" s="189" t="s">
        <v>2924</v>
      </c>
      <c r="AM22" s="189" t="s">
        <v>2924</v>
      </c>
      <c r="AN22" s="189" t="s">
        <v>3036</v>
      </c>
      <c r="AO22" s="189" t="s">
        <v>2924</v>
      </c>
      <c r="AP22" s="189" t="s">
        <v>2924</v>
      </c>
      <c r="AQ22" s="189" t="s">
        <v>3036</v>
      </c>
      <c r="AR22" s="189" t="s">
        <v>2924</v>
      </c>
      <c r="AS22" s="189" t="s">
        <v>2924</v>
      </c>
      <c r="AT22" s="189" t="s">
        <v>3036</v>
      </c>
      <c r="AU22" s="189" t="s">
        <v>2924</v>
      </c>
      <c r="AV22" s="189" t="s">
        <v>2924</v>
      </c>
      <c r="AW22" s="189" t="s">
        <v>3036</v>
      </c>
      <c r="AX22" s="189" t="s">
        <v>2924</v>
      </c>
      <c r="AY22" s="189" t="s">
        <v>2924</v>
      </c>
      <c r="AZ22" s="189" t="s">
        <v>3036</v>
      </c>
      <c r="BA22" s="189" t="s">
        <v>2924</v>
      </c>
      <c r="BB22" s="189" t="s">
        <v>2924</v>
      </c>
      <c r="BC22" s="189" t="s">
        <v>3036</v>
      </c>
      <c r="BD22" s="189" t="s">
        <v>2924</v>
      </c>
      <c r="BE22" s="189" t="s">
        <v>2924</v>
      </c>
      <c r="BF22" s="189" t="s">
        <v>3036</v>
      </c>
      <c r="BG22" s="189" t="s">
        <v>2924</v>
      </c>
      <c r="BH22" s="189" t="s">
        <v>2924</v>
      </c>
      <c r="BI22" s="189" t="s">
        <v>3036</v>
      </c>
      <c r="BJ22" s="189" t="s">
        <v>2924</v>
      </c>
      <c r="BK22" s="189" t="s">
        <v>2924</v>
      </c>
      <c r="BL22" s="189" t="s">
        <v>3036</v>
      </c>
      <c r="BM22" s="189" t="s">
        <v>2924</v>
      </c>
      <c r="BN22" s="189" t="s">
        <v>2924</v>
      </c>
      <c r="BO22" s="189" t="s">
        <v>3036</v>
      </c>
      <c r="BP22" s="189" t="s">
        <v>2924</v>
      </c>
      <c r="BQ22" s="189" t="s">
        <v>2924</v>
      </c>
      <c r="BR22" s="189" t="s">
        <v>3036</v>
      </c>
      <c r="BS22" s="189" t="s">
        <v>2924</v>
      </c>
      <c r="BT22" s="189" t="s">
        <v>2924</v>
      </c>
      <c r="BU22" s="189" t="s">
        <v>3036</v>
      </c>
      <c r="BV22" s="189" t="s">
        <v>2924</v>
      </c>
      <c r="BW22" s="189" t="s">
        <v>2924</v>
      </c>
      <c r="BX22" s="189" t="s">
        <v>3036</v>
      </c>
      <c r="BY22" s="189" t="s">
        <v>2924</v>
      </c>
      <c r="BZ22" s="189" t="s">
        <v>2924</v>
      </c>
      <c r="CA22" s="189" t="s">
        <v>3036</v>
      </c>
      <c r="CB22" s="189" t="s">
        <v>2924</v>
      </c>
      <c r="CC22" s="189" t="s">
        <v>2924</v>
      </c>
      <c r="CD22" s="189" t="s">
        <v>3036</v>
      </c>
      <c r="CE22" s="189" t="s">
        <v>2924</v>
      </c>
      <c r="CF22" s="189" t="s">
        <v>2924</v>
      </c>
      <c r="CG22" s="189" t="s">
        <v>3036</v>
      </c>
      <c r="CH22" s="189" t="s">
        <v>2924</v>
      </c>
      <c r="CI22" s="189" t="s">
        <v>2924</v>
      </c>
      <c r="CJ22" s="189" t="s">
        <v>3036</v>
      </c>
      <c r="CK22" s="189" t="s">
        <v>2924</v>
      </c>
      <c r="CL22" s="189" t="s">
        <v>2924</v>
      </c>
      <c r="CM22" s="189" t="s">
        <v>3036</v>
      </c>
      <c r="CN22" s="189" t="s">
        <v>2924</v>
      </c>
      <c r="CO22" s="189" t="s">
        <v>2924</v>
      </c>
      <c r="CP22" s="189" t="s">
        <v>3036</v>
      </c>
      <c r="CQ22" s="189" t="s">
        <v>2924</v>
      </c>
      <c r="CR22" s="189" t="s">
        <v>2924</v>
      </c>
      <c r="CS22" s="189" t="s">
        <v>3036</v>
      </c>
      <c r="CT22" s="189" t="s">
        <v>2924</v>
      </c>
      <c r="CU22" s="189" t="s">
        <v>2924</v>
      </c>
      <c r="CV22" s="189" t="s">
        <v>3036</v>
      </c>
      <c r="CW22" s="189" t="s">
        <v>2924</v>
      </c>
      <c r="CX22" s="189" t="s">
        <v>2924</v>
      </c>
      <c r="CY22" s="189" t="s">
        <v>3036</v>
      </c>
      <c r="CZ22" s="189" t="s">
        <v>2924</v>
      </c>
      <c r="DA22" s="189" t="s">
        <v>2924</v>
      </c>
      <c r="DB22" s="189" t="s">
        <v>3036</v>
      </c>
      <c r="DC22" s="189" t="s">
        <v>2924</v>
      </c>
      <c r="DD22" s="189" t="s">
        <v>2924</v>
      </c>
      <c r="DE22" s="189" t="s">
        <v>3036</v>
      </c>
      <c r="DF22" s="189" t="s">
        <v>2924</v>
      </c>
      <c r="DG22" s="189" t="s">
        <v>2924</v>
      </c>
      <c r="DH22" s="189" t="s">
        <v>3036</v>
      </c>
      <c r="DI22" s="189" t="s">
        <v>2924</v>
      </c>
      <c r="DJ22" s="189" t="s">
        <v>2924</v>
      </c>
      <c r="DK22" s="189" t="s">
        <v>3036</v>
      </c>
      <c r="DL22" s="189" t="s">
        <v>2924</v>
      </c>
      <c r="DM22" s="189" t="s">
        <v>2924</v>
      </c>
      <c r="DN22" s="189" t="s">
        <v>3036</v>
      </c>
      <c r="DO22" s="189" t="s">
        <v>2924</v>
      </c>
      <c r="DP22" s="189" t="s">
        <v>2924</v>
      </c>
      <c r="DQ22" s="189" t="s">
        <v>3036</v>
      </c>
      <c r="DR22" s="189" t="s">
        <v>2924</v>
      </c>
      <c r="DS22" s="189" t="s">
        <v>2924</v>
      </c>
      <c r="DT22" s="189" t="s">
        <v>3036</v>
      </c>
      <c r="DU22" s="189" t="s">
        <v>2924</v>
      </c>
      <c r="DV22" s="189" t="s">
        <v>2924</v>
      </c>
      <c r="DW22" s="189" t="s">
        <v>3036</v>
      </c>
      <c r="DX22" s="189" t="s">
        <v>2924</v>
      </c>
      <c r="DY22" s="189" t="s">
        <v>2924</v>
      </c>
      <c r="DZ22" s="189" t="s">
        <v>3036</v>
      </c>
      <c r="EA22" s="189" t="s">
        <v>2924</v>
      </c>
      <c r="EB22" s="189" t="s">
        <v>2924</v>
      </c>
      <c r="EC22" s="189" t="s">
        <v>3036</v>
      </c>
      <c r="ED22" s="189" t="s">
        <v>2924</v>
      </c>
      <c r="EE22" s="189" t="s">
        <v>2924</v>
      </c>
      <c r="EF22" s="189" t="s">
        <v>3036</v>
      </c>
      <c r="EG22" s="189" t="s">
        <v>2924</v>
      </c>
      <c r="EH22" s="189" t="s">
        <v>2924</v>
      </c>
      <c r="EI22" s="189" t="s">
        <v>3036</v>
      </c>
      <c r="EJ22" s="189" t="s">
        <v>2924</v>
      </c>
      <c r="EK22" s="189" t="s">
        <v>2924</v>
      </c>
      <c r="EL22" s="189" t="s">
        <v>3036</v>
      </c>
      <c r="EM22" s="189" t="s">
        <v>2924</v>
      </c>
      <c r="EN22" s="189" t="s">
        <v>2924</v>
      </c>
      <c r="EO22" s="189" t="s">
        <v>3036</v>
      </c>
      <c r="EP22" s="189" t="s">
        <v>2924</v>
      </c>
      <c r="EQ22" s="189" t="s">
        <v>2924</v>
      </c>
      <c r="ER22" s="189" t="s">
        <v>3036</v>
      </c>
      <c r="ES22" s="189" t="s">
        <v>2924</v>
      </c>
      <c r="ET22" s="189" t="s">
        <v>2924</v>
      </c>
    </row>
    <row r="23" spans="1:150" x14ac:dyDescent="0.3">
      <c r="A23" s="1"/>
      <c r="B23" s="188" t="s">
        <v>3073</v>
      </c>
      <c r="C23" s="188" t="s">
        <v>62</v>
      </c>
      <c r="D23" s="188" t="s">
        <v>1066</v>
      </c>
      <c r="E23" s="188" t="s">
        <v>3074</v>
      </c>
      <c r="F23" s="188" t="s">
        <v>3075</v>
      </c>
      <c r="G23" s="189" t="s">
        <v>3036</v>
      </c>
      <c r="H23" s="189" t="s">
        <v>2924</v>
      </c>
      <c r="I23" s="189" t="s">
        <v>2924</v>
      </c>
      <c r="J23" s="189" t="s">
        <v>3036</v>
      </c>
      <c r="K23" s="189" t="s">
        <v>2924</v>
      </c>
      <c r="L23" s="189" t="s">
        <v>2924</v>
      </c>
      <c r="M23" s="189" t="s">
        <v>3036</v>
      </c>
      <c r="N23" s="189" t="s">
        <v>2924</v>
      </c>
      <c r="O23" s="189" t="s">
        <v>2924</v>
      </c>
      <c r="P23" s="189" t="s">
        <v>3036</v>
      </c>
      <c r="Q23" s="189" t="s">
        <v>2924</v>
      </c>
      <c r="R23" s="189" t="s">
        <v>2924</v>
      </c>
      <c r="S23" s="189" t="s">
        <v>3036</v>
      </c>
      <c r="T23" s="189" t="s">
        <v>2924</v>
      </c>
      <c r="U23" s="189" t="s">
        <v>2924</v>
      </c>
      <c r="V23" s="189" t="s">
        <v>3036</v>
      </c>
      <c r="W23" s="189" t="s">
        <v>2924</v>
      </c>
      <c r="X23" s="189" t="s">
        <v>2924</v>
      </c>
      <c r="Y23" s="189" t="s">
        <v>3036</v>
      </c>
      <c r="Z23" s="189" t="s">
        <v>2924</v>
      </c>
      <c r="AA23" s="189" t="s">
        <v>2924</v>
      </c>
      <c r="AB23" s="189" t="s">
        <v>3036</v>
      </c>
      <c r="AC23" s="189" t="s">
        <v>2924</v>
      </c>
      <c r="AD23" s="189" t="s">
        <v>2924</v>
      </c>
      <c r="AE23" s="189" t="s">
        <v>3036</v>
      </c>
      <c r="AF23" s="189" t="s">
        <v>2924</v>
      </c>
      <c r="AG23" s="189" t="s">
        <v>2924</v>
      </c>
      <c r="AH23" s="189" t="s">
        <v>3036</v>
      </c>
      <c r="AI23" s="189" t="s">
        <v>2924</v>
      </c>
      <c r="AJ23" s="189" t="s">
        <v>2924</v>
      </c>
      <c r="AK23" s="189" t="s">
        <v>3036</v>
      </c>
      <c r="AL23" s="189" t="s">
        <v>2924</v>
      </c>
      <c r="AM23" s="189" t="s">
        <v>2924</v>
      </c>
      <c r="AN23" s="189" t="s">
        <v>3036</v>
      </c>
      <c r="AO23" s="189" t="s">
        <v>2924</v>
      </c>
      <c r="AP23" s="189" t="s">
        <v>2924</v>
      </c>
      <c r="AQ23" s="189" t="s">
        <v>3036</v>
      </c>
      <c r="AR23" s="189" t="s">
        <v>2924</v>
      </c>
      <c r="AS23" s="189" t="s">
        <v>2924</v>
      </c>
      <c r="AT23" s="189" t="s">
        <v>3036</v>
      </c>
      <c r="AU23" s="189" t="s">
        <v>2924</v>
      </c>
      <c r="AV23" s="189" t="s">
        <v>2924</v>
      </c>
      <c r="AW23" s="189" t="s">
        <v>3036</v>
      </c>
      <c r="AX23" s="189" t="s">
        <v>2924</v>
      </c>
      <c r="AY23" s="189" t="s">
        <v>2924</v>
      </c>
      <c r="AZ23" s="189" t="s">
        <v>3036</v>
      </c>
      <c r="BA23" s="189" t="s">
        <v>2924</v>
      </c>
      <c r="BB23" s="189" t="s">
        <v>2924</v>
      </c>
      <c r="BC23" s="189" t="s">
        <v>3036</v>
      </c>
      <c r="BD23" s="189" t="s">
        <v>2924</v>
      </c>
      <c r="BE23" s="189" t="s">
        <v>2924</v>
      </c>
      <c r="BF23" s="189" t="s">
        <v>3036</v>
      </c>
      <c r="BG23" s="189" t="s">
        <v>2924</v>
      </c>
      <c r="BH23" s="189" t="s">
        <v>2924</v>
      </c>
      <c r="BI23" s="189" t="s">
        <v>3036</v>
      </c>
      <c r="BJ23" s="189" t="s">
        <v>2924</v>
      </c>
      <c r="BK23" s="189" t="s">
        <v>2924</v>
      </c>
      <c r="BL23" s="189" t="s">
        <v>3036</v>
      </c>
      <c r="BM23" s="189" t="s">
        <v>2924</v>
      </c>
      <c r="BN23" s="189" t="s">
        <v>2924</v>
      </c>
      <c r="BO23" s="189" t="s">
        <v>3036</v>
      </c>
      <c r="BP23" s="189" t="s">
        <v>2924</v>
      </c>
      <c r="BQ23" s="189" t="s">
        <v>2924</v>
      </c>
      <c r="BR23" s="189" t="s">
        <v>3036</v>
      </c>
      <c r="BS23" s="189" t="s">
        <v>2924</v>
      </c>
      <c r="BT23" s="189" t="s">
        <v>2924</v>
      </c>
      <c r="BU23" s="189" t="s">
        <v>3036</v>
      </c>
      <c r="BV23" s="189" t="s">
        <v>2924</v>
      </c>
      <c r="BW23" s="189" t="s">
        <v>2924</v>
      </c>
      <c r="BX23" s="189" t="s">
        <v>3036</v>
      </c>
      <c r="BY23" s="189" t="s">
        <v>2924</v>
      </c>
      <c r="BZ23" s="189" t="s">
        <v>2924</v>
      </c>
      <c r="CA23" s="189" t="s">
        <v>3036</v>
      </c>
      <c r="CB23" s="189" t="s">
        <v>2924</v>
      </c>
      <c r="CC23" s="189" t="s">
        <v>2924</v>
      </c>
      <c r="CD23" s="189" t="s">
        <v>3036</v>
      </c>
      <c r="CE23" s="189" t="s">
        <v>2924</v>
      </c>
      <c r="CF23" s="189" t="s">
        <v>2924</v>
      </c>
      <c r="CG23" s="189" t="s">
        <v>3036</v>
      </c>
      <c r="CH23" s="189" t="s">
        <v>2924</v>
      </c>
      <c r="CI23" s="189" t="s">
        <v>2924</v>
      </c>
      <c r="CJ23" s="189" t="s">
        <v>3036</v>
      </c>
      <c r="CK23" s="189" t="s">
        <v>2924</v>
      </c>
      <c r="CL23" s="189" t="s">
        <v>2924</v>
      </c>
      <c r="CM23" s="189" t="s">
        <v>3036</v>
      </c>
      <c r="CN23" s="189" t="s">
        <v>2924</v>
      </c>
      <c r="CO23" s="189" t="s">
        <v>2924</v>
      </c>
      <c r="CP23" s="189" t="s">
        <v>3036</v>
      </c>
      <c r="CQ23" s="189" t="s">
        <v>2924</v>
      </c>
      <c r="CR23" s="189" t="s">
        <v>2924</v>
      </c>
      <c r="CS23" s="189" t="s">
        <v>3036</v>
      </c>
      <c r="CT23" s="189" t="s">
        <v>2924</v>
      </c>
      <c r="CU23" s="189" t="s">
        <v>2924</v>
      </c>
      <c r="CV23" s="189" t="s">
        <v>3036</v>
      </c>
      <c r="CW23" s="189" t="s">
        <v>2924</v>
      </c>
      <c r="CX23" s="189" t="s">
        <v>2924</v>
      </c>
      <c r="CY23" s="189" t="s">
        <v>3036</v>
      </c>
      <c r="CZ23" s="189" t="s">
        <v>2924</v>
      </c>
      <c r="DA23" s="189" t="s">
        <v>2924</v>
      </c>
      <c r="DB23" s="189" t="s">
        <v>3036</v>
      </c>
      <c r="DC23" s="189" t="s">
        <v>2924</v>
      </c>
      <c r="DD23" s="189" t="s">
        <v>2924</v>
      </c>
      <c r="DE23" s="189" t="s">
        <v>3036</v>
      </c>
      <c r="DF23" s="189" t="s">
        <v>2924</v>
      </c>
      <c r="DG23" s="189" t="s">
        <v>2924</v>
      </c>
      <c r="DH23" s="189" t="s">
        <v>3036</v>
      </c>
      <c r="DI23" s="189" t="s">
        <v>2924</v>
      </c>
      <c r="DJ23" s="189" t="s">
        <v>2924</v>
      </c>
      <c r="DK23" s="189" t="s">
        <v>3036</v>
      </c>
      <c r="DL23" s="189" t="s">
        <v>2924</v>
      </c>
      <c r="DM23" s="189" t="s">
        <v>2924</v>
      </c>
      <c r="DN23" s="189" t="s">
        <v>3036</v>
      </c>
      <c r="DO23" s="189" t="s">
        <v>2924</v>
      </c>
      <c r="DP23" s="189" t="s">
        <v>2924</v>
      </c>
      <c r="DQ23" s="189" t="s">
        <v>3036</v>
      </c>
      <c r="DR23" s="189" t="s">
        <v>2924</v>
      </c>
      <c r="DS23" s="189" t="s">
        <v>2924</v>
      </c>
      <c r="DT23" s="189" t="s">
        <v>3036</v>
      </c>
      <c r="DU23" s="189" t="s">
        <v>2924</v>
      </c>
      <c r="DV23" s="189" t="s">
        <v>2924</v>
      </c>
      <c r="DW23" s="189" t="s">
        <v>3036</v>
      </c>
      <c r="DX23" s="189" t="s">
        <v>2924</v>
      </c>
      <c r="DY23" s="189" t="s">
        <v>2924</v>
      </c>
      <c r="DZ23" s="189" t="s">
        <v>3036</v>
      </c>
      <c r="EA23" s="189" t="s">
        <v>2924</v>
      </c>
      <c r="EB23" s="189" t="s">
        <v>2924</v>
      </c>
      <c r="EC23" s="189" t="s">
        <v>3036</v>
      </c>
      <c r="ED23" s="189" t="s">
        <v>2924</v>
      </c>
      <c r="EE23" s="189" t="s">
        <v>2924</v>
      </c>
      <c r="EF23" s="189" t="s">
        <v>3036</v>
      </c>
      <c r="EG23" s="189" t="s">
        <v>2924</v>
      </c>
      <c r="EH23" s="189" t="s">
        <v>2924</v>
      </c>
      <c r="EI23" s="189" t="s">
        <v>3036</v>
      </c>
      <c r="EJ23" s="189" t="s">
        <v>2924</v>
      </c>
      <c r="EK23" s="189" t="s">
        <v>2924</v>
      </c>
      <c r="EL23" s="189" t="s">
        <v>3036</v>
      </c>
      <c r="EM23" s="189" t="s">
        <v>2924</v>
      </c>
      <c r="EN23" s="189" t="s">
        <v>2924</v>
      </c>
      <c r="EO23" s="189" t="s">
        <v>3036</v>
      </c>
      <c r="EP23" s="189" t="s">
        <v>2924</v>
      </c>
      <c r="EQ23" s="189" t="s">
        <v>2924</v>
      </c>
      <c r="ER23" s="189" t="s">
        <v>3036</v>
      </c>
      <c r="ES23" s="189" t="s">
        <v>2924</v>
      </c>
      <c r="ET23" s="189" t="s">
        <v>2924</v>
      </c>
    </row>
    <row r="24" spans="1:150" x14ac:dyDescent="0.3">
      <c r="A24" s="1"/>
      <c r="B24" s="187" t="s">
        <v>3076</v>
      </c>
      <c r="C24" s="187" t="s">
        <v>62</v>
      </c>
      <c r="D24" s="187" t="s">
        <v>1065</v>
      </c>
      <c r="E24" s="187" t="s">
        <v>3077</v>
      </c>
      <c r="F24" s="187" t="s">
        <v>3078</v>
      </c>
      <c r="G24" s="187" t="s">
        <v>3036</v>
      </c>
      <c r="H24" s="187" t="s">
        <v>2924</v>
      </c>
      <c r="I24" s="187" t="s">
        <v>3079</v>
      </c>
      <c r="J24" s="187" t="s">
        <v>3036</v>
      </c>
      <c r="K24" s="187" t="s">
        <v>2924</v>
      </c>
      <c r="L24" s="187" t="s">
        <v>3079</v>
      </c>
      <c r="M24" s="187" t="s">
        <v>3036</v>
      </c>
      <c r="N24" s="187" t="s">
        <v>2924</v>
      </c>
      <c r="O24" s="187" t="s">
        <v>3079</v>
      </c>
      <c r="P24" s="187" t="s">
        <v>3036</v>
      </c>
      <c r="Q24" s="187" t="s">
        <v>2924</v>
      </c>
      <c r="R24" s="187" t="s">
        <v>3079</v>
      </c>
      <c r="S24" s="187" t="s">
        <v>3036</v>
      </c>
      <c r="T24" s="187" t="s">
        <v>2924</v>
      </c>
      <c r="U24" s="187" t="s">
        <v>3079</v>
      </c>
      <c r="V24" s="187" t="s">
        <v>3036</v>
      </c>
      <c r="W24" s="187" t="s">
        <v>2924</v>
      </c>
      <c r="X24" s="187" t="s">
        <v>3079</v>
      </c>
      <c r="Y24" s="187" t="s">
        <v>3036</v>
      </c>
      <c r="Z24" s="187" t="s">
        <v>2924</v>
      </c>
      <c r="AA24" s="187" t="s">
        <v>3079</v>
      </c>
      <c r="AB24" s="187" t="s">
        <v>3036</v>
      </c>
      <c r="AC24" s="187" t="s">
        <v>2924</v>
      </c>
      <c r="AD24" s="187" t="s">
        <v>3079</v>
      </c>
      <c r="AE24" s="187" t="s">
        <v>3036</v>
      </c>
      <c r="AF24" s="187" t="s">
        <v>2924</v>
      </c>
      <c r="AG24" s="187" t="s">
        <v>3079</v>
      </c>
      <c r="AH24" s="187" t="s">
        <v>3036</v>
      </c>
      <c r="AI24" s="187" t="s">
        <v>2924</v>
      </c>
      <c r="AJ24" s="187" t="s">
        <v>3079</v>
      </c>
      <c r="AK24" s="187" t="s">
        <v>3036</v>
      </c>
      <c r="AL24" s="187" t="s">
        <v>2924</v>
      </c>
      <c r="AM24" s="187" t="s">
        <v>3080</v>
      </c>
      <c r="AN24" s="187" t="s">
        <v>3036</v>
      </c>
      <c r="AO24" s="187" t="s">
        <v>2924</v>
      </c>
      <c r="AP24" s="187" t="s">
        <v>3079</v>
      </c>
      <c r="AQ24" s="187" t="s">
        <v>3036</v>
      </c>
      <c r="AR24" s="187" t="s">
        <v>2924</v>
      </c>
      <c r="AS24" s="187" t="s">
        <v>3079</v>
      </c>
      <c r="AT24" s="187" t="s">
        <v>3036</v>
      </c>
      <c r="AU24" s="187" t="s">
        <v>2924</v>
      </c>
      <c r="AV24" s="187" t="s">
        <v>3079</v>
      </c>
      <c r="AW24" s="187" t="s">
        <v>3036</v>
      </c>
      <c r="AX24" s="187" t="s">
        <v>2924</v>
      </c>
      <c r="AY24" s="187" t="s">
        <v>3079</v>
      </c>
      <c r="AZ24" s="187" t="s">
        <v>3036</v>
      </c>
      <c r="BA24" s="187" t="s">
        <v>2924</v>
      </c>
      <c r="BB24" s="187" t="s">
        <v>3079</v>
      </c>
      <c r="BC24" s="187" t="s">
        <v>3036</v>
      </c>
      <c r="BD24" s="187" t="s">
        <v>2924</v>
      </c>
      <c r="BE24" s="187" t="s">
        <v>3079</v>
      </c>
      <c r="BF24" s="187" t="s">
        <v>3036</v>
      </c>
      <c r="BG24" s="187" t="s">
        <v>2924</v>
      </c>
      <c r="BH24" s="187" t="s">
        <v>3079</v>
      </c>
      <c r="BI24" s="187" t="s">
        <v>3036</v>
      </c>
      <c r="BJ24" s="187" t="s">
        <v>2924</v>
      </c>
      <c r="BK24" s="187" t="s">
        <v>3079</v>
      </c>
      <c r="BL24" s="187" t="s">
        <v>3036</v>
      </c>
      <c r="BM24" s="187" t="s">
        <v>2924</v>
      </c>
      <c r="BN24" s="187" t="s">
        <v>3079</v>
      </c>
      <c r="BO24" s="187" t="s">
        <v>3036</v>
      </c>
      <c r="BP24" s="187" t="s">
        <v>2924</v>
      </c>
      <c r="BQ24" s="187" t="s">
        <v>3079</v>
      </c>
      <c r="BR24" s="187" t="s">
        <v>3036</v>
      </c>
      <c r="BS24" s="187" t="s">
        <v>2924</v>
      </c>
      <c r="BT24" s="187" t="s">
        <v>3079</v>
      </c>
      <c r="BU24" s="187" t="s">
        <v>3036</v>
      </c>
      <c r="BV24" s="187" t="s">
        <v>2924</v>
      </c>
      <c r="BW24" s="187" t="s">
        <v>3079</v>
      </c>
      <c r="BX24" s="187" t="s">
        <v>3036</v>
      </c>
      <c r="BY24" s="187" t="s">
        <v>2924</v>
      </c>
      <c r="BZ24" s="187" t="s">
        <v>3079</v>
      </c>
      <c r="CA24" s="187" t="s">
        <v>3036</v>
      </c>
      <c r="CB24" s="187" t="s">
        <v>2924</v>
      </c>
      <c r="CC24" s="187" t="s">
        <v>3081</v>
      </c>
      <c r="CD24" s="187" t="s">
        <v>3036</v>
      </c>
      <c r="CE24" s="187" t="s">
        <v>2924</v>
      </c>
      <c r="CF24" s="187" t="s">
        <v>3081</v>
      </c>
      <c r="CG24" s="187" t="s">
        <v>3036</v>
      </c>
      <c r="CH24" s="187" t="s">
        <v>2924</v>
      </c>
      <c r="CI24" s="187" t="s">
        <v>3081</v>
      </c>
      <c r="CJ24" s="187" t="s">
        <v>3036</v>
      </c>
      <c r="CK24" s="187" t="s">
        <v>2924</v>
      </c>
      <c r="CL24" s="187" t="s">
        <v>3081</v>
      </c>
      <c r="CM24" s="187" t="s">
        <v>3036</v>
      </c>
      <c r="CN24" s="187" t="s">
        <v>2924</v>
      </c>
      <c r="CO24" s="187" t="s">
        <v>3079</v>
      </c>
      <c r="CP24" s="187" t="s">
        <v>3036</v>
      </c>
      <c r="CQ24" s="187" t="s">
        <v>2924</v>
      </c>
      <c r="CR24" s="187" t="s">
        <v>3079</v>
      </c>
      <c r="CS24" s="187" t="s">
        <v>3036</v>
      </c>
      <c r="CT24" s="187" t="s">
        <v>2924</v>
      </c>
      <c r="CU24" s="187" t="s">
        <v>3079</v>
      </c>
      <c r="CV24" s="187" t="s">
        <v>3036</v>
      </c>
      <c r="CW24" s="187" t="s">
        <v>2924</v>
      </c>
      <c r="CX24" s="187" t="s">
        <v>3079</v>
      </c>
      <c r="CY24" s="187" t="s">
        <v>3036</v>
      </c>
      <c r="CZ24" s="187" t="s">
        <v>2924</v>
      </c>
      <c r="DA24" s="187" t="s">
        <v>3079</v>
      </c>
      <c r="DB24" s="187" t="s">
        <v>3036</v>
      </c>
      <c r="DC24" s="187" t="s">
        <v>2924</v>
      </c>
      <c r="DD24" s="187" t="s">
        <v>3079</v>
      </c>
      <c r="DE24" s="187" t="s">
        <v>3036</v>
      </c>
      <c r="DF24" s="187" t="s">
        <v>2924</v>
      </c>
      <c r="DG24" s="187" t="s">
        <v>3079</v>
      </c>
      <c r="DH24" s="187" t="s">
        <v>3036</v>
      </c>
      <c r="DI24" s="187" t="s">
        <v>2924</v>
      </c>
      <c r="DJ24" s="187" t="s">
        <v>3079</v>
      </c>
      <c r="DK24" s="187" t="s">
        <v>3036</v>
      </c>
      <c r="DL24" s="187" t="s">
        <v>2924</v>
      </c>
      <c r="DM24" s="187" t="s">
        <v>3079</v>
      </c>
      <c r="DN24" s="187" t="s">
        <v>3036</v>
      </c>
      <c r="DO24" s="187" t="s">
        <v>2924</v>
      </c>
      <c r="DP24" s="187" t="s">
        <v>3079</v>
      </c>
      <c r="DQ24" s="187" t="s">
        <v>3036</v>
      </c>
      <c r="DR24" s="187" t="s">
        <v>2924</v>
      </c>
      <c r="DS24" s="187" t="s">
        <v>3082</v>
      </c>
      <c r="DT24" s="187" t="s">
        <v>3036</v>
      </c>
      <c r="DU24" s="187" t="s">
        <v>2924</v>
      </c>
      <c r="DV24" s="187" t="s">
        <v>3083</v>
      </c>
      <c r="DW24" s="187" t="s">
        <v>3036</v>
      </c>
      <c r="DX24" s="187" t="s">
        <v>2924</v>
      </c>
      <c r="DY24" s="187" t="s">
        <v>3083</v>
      </c>
      <c r="DZ24" s="187" t="s">
        <v>3036</v>
      </c>
      <c r="EA24" s="187" t="s">
        <v>2924</v>
      </c>
      <c r="EB24" s="187" t="s">
        <v>3083</v>
      </c>
      <c r="EC24" s="187" t="s">
        <v>3036</v>
      </c>
      <c r="ED24" s="187" t="s">
        <v>2924</v>
      </c>
      <c r="EE24" s="187" t="s">
        <v>3083</v>
      </c>
      <c r="EF24" s="187" t="s">
        <v>3036</v>
      </c>
      <c r="EG24" s="187" t="s">
        <v>2924</v>
      </c>
      <c r="EH24" s="187" t="s">
        <v>3084</v>
      </c>
      <c r="EI24" s="187" t="s">
        <v>3036</v>
      </c>
      <c r="EJ24" s="187" t="s">
        <v>2924</v>
      </c>
      <c r="EK24" s="187" t="s">
        <v>3085</v>
      </c>
      <c r="EL24" s="187" t="s">
        <v>3036</v>
      </c>
      <c r="EM24" s="187" t="s">
        <v>2924</v>
      </c>
      <c r="EN24" s="187" t="s">
        <v>3086</v>
      </c>
      <c r="EO24" s="187" t="s">
        <v>3036</v>
      </c>
      <c r="EP24" s="187" t="s">
        <v>2924</v>
      </c>
      <c r="EQ24" s="187" t="s">
        <v>3087</v>
      </c>
      <c r="ER24" s="187" t="s">
        <v>3036</v>
      </c>
      <c r="ES24" s="187" t="s">
        <v>2924</v>
      </c>
      <c r="ET24" s="187" t="s">
        <v>3088</v>
      </c>
    </row>
    <row r="25" spans="1:150" x14ac:dyDescent="0.3">
      <c r="A25" s="1"/>
      <c r="B25" s="188" t="s">
        <v>3089</v>
      </c>
      <c r="C25" s="188" t="s">
        <v>62</v>
      </c>
      <c r="D25" s="188" t="s">
        <v>1065</v>
      </c>
      <c r="E25" s="188" t="s">
        <v>3090</v>
      </c>
      <c r="F25" s="188" t="s">
        <v>3091</v>
      </c>
      <c r="G25" s="189" t="s">
        <v>3036</v>
      </c>
      <c r="H25" s="189" t="s">
        <v>2924</v>
      </c>
      <c r="I25" s="189" t="s">
        <v>3092</v>
      </c>
      <c r="J25" s="189" t="s">
        <v>3036</v>
      </c>
      <c r="K25" s="189" t="s">
        <v>2924</v>
      </c>
      <c r="L25" s="189" t="s">
        <v>3092</v>
      </c>
      <c r="M25" s="189" t="s">
        <v>3036</v>
      </c>
      <c r="N25" s="189" t="s">
        <v>2924</v>
      </c>
      <c r="O25" s="189" t="s">
        <v>3092</v>
      </c>
      <c r="P25" s="189" t="s">
        <v>3036</v>
      </c>
      <c r="Q25" s="189" t="s">
        <v>2924</v>
      </c>
      <c r="R25" s="189" t="s">
        <v>3092</v>
      </c>
      <c r="S25" s="189" t="s">
        <v>3036</v>
      </c>
      <c r="T25" s="189" t="s">
        <v>2924</v>
      </c>
      <c r="U25" s="189" t="s">
        <v>3092</v>
      </c>
      <c r="V25" s="189" t="s">
        <v>3036</v>
      </c>
      <c r="W25" s="189" t="s">
        <v>2924</v>
      </c>
      <c r="X25" s="189" t="s">
        <v>3092</v>
      </c>
      <c r="Y25" s="189" t="s">
        <v>3036</v>
      </c>
      <c r="Z25" s="189" t="s">
        <v>2924</v>
      </c>
      <c r="AA25" s="189" t="s">
        <v>3092</v>
      </c>
      <c r="AB25" s="189" t="s">
        <v>3036</v>
      </c>
      <c r="AC25" s="189" t="s">
        <v>2924</v>
      </c>
      <c r="AD25" s="189" t="s">
        <v>3092</v>
      </c>
      <c r="AE25" s="189" t="s">
        <v>3036</v>
      </c>
      <c r="AF25" s="189" t="s">
        <v>2924</v>
      </c>
      <c r="AG25" s="189" t="s">
        <v>3092</v>
      </c>
      <c r="AH25" s="189" t="s">
        <v>3036</v>
      </c>
      <c r="AI25" s="189" t="s">
        <v>2924</v>
      </c>
      <c r="AJ25" s="189" t="s">
        <v>3092</v>
      </c>
      <c r="AK25" s="189" t="s">
        <v>3036</v>
      </c>
      <c r="AL25" s="189" t="s">
        <v>2924</v>
      </c>
      <c r="AM25" s="189" t="s">
        <v>3093</v>
      </c>
      <c r="AN25" s="189" t="s">
        <v>3036</v>
      </c>
      <c r="AO25" s="189" t="s">
        <v>2924</v>
      </c>
      <c r="AP25" s="189" t="s">
        <v>3092</v>
      </c>
      <c r="AQ25" s="189" t="s">
        <v>3036</v>
      </c>
      <c r="AR25" s="189" t="s">
        <v>2924</v>
      </c>
      <c r="AS25" s="189" t="s">
        <v>3092</v>
      </c>
      <c r="AT25" s="189" t="s">
        <v>3036</v>
      </c>
      <c r="AU25" s="189" t="s">
        <v>2924</v>
      </c>
      <c r="AV25" s="189" t="s">
        <v>3092</v>
      </c>
      <c r="AW25" s="189" t="s">
        <v>3036</v>
      </c>
      <c r="AX25" s="189" t="s">
        <v>2924</v>
      </c>
      <c r="AY25" s="189" t="s">
        <v>3092</v>
      </c>
      <c r="AZ25" s="189" t="s">
        <v>3036</v>
      </c>
      <c r="BA25" s="189" t="s">
        <v>2924</v>
      </c>
      <c r="BB25" s="189" t="s">
        <v>3092</v>
      </c>
      <c r="BC25" s="189" t="s">
        <v>3036</v>
      </c>
      <c r="BD25" s="189" t="s">
        <v>2924</v>
      </c>
      <c r="BE25" s="189" t="s">
        <v>3092</v>
      </c>
      <c r="BF25" s="189" t="s">
        <v>3036</v>
      </c>
      <c r="BG25" s="189" t="s">
        <v>2924</v>
      </c>
      <c r="BH25" s="189" t="s">
        <v>3092</v>
      </c>
      <c r="BI25" s="189" t="s">
        <v>3036</v>
      </c>
      <c r="BJ25" s="189" t="s">
        <v>2924</v>
      </c>
      <c r="BK25" s="189" t="s">
        <v>3092</v>
      </c>
      <c r="BL25" s="189" t="s">
        <v>3036</v>
      </c>
      <c r="BM25" s="189" t="s">
        <v>2924</v>
      </c>
      <c r="BN25" s="189" t="s">
        <v>3092</v>
      </c>
      <c r="BO25" s="189" t="s">
        <v>3036</v>
      </c>
      <c r="BP25" s="189" t="s">
        <v>2924</v>
      </c>
      <c r="BQ25" s="189" t="s">
        <v>3092</v>
      </c>
      <c r="BR25" s="189" t="s">
        <v>3036</v>
      </c>
      <c r="BS25" s="189" t="s">
        <v>2924</v>
      </c>
      <c r="BT25" s="189" t="s">
        <v>3092</v>
      </c>
      <c r="BU25" s="189" t="s">
        <v>3036</v>
      </c>
      <c r="BV25" s="189" t="s">
        <v>2924</v>
      </c>
      <c r="BW25" s="189" t="s">
        <v>3092</v>
      </c>
      <c r="BX25" s="189" t="s">
        <v>3036</v>
      </c>
      <c r="BY25" s="189" t="s">
        <v>2924</v>
      </c>
      <c r="BZ25" s="189" t="s">
        <v>3094</v>
      </c>
      <c r="CA25" s="189" t="s">
        <v>3036</v>
      </c>
      <c r="CB25" s="189" t="s">
        <v>2924</v>
      </c>
      <c r="CC25" s="189" t="s">
        <v>3095</v>
      </c>
      <c r="CD25" s="189" t="s">
        <v>3036</v>
      </c>
      <c r="CE25" s="189" t="s">
        <v>2924</v>
      </c>
      <c r="CF25" s="189" t="s">
        <v>3095</v>
      </c>
      <c r="CG25" s="189" t="s">
        <v>3036</v>
      </c>
      <c r="CH25" s="189" t="s">
        <v>2924</v>
      </c>
      <c r="CI25" s="189" t="s">
        <v>3095</v>
      </c>
      <c r="CJ25" s="189" t="s">
        <v>3036</v>
      </c>
      <c r="CK25" s="189" t="s">
        <v>2924</v>
      </c>
      <c r="CL25" s="189" t="s">
        <v>3095</v>
      </c>
      <c r="CM25" s="189" t="s">
        <v>3036</v>
      </c>
      <c r="CN25" s="189" t="s">
        <v>2924</v>
      </c>
      <c r="CO25" s="189" t="s">
        <v>3092</v>
      </c>
      <c r="CP25" s="189" t="s">
        <v>3036</v>
      </c>
      <c r="CQ25" s="189" t="s">
        <v>2924</v>
      </c>
      <c r="CR25" s="189" t="s">
        <v>3092</v>
      </c>
      <c r="CS25" s="189" t="s">
        <v>3036</v>
      </c>
      <c r="CT25" s="189" t="s">
        <v>2924</v>
      </c>
      <c r="CU25" s="189" t="s">
        <v>3092</v>
      </c>
      <c r="CV25" s="189" t="s">
        <v>3036</v>
      </c>
      <c r="CW25" s="189" t="s">
        <v>2924</v>
      </c>
      <c r="CX25" s="189" t="s">
        <v>3092</v>
      </c>
      <c r="CY25" s="189" t="s">
        <v>3036</v>
      </c>
      <c r="CZ25" s="189" t="s">
        <v>2924</v>
      </c>
      <c r="DA25" s="189" t="s">
        <v>3092</v>
      </c>
      <c r="DB25" s="189" t="s">
        <v>3036</v>
      </c>
      <c r="DC25" s="189" t="s">
        <v>2924</v>
      </c>
      <c r="DD25" s="189" t="s">
        <v>3092</v>
      </c>
      <c r="DE25" s="189" t="s">
        <v>3036</v>
      </c>
      <c r="DF25" s="189" t="s">
        <v>2924</v>
      </c>
      <c r="DG25" s="189" t="s">
        <v>3092</v>
      </c>
      <c r="DH25" s="189" t="s">
        <v>3036</v>
      </c>
      <c r="DI25" s="189" t="s">
        <v>2924</v>
      </c>
      <c r="DJ25" s="189" t="s">
        <v>3092</v>
      </c>
      <c r="DK25" s="189" t="s">
        <v>3036</v>
      </c>
      <c r="DL25" s="189" t="s">
        <v>2924</v>
      </c>
      <c r="DM25" s="189" t="s">
        <v>3092</v>
      </c>
      <c r="DN25" s="189" t="s">
        <v>3036</v>
      </c>
      <c r="DO25" s="189" t="s">
        <v>2924</v>
      </c>
      <c r="DP25" s="189" t="s">
        <v>3092</v>
      </c>
      <c r="DQ25" s="189" t="s">
        <v>3036</v>
      </c>
      <c r="DR25" s="189" t="s">
        <v>2924</v>
      </c>
      <c r="DS25" s="189" t="s">
        <v>3096</v>
      </c>
      <c r="DT25" s="189" t="s">
        <v>3036</v>
      </c>
      <c r="DU25" s="189" t="s">
        <v>2924</v>
      </c>
      <c r="DV25" s="189" t="s">
        <v>3097</v>
      </c>
      <c r="DW25" s="189" t="s">
        <v>3036</v>
      </c>
      <c r="DX25" s="189" t="s">
        <v>2924</v>
      </c>
      <c r="DY25" s="189" t="s">
        <v>3097</v>
      </c>
      <c r="DZ25" s="189" t="s">
        <v>3036</v>
      </c>
      <c r="EA25" s="189" t="s">
        <v>2924</v>
      </c>
      <c r="EB25" s="189" t="s">
        <v>3097</v>
      </c>
      <c r="EC25" s="189" t="s">
        <v>3036</v>
      </c>
      <c r="ED25" s="189" t="s">
        <v>2924</v>
      </c>
      <c r="EE25" s="189" t="s">
        <v>3097</v>
      </c>
      <c r="EF25" s="189" t="s">
        <v>3036</v>
      </c>
      <c r="EG25" s="189" t="s">
        <v>2924</v>
      </c>
      <c r="EH25" s="189" t="s">
        <v>3098</v>
      </c>
      <c r="EI25" s="189" t="s">
        <v>3036</v>
      </c>
      <c r="EJ25" s="189" t="s">
        <v>2924</v>
      </c>
      <c r="EK25" s="189" t="s">
        <v>3099</v>
      </c>
      <c r="EL25" s="189" t="s">
        <v>3036</v>
      </c>
      <c r="EM25" s="189" t="s">
        <v>2924</v>
      </c>
      <c r="EN25" s="189" t="s">
        <v>3099</v>
      </c>
      <c r="EO25" s="189" t="s">
        <v>3036</v>
      </c>
      <c r="EP25" s="189" t="s">
        <v>2924</v>
      </c>
      <c r="EQ25" s="189" t="s">
        <v>3100</v>
      </c>
      <c r="ER25" s="189" t="s">
        <v>3036</v>
      </c>
      <c r="ES25" s="189" t="s">
        <v>2924</v>
      </c>
      <c r="ET25" s="189" t="s">
        <v>3101</v>
      </c>
    </row>
    <row r="26" spans="1:150" x14ac:dyDescent="0.3">
      <c r="A26" s="1"/>
      <c r="B26" s="188" t="s">
        <v>3102</v>
      </c>
      <c r="C26" s="188" t="s">
        <v>62</v>
      </c>
      <c r="D26" s="188" t="s">
        <v>1065</v>
      </c>
      <c r="E26" s="188" t="s">
        <v>3103</v>
      </c>
      <c r="F26" s="188" t="s">
        <v>3104</v>
      </c>
      <c r="G26" s="189" t="s">
        <v>3036</v>
      </c>
      <c r="H26" s="189" t="s">
        <v>2924</v>
      </c>
      <c r="I26" s="189" t="s">
        <v>3092</v>
      </c>
      <c r="J26" s="189" t="s">
        <v>3036</v>
      </c>
      <c r="K26" s="189" t="s">
        <v>2924</v>
      </c>
      <c r="L26" s="189" t="s">
        <v>3092</v>
      </c>
      <c r="M26" s="189" t="s">
        <v>3036</v>
      </c>
      <c r="N26" s="189" t="s">
        <v>2924</v>
      </c>
      <c r="O26" s="189" t="s">
        <v>3092</v>
      </c>
      <c r="P26" s="189" t="s">
        <v>3036</v>
      </c>
      <c r="Q26" s="189" t="s">
        <v>2924</v>
      </c>
      <c r="R26" s="189" t="s">
        <v>3092</v>
      </c>
      <c r="S26" s="189" t="s">
        <v>3036</v>
      </c>
      <c r="T26" s="189" t="s">
        <v>2924</v>
      </c>
      <c r="U26" s="189" t="s">
        <v>3092</v>
      </c>
      <c r="V26" s="189" t="s">
        <v>3036</v>
      </c>
      <c r="W26" s="189" t="s">
        <v>2924</v>
      </c>
      <c r="X26" s="189" t="s">
        <v>3092</v>
      </c>
      <c r="Y26" s="189" t="s">
        <v>3036</v>
      </c>
      <c r="Z26" s="189" t="s">
        <v>2924</v>
      </c>
      <c r="AA26" s="189" t="s">
        <v>3092</v>
      </c>
      <c r="AB26" s="189" t="s">
        <v>3036</v>
      </c>
      <c r="AC26" s="189" t="s">
        <v>2924</v>
      </c>
      <c r="AD26" s="189" t="s">
        <v>3092</v>
      </c>
      <c r="AE26" s="189" t="s">
        <v>3036</v>
      </c>
      <c r="AF26" s="189" t="s">
        <v>2924</v>
      </c>
      <c r="AG26" s="189" t="s">
        <v>3092</v>
      </c>
      <c r="AH26" s="189" t="s">
        <v>3036</v>
      </c>
      <c r="AI26" s="189" t="s">
        <v>2924</v>
      </c>
      <c r="AJ26" s="189" t="s">
        <v>3092</v>
      </c>
      <c r="AK26" s="189" t="s">
        <v>3036</v>
      </c>
      <c r="AL26" s="189" t="s">
        <v>2924</v>
      </c>
      <c r="AM26" s="189" t="s">
        <v>3093</v>
      </c>
      <c r="AN26" s="189" t="s">
        <v>3036</v>
      </c>
      <c r="AO26" s="189" t="s">
        <v>2924</v>
      </c>
      <c r="AP26" s="189" t="s">
        <v>3092</v>
      </c>
      <c r="AQ26" s="189" t="s">
        <v>3036</v>
      </c>
      <c r="AR26" s="189" t="s">
        <v>2924</v>
      </c>
      <c r="AS26" s="189" t="s">
        <v>3092</v>
      </c>
      <c r="AT26" s="189" t="s">
        <v>3036</v>
      </c>
      <c r="AU26" s="189" t="s">
        <v>2924</v>
      </c>
      <c r="AV26" s="189" t="s">
        <v>3092</v>
      </c>
      <c r="AW26" s="189" t="s">
        <v>3036</v>
      </c>
      <c r="AX26" s="189" t="s">
        <v>2924</v>
      </c>
      <c r="AY26" s="189" t="s">
        <v>3092</v>
      </c>
      <c r="AZ26" s="189" t="s">
        <v>3036</v>
      </c>
      <c r="BA26" s="189" t="s">
        <v>2924</v>
      </c>
      <c r="BB26" s="189" t="s">
        <v>3092</v>
      </c>
      <c r="BC26" s="189" t="s">
        <v>3036</v>
      </c>
      <c r="BD26" s="189" t="s">
        <v>2924</v>
      </c>
      <c r="BE26" s="189" t="s">
        <v>3092</v>
      </c>
      <c r="BF26" s="189" t="s">
        <v>3036</v>
      </c>
      <c r="BG26" s="189" t="s">
        <v>2924</v>
      </c>
      <c r="BH26" s="189" t="s">
        <v>3092</v>
      </c>
      <c r="BI26" s="189" t="s">
        <v>3036</v>
      </c>
      <c r="BJ26" s="189" t="s">
        <v>2924</v>
      </c>
      <c r="BK26" s="189" t="s">
        <v>3092</v>
      </c>
      <c r="BL26" s="189" t="s">
        <v>3036</v>
      </c>
      <c r="BM26" s="189" t="s">
        <v>2924</v>
      </c>
      <c r="BN26" s="189" t="s">
        <v>3092</v>
      </c>
      <c r="BO26" s="189" t="s">
        <v>3036</v>
      </c>
      <c r="BP26" s="189" t="s">
        <v>2924</v>
      </c>
      <c r="BQ26" s="189" t="s">
        <v>3092</v>
      </c>
      <c r="BR26" s="189" t="s">
        <v>3036</v>
      </c>
      <c r="BS26" s="189" t="s">
        <v>2924</v>
      </c>
      <c r="BT26" s="189" t="s">
        <v>3092</v>
      </c>
      <c r="BU26" s="189" t="s">
        <v>3036</v>
      </c>
      <c r="BV26" s="189" t="s">
        <v>2924</v>
      </c>
      <c r="BW26" s="189" t="s">
        <v>3092</v>
      </c>
      <c r="BX26" s="189" t="s">
        <v>3036</v>
      </c>
      <c r="BY26" s="189" t="s">
        <v>2924</v>
      </c>
      <c r="BZ26" s="189" t="s">
        <v>3094</v>
      </c>
      <c r="CA26" s="189" t="s">
        <v>3036</v>
      </c>
      <c r="CB26" s="189" t="s">
        <v>2924</v>
      </c>
      <c r="CC26" s="189" t="s">
        <v>3095</v>
      </c>
      <c r="CD26" s="189" t="s">
        <v>3036</v>
      </c>
      <c r="CE26" s="189" t="s">
        <v>2924</v>
      </c>
      <c r="CF26" s="189" t="s">
        <v>3095</v>
      </c>
      <c r="CG26" s="189" t="s">
        <v>3036</v>
      </c>
      <c r="CH26" s="189" t="s">
        <v>2924</v>
      </c>
      <c r="CI26" s="189" t="s">
        <v>3095</v>
      </c>
      <c r="CJ26" s="189" t="s">
        <v>3036</v>
      </c>
      <c r="CK26" s="189" t="s">
        <v>2924</v>
      </c>
      <c r="CL26" s="189" t="s">
        <v>3095</v>
      </c>
      <c r="CM26" s="189" t="s">
        <v>3036</v>
      </c>
      <c r="CN26" s="189" t="s">
        <v>2924</v>
      </c>
      <c r="CO26" s="189" t="s">
        <v>3092</v>
      </c>
      <c r="CP26" s="189" t="s">
        <v>3036</v>
      </c>
      <c r="CQ26" s="189" t="s">
        <v>2924</v>
      </c>
      <c r="CR26" s="189" t="s">
        <v>3092</v>
      </c>
      <c r="CS26" s="189" t="s">
        <v>3036</v>
      </c>
      <c r="CT26" s="189" t="s">
        <v>2924</v>
      </c>
      <c r="CU26" s="189" t="s">
        <v>3092</v>
      </c>
      <c r="CV26" s="189" t="s">
        <v>3036</v>
      </c>
      <c r="CW26" s="189" t="s">
        <v>2924</v>
      </c>
      <c r="CX26" s="189" t="s">
        <v>3092</v>
      </c>
      <c r="CY26" s="189" t="s">
        <v>3036</v>
      </c>
      <c r="CZ26" s="189" t="s">
        <v>2924</v>
      </c>
      <c r="DA26" s="189" t="s">
        <v>3092</v>
      </c>
      <c r="DB26" s="189" t="s">
        <v>3036</v>
      </c>
      <c r="DC26" s="189" t="s">
        <v>2924</v>
      </c>
      <c r="DD26" s="189" t="s">
        <v>3092</v>
      </c>
      <c r="DE26" s="189" t="s">
        <v>3036</v>
      </c>
      <c r="DF26" s="189" t="s">
        <v>2924</v>
      </c>
      <c r="DG26" s="189" t="s">
        <v>3092</v>
      </c>
      <c r="DH26" s="189" t="s">
        <v>3036</v>
      </c>
      <c r="DI26" s="189" t="s">
        <v>2924</v>
      </c>
      <c r="DJ26" s="189" t="s">
        <v>3092</v>
      </c>
      <c r="DK26" s="189" t="s">
        <v>3036</v>
      </c>
      <c r="DL26" s="189" t="s">
        <v>2924</v>
      </c>
      <c r="DM26" s="189" t="s">
        <v>3092</v>
      </c>
      <c r="DN26" s="189" t="s">
        <v>3036</v>
      </c>
      <c r="DO26" s="189" t="s">
        <v>2924</v>
      </c>
      <c r="DP26" s="189" t="s">
        <v>3092</v>
      </c>
      <c r="DQ26" s="189" t="s">
        <v>3036</v>
      </c>
      <c r="DR26" s="189" t="s">
        <v>2924</v>
      </c>
      <c r="DS26" s="189" t="s">
        <v>3096</v>
      </c>
      <c r="DT26" s="189" t="s">
        <v>3036</v>
      </c>
      <c r="DU26" s="189" t="s">
        <v>2924</v>
      </c>
      <c r="DV26" s="189" t="s">
        <v>3097</v>
      </c>
      <c r="DW26" s="189" t="s">
        <v>3036</v>
      </c>
      <c r="DX26" s="189" t="s">
        <v>2924</v>
      </c>
      <c r="DY26" s="189" t="s">
        <v>2924</v>
      </c>
      <c r="DZ26" s="189" t="s">
        <v>3036</v>
      </c>
      <c r="EA26" s="189" t="s">
        <v>2924</v>
      </c>
      <c r="EB26" s="189" t="s">
        <v>2924</v>
      </c>
      <c r="EC26" s="189" t="s">
        <v>3036</v>
      </c>
      <c r="ED26" s="189" t="s">
        <v>2924</v>
      </c>
      <c r="EE26" s="189" t="s">
        <v>3097</v>
      </c>
      <c r="EF26" s="189" t="s">
        <v>3036</v>
      </c>
      <c r="EG26" s="189" t="s">
        <v>2924</v>
      </c>
      <c r="EH26" s="189" t="s">
        <v>3098</v>
      </c>
      <c r="EI26" s="189" t="s">
        <v>3036</v>
      </c>
      <c r="EJ26" s="189" t="s">
        <v>2924</v>
      </c>
      <c r="EK26" s="189" t="s">
        <v>3099</v>
      </c>
      <c r="EL26" s="189" t="s">
        <v>3036</v>
      </c>
      <c r="EM26" s="189" t="s">
        <v>2924</v>
      </c>
      <c r="EN26" s="189" t="s">
        <v>3099</v>
      </c>
      <c r="EO26" s="189" t="s">
        <v>3036</v>
      </c>
      <c r="EP26" s="189" t="s">
        <v>2924</v>
      </c>
      <c r="EQ26" s="189" t="s">
        <v>3100</v>
      </c>
      <c r="ER26" s="189" t="s">
        <v>3036</v>
      </c>
      <c r="ES26" s="189" t="s">
        <v>2924</v>
      </c>
      <c r="ET26" s="189" t="s">
        <v>3101</v>
      </c>
    </row>
    <row r="27" spans="1:150" x14ac:dyDescent="0.3">
      <c r="A27" s="1"/>
      <c r="B27" s="188" t="s">
        <v>3105</v>
      </c>
      <c r="C27" s="188" t="s">
        <v>62</v>
      </c>
      <c r="D27" s="188" t="s">
        <v>1065</v>
      </c>
      <c r="E27" s="188" t="s">
        <v>3106</v>
      </c>
      <c r="F27" s="188" t="s">
        <v>3107</v>
      </c>
      <c r="G27" s="189" t="s">
        <v>3036</v>
      </c>
      <c r="H27" s="189" t="s">
        <v>2924</v>
      </c>
      <c r="I27" s="189" t="s">
        <v>3092</v>
      </c>
      <c r="J27" s="189" t="s">
        <v>3036</v>
      </c>
      <c r="K27" s="189" t="s">
        <v>2924</v>
      </c>
      <c r="L27" s="189" t="s">
        <v>3092</v>
      </c>
      <c r="M27" s="189" t="s">
        <v>3036</v>
      </c>
      <c r="N27" s="189" t="s">
        <v>2924</v>
      </c>
      <c r="O27" s="189" t="s">
        <v>3092</v>
      </c>
      <c r="P27" s="189" t="s">
        <v>3036</v>
      </c>
      <c r="Q27" s="189" t="s">
        <v>2924</v>
      </c>
      <c r="R27" s="189" t="s">
        <v>3092</v>
      </c>
      <c r="S27" s="189" t="s">
        <v>3036</v>
      </c>
      <c r="T27" s="189" t="s">
        <v>2924</v>
      </c>
      <c r="U27" s="189" t="s">
        <v>3092</v>
      </c>
      <c r="V27" s="189" t="s">
        <v>3036</v>
      </c>
      <c r="W27" s="189" t="s">
        <v>2924</v>
      </c>
      <c r="X27" s="189" t="s">
        <v>3092</v>
      </c>
      <c r="Y27" s="189" t="s">
        <v>3036</v>
      </c>
      <c r="Z27" s="189" t="s">
        <v>2924</v>
      </c>
      <c r="AA27" s="189" t="s">
        <v>3092</v>
      </c>
      <c r="AB27" s="189" t="s">
        <v>3036</v>
      </c>
      <c r="AC27" s="189" t="s">
        <v>2924</v>
      </c>
      <c r="AD27" s="189" t="s">
        <v>3092</v>
      </c>
      <c r="AE27" s="189" t="s">
        <v>3036</v>
      </c>
      <c r="AF27" s="189" t="s">
        <v>2924</v>
      </c>
      <c r="AG27" s="189" t="s">
        <v>3092</v>
      </c>
      <c r="AH27" s="189" t="s">
        <v>3036</v>
      </c>
      <c r="AI27" s="189" t="s">
        <v>2924</v>
      </c>
      <c r="AJ27" s="189" t="s">
        <v>3092</v>
      </c>
      <c r="AK27" s="189" t="s">
        <v>3036</v>
      </c>
      <c r="AL27" s="189" t="s">
        <v>2924</v>
      </c>
      <c r="AM27" s="189" t="s">
        <v>3093</v>
      </c>
      <c r="AN27" s="189" t="s">
        <v>3036</v>
      </c>
      <c r="AO27" s="189" t="s">
        <v>2924</v>
      </c>
      <c r="AP27" s="189" t="s">
        <v>3092</v>
      </c>
      <c r="AQ27" s="189" t="s">
        <v>3036</v>
      </c>
      <c r="AR27" s="189" t="s">
        <v>2924</v>
      </c>
      <c r="AS27" s="189" t="s">
        <v>3092</v>
      </c>
      <c r="AT27" s="189" t="s">
        <v>3036</v>
      </c>
      <c r="AU27" s="189" t="s">
        <v>2924</v>
      </c>
      <c r="AV27" s="189" t="s">
        <v>3092</v>
      </c>
      <c r="AW27" s="189" t="s">
        <v>3036</v>
      </c>
      <c r="AX27" s="189" t="s">
        <v>2924</v>
      </c>
      <c r="AY27" s="189" t="s">
        <v>3092</v>
      </c>
      <c r="AZ27" s="189" t="s">
        <v>3036</v>
      </c>
      <c r="BA27" s="189" t="s">
        <v>2924</v>
      </c>
      <c r="BB27" s="189" t="s">
        <v>3092</v>
      </c>
      <c r="BC27" s="189" t="s">
        <v>3036</v>
      </c>
      <c r="BD27" s="189" t="s">
        <v>2924</v>
      </c>
      <c r="BE27" s="189" t="s">
        <v>3092</v>
      </c>
      <c r="BF27" s="189" t="s">
        <v>3036</v>
      </c>
      <c r="BG27" s="189" t="s">
        <v>2924</v>
      </c>
      <c r="BH27" s="189" t="s">
        <v>3092</v>
      </c>
      <c r="BI27" s="189" t="s">
        <v>3036</v>
      </c>
      <c r="BJ27" s="189" t="s">
        <v>2924</v>
      </c>
      <c r="BK27" s="189" t="s">
        <v>3092</v>
      </c>
      <c r="BL27" s="189" t="s">
        <v>3036</v>
      </c>
      <c r="BM27" s="189" t="s">
        <v>2924</v>
      </c>
      <c r="BN27" s="189" t="s">
        <v>3092</v>
      </c>
      <c r="BO27" s="189" t="s">
        <v>3036</v>
      </c>
      <c r="BP27" s="189" t="s">
        <v>2924</v>
      </c>
      <c r="BQ27" s="189" t="s">
        <v>3092</v>
      </c>
      <c r="BR27" s="189" t="s">
        <v>3036</v>
      </c>
      <c r="BS27" s="189" t="s">
        <v>2924</v>
      </c>
      <c r="BT27" s="189" t="s">
        <v>3092</v>
      </c>
      <c r="BU27" s="189" t="s">
        <v>3036</v>
      </c>
      <c r="BV27" s="189" t="s">
        <v>2924</v>
      </c>
      <c r="BW27" s="189" t="s">
        <v>3092</v>
      </c>
      <c r="BX27" s="189" t="s">
        <v>3036</v>
      </c>
      <c r="BY27" s="189" t="s">
        <v>2924</v>
      </c>
      <c r="BZ27" s="189" t="s">
        <v>3094</v>
      </c>
      <c r="CA27" s="189" t="s">
        <v>3036</v>
      </c>
      <c r="CB27" s="189" t="s">
        <v>2924</v>
      </c>
      <c r="CC27" s="189" t="s">
        <v>3095</v>
      </c>
      <c r="CD27" s="189" t="s">
        <v>3036</v>
      </c>
      <c r="CE27" s="189" t="s">
        <v>2924</v>
      </c>
      <c r="CF27" s="189" t="s">
        <v>3095</v>
      </c>
      <c r="CG27" s="189" t="s">
        <v>3036</v>
      </c>
      <c r="CH27" s="189" t="s">
        <v>2924</v>
      </c>
      <c r="CI27" s="189" t="s">
        <v>3095</v>
      </c>
      <c r="CJ27" s="189" t="s">
        <v>3036</v>
      </c>
      <c r="CK27" s="189" t="s">
        <v>2924</v>
      </c>
      <c r="CL27" s="189" t="s">
        <v>3095</v>
      </c>
      <c r="CM27" s="189" t="s">
        <v>3036</v>
      </c>
      <c r="CN27" s="189" t="s">
        <v>2924</v>
      </c>
      <c r="CO27" s="189" t="s">
        <v>3092</v>
      </c>
      <c r="CP27" s="189" t="s">
        <v>3036</v>
      </c>
      <c r="CQ27" s="189" t="s">
        <v>2924</v>
      </c>
      <c r="CR27" s="189" t="s">
        <v>3092</v>
      </c>
      <c r="CS27" s="189" t="s">
        <v>3036</v>
      </c>
      <c r="CT27" s="189" t="s">
        <v>2924</v>
      </c>
      <c r="CU27" s="189" t="s">
        <v>3092</v>
      </c>
      <c r="CV27" s="189" t="s">
        <v>3036</v>
      </c>
      <c r="CW27" s="189" t="s">
        <v>2924</v>
      </c>
      <c r="CX27" s="189" t="s">
        <v>3092</v>
      </c>
      <c r="CY27" s="189" t="s">
        <v>3036</v>
      </c>
      <c r="CZ27" s="189" t="s">
        <v>2924</v>
      </c>
      <c r="DA27" s="189" t="s">
        <v>3092</v>
      </c>
      <c r="DB27" s="189" t="s">
        <v>3036</v>
      </c>
      <c r="DC27" s="189" t="s">
        <v>2924</v>
      </c>
      <c r="DD27" s="189" t="s">
        <v>3092</v>
      </c>
      <c r="DE27" s="189" t="s">
        <v>3036</v>
      </c>
      <c r="DF27" s="189" t="s">
        <v>2924</v>
      </c>
      <c r="DG27" s="189" t="s">
        <v>3092</v>
      </c>
      <c r="DH27" s="189" t="s">
        <v>3036</v>
      </c>
      <c r="DI27" s="189" t="s">
        <v>2924</v>
      </c>
      <c r="DJ27" s="189" t="s">
        <v>3092</v>
      </c>
      <c r="DK27" s="189" t="s">
        <v>3036</v>
      </c>
      <c r="DL27" s="189" t="s">
        <v>2924</v>
      </c>
      <c r="DM27" s="189" t="s">
        <v>3092</v>
      </c>
      <c r="DN27" s="189" t="s">
        <v>3036</v>
      </c>
      <c r="DO27" s="189" t="s">
        <v>2924</v>
      </c>
      <c r="DP27" s="189" t="s">
        <v>3092</v>
      </c>
      <c r="DQ27" s="189" t="s">
        <v>3036</v>
      </c>
      <c r="DR27" s="189" t="s">
        <v>2924</v>
      </c>
      <c r="DS27" s="189" t="s">
        <v>3096</v>
      </c>
      <c r="DT27" s="189" t="s">
        <v>3036</v>
      </c>
      <c r="DU27" s="189" t="s">
        <v>2924</v>
      </c>
      <c r="DV27" s="189" t="s">
        <v>3097</v>
      </c>
      <c r="DW27" s="189" t="s">
        <v>3036</v>
      </c>
      <c r="DX27" s="189" t="s">
        <v>2924</v>
      </c>
      <c r="DY27" s="189" t="s">
        <v>3097</v>
      </c>
      <c r="DZ27" s="189" t="s">
        <v>3036</v>
      </c>
      <c r="EA27" s="189" t="s">
        <v>2924</v>
      </c>
      <c r="EB27" s="189" t="s">
        <v>3097</v>
      </c>
      <c r="EC27" s="189" t="s">
        <v>3036</v>
      </c>
      <c r="ED27" s="189" t="s">
        <v>2924</v>
      </c>
      <c r="EE27" s="189" t="s">
        <v>3097</v>
      </c>
      <c r="EF27" s="189" t="s">
        <v>3036</v>
      </c>
      <c r="EG27" s="189" t="s">
        <v>2924</v>
      </c>
      <c r="EH27" s="189" t="s">
        <v>3098</v>
      </c>
      <c r="EI27" s="189" t="s">
        <v>3036</v>
      </c>
      <c r="EJ27" s="189" t="s">
        <v>2924</v>
      </c>
      <c r="EK27" s="189" t="s">
        <v>3099</v>
      </c>
      <c r="EL27" s="189" t="s">
        <v>3036</v>
      </c>
      <c r="EM27" s="189" t="s">
        <v>2924</v>
      </c>
      <c r="EN27" s="189" t="s">
        <v>3099</v>
      </c>
      <c r="EO27" s="189" t="s">
        <v>3036</v>
      </c>
      <c r="EP27" s="189" t="s">
        <v>2924</v>
      </c>
      <c r="EQ27" s="189" t="s">
        <v>3100</v>
      </c>
      <c r="ER27" s="189" t="s">
        <v>3036</v>
      </c>
      <c r="ES27" s="189" t="s">
        <v>2924</v>
      </c>
      <c r="ET27" s="189" t="s">
        <v>3101</v>
      </c>
    </row>
    <row r="28" spans="1:150" x14ac:dyDescent="0.3">
      <c r="A28" s="1"/>
      <c r="B28" s="188" t="s">
        <v>3108</v>
      </c>
      <c r="C28" s="188" t="s">
        <v>62</v>
      </c>
      <c r="D28" s="188" t="s">
        <v>1065</v>
      </c>
      <c r="E28" s="188" t="s">
        <v>3109</v>
      </c>
      <c r="F28" s="188" t="s">
        <v>3110</v>
      </c>
      <c r="G28" s="189" t="s">
        <v>3036</v>
      </c>
      <c r="H28" s="189" t="s">
        <v>2924</v>
      </c>
      <c r="I28" s="189" t="s">
        <v>3092</v>
      </c>
      <c r="J28" s="189" t="s">
        <v>3036</v>
      </c>
      <c r="K28" s="189" t="s">
        <v>2924</v>
      </c>
      <c r="L28" s="189" t="s">
        <v>3092</v>
      </c>
      <c r="M28" s="189" t="s">
        <v>3036</v>
      </c>
      <c r="N28" s="189" t="s">
        <v>2924</v>
      </c>
      <c r="O28" s="189" t="s">
        <v>3092</v>
      </c>
      <c r="P28" s="189" t="s">
        <v>3036</v>
      </c>
      <c r="Q28" s="189" t="s">
        <v>2924</v>
      </c>
      <c r="R28" s="189" t="s">
        <v>3092</v>
      </c>
      <c r="S28" s="189" t="s">
        <v>3036</v>
      </c>
      <c r="T28" s="189" t="s">
        <v>2924</v>
      </c>
      <c r="U28" s="189" t="s">
        <v>3092</v>
      </c>
      <c r="V28" s="189" t="s">
        <v>3036</v>
      </c>
      <c r="W28" s="189" t="s">
        <v>2924</v>
      </c>
      <c r="X28" s="189" t="s">
        <v>3092</v>
      </c>
      <c r="Y28" s="189" t="s">
        <v>3036</v>
      </c>
      <c r="Z28" s="189" t="s">
        <v>2924</v>
      </c>
      <c r="AA28" s="189" t="s">
        <v>3092</v>
      </c>
      <c r="AB28" s="189" t="s">
        <v>3036</v>
      </c>
      <c r="AC28" s="189" t="s">
        <v>2924</v>
      </c>
      <c r="AD28" s="189" t="s">
        <v>3092</v>
      </c>
      <c r="AE28" s="189" t="s">
        <v>3036</v>
      </c>
      <c r="AF28" s="189" t="s">
        <v>2924</v>
      </c>
      <c r="AG28" s="189" t="s">
        <v>3092</v>
      </c>
      <c r="AH28" s="189" t="s">
        <v>3036</v>
      </c>
      <c r="AI28" s="189" t="s">
        <v>2924</v>
      </c>
      <c r="AJ28" s="189" t="s">
        <v>3092</v>
      </c>
      <c r="AK28" s="189" t="s">
        <v>3036</v>
      </c>
      <c r="AL28" s="189" t="s">
        <v>2924</v>
      </c>
      <c r="AM28" s="189" t="s">
        <v>3093</v>
      </c>
      <c r="AN28" s="189" t="s">
        <v>3036</v>
      </c>
      <c r="AO28" s="189" t="s">
        <v>2924</v>
      </c>
      <c r="AP28" s="189" t="s">
        <v>3092</v>
      </c>
      <c r="AQ28" s="189" t="s">
        <v>3036</v>
      </c>
      <c r="AR28" s="189" t="s">
        <v>2924</v>
      </c>
      <c r="AS28" s="189" t="s">
        <v>3092</v>
      </c>
      <c r="AT28" s="189" t="s">
        <v>3036</v>
      </c>
      <c r="AU28" s="189" t="s">
        <v>2924</v>
      </c>
      <c r="AV28" s="189" t="s">
        <v>3092</v>
      </c>
      <c r="AW28" s="189" t="s">
        <v>3036</v>
      </c>
      <c r="AX28" s="189" t="s">
        <v>2924</v>
      </c>
      <c r="AY28" s="189" t="s">
        <v>3092</v>
      </c>
      <c r="AZ28" s="189" t="s">
        <v>3036</v>
      </c>
      <c r="BA28" s="189" t="s">
        <v>2924</v>
      </c>
      <c r="BB28" s="189" t="s">
        <v>3092</v>
      </c>
      <c r="BC28" s="189" t="s">
        <v>3036</v>
      </c>
      <c r="BD28" s="189" t="s">
        <v>2924</v>
      </c>
      <c r="BE28" s="189" t="s">
        <v>3092</v>
      </c>
      <c r="BF28" s="189" t="s">
        <v>3036</v>
      </c>
      <c r="BG28" s="189" t="s">
        <v>2924</v>
      </c>
      <c r="BH28" s="189" t="s">
        <v>3092</v>
      </c>
      <c r="BI28" s="189" t="s">
        <v>3036</v>
      </c>
      <c r="BJ28" s="189" t="s">
        <v>2924</v>
      </c>
      <c r="BK28" s="189" t="s">
        <v>3092</v>
      </c>
      <c r="BL28" s="189" t="s">
        <v>3036</v>
      </c>
      <c r="BM28" s="189" t="s">
        <v>2924</v>
      </c>
      <c r="BN28" s="189" t="s">
        <v>3092</v>
      </c>
      <c r="BO28" s="189" t="s">
        <v>3036</v>
      </c>
      <c r="BP28" s="189" t="s">
        <v>2924</v>
      </c>
      <c r="BQ28" s="189" t="s">
        <v>3092</v>
      </c>
      <c r="BR28" s="189" t="s">
        <v>3036</v>
      </c>
      <c r="BS28" s="189" t="s">
        <v>2924</v>
      </c>
      <c r="BT28" s="189" t="s">
        <v>3092</v>
      </c>
      <c r="BU28" s="189" t="s">
        <v>3036</v>
      </c>
      <c r="BV28" s="189" t="s">
        <v>2924</v>
      </c>
      <c r="BW28" s="189" t="s">
        <v>3092</v>
      </c>
      <c r="BX28" s="189" t="s">
        <v>3036</v>
      </c>
      <c r="BY28" s="189" t="s">
        <v>2924</v>
      </c>
      <c r="BZ28" s="189" t="s">
        <v>3094</v>
      </c>
      <c r="CA28" s="189" t="s">
        <v>3036</v>
      </c>
      <c r="CB28" s="189" t="s">
        <v>2924</v>
      </c>
      <c r="CC28" s="189" t="s">
        <v>3095</v>
      </c>
      <c r="CD28" s="189" t="s">
        <v>3036</v>
      </c>
      <c r="CE28" s="189" t="s">
        <v>2924</v>
      </c>
      <c r="CF28" s="189" t="s">
        <v>3095</v>
      </c>
      <c r="CG28" s="189" t="s">
        <v>3036</v>
      </c>
      <c r="CH28" s="189" t="s">
        <v>2924</v>
      </c>
      <c r="CI28" s="189" t="s">
        <v>3095</v>
      </c>
      <c r="CJ28" s="189" t="s">
        <v>3036</v>
      </c>
      <c r="CK28" s="189" t="s">
        <v>2924</v>
      </c>
      <c r="CL28" s="189" t="s">
        <v>3095</v>
      </c>
      <c r="CM28" s="189" t="s">
        <v>3036</v>
      </c>
      <c r="CN28" s="189" t="s">
        <v>2924</v>
      </c>
      <c r="CO28" s="189" t="s">
        <v>3092</v>
      </c>
      <c r="CP28" s="189" t="s">
        <v>3036</v>
      </c>
      <c r="CQ28" s="189" t="s">
        <v>2924</v>
      </c>
      <c r="CR28" s="189" t="s">
        <v>3092</v>
      </c>
      <c r="CS28" s="189" t="s">
        <v>3036</v>
      </c>
      <c r="CT28" s="189" t="s">
        <v>2924</v>
      </c>
      <c r="CU28" s="189" t="s">
        <v>3092</v>
      </c>
      <c r="CV28" s="189" t="s">
        <v>3036</v>
      </c>
      <c r="CW28" s="189" t="s">
        <v>2924</v>
      </c>
      <c r="CX28" s="189" t="s">
        <v>3092</v>
      </c>
      <c r="CY28" s="189" t="s">
        <v>3036</v>
      </c>
      <c r="CZ28" s="189" t="s">
        <v>2924</v>
      </c>
      <c r="DA28" s="189" t="s">
        <v>3092</v>
      </c>
      <c r="DB28" s="189" t="s">
        <v>3036</v>
      </c>
      <c r="DC28" s="189" t="s">
        <v>2924</v>
      </c>
      <c r="DD28" s="189" t="s">
        <v>3092</v>
      </c>
      <c r="DE28" s="189" t="s">
        <v>3036</v>
      </c>
      <c r="DF28" s="189" t="s">
        <v>2924</v>
      </c>
      <c r="DG28" s="189" t="s">
        <v>3092</v>
      </c>
      <c r="DH28" s="189" t="s">
        <v>3036</v>
      </c>
      <c r="DI28" s="189" t="s">
        <v>2924</v>
      </c>
      <c r="DJ28" s="189" t="s">
        <v>3092</v>
      </c>
      <c r="DK28" s="189" t="s">
        <v>3036</v>
      </c>
      <c r="DL28" s="189" t="s">
        <v>2924</v>
      </c>
      <c r="DM28" s="189" t="s">
        <v>3092</v>
      </c>
      <c r="DN28" s="189" t="s">
        <v>3036</v>
      </c>
      <c r="DO28" s="189" t="s">
        <v>2924</v>
      </c>
      <c r="DP28" s="189" t="s">
        <v>3092</v>
      </c>
      <c r="DQ28" s="189" t="s">
        <v>3036</v>
      </c>
      <c r="DR28" s="189" t="s">
        <v>2924</v>
      </c>
      <c r="DS28" s="189" t="s">
        <v>3096</v>
      </c>
      <c r="DT28" s="189" t="s">
        <v>3036</v>
      </c>
      <c r="DU28" s="189" t="s">
        <v>2924</v>
      </c>
      <c r="DV28" s="189" t="s">
        <v>3097</v>
      </c>
      <c r="DW28" s="189" t="s">
        <v>3036</v>
      </c>
      <c r="DX28" s="189" t="s">
        <v>2924</v>
      </c>
      <c r="DY28" s="189" t="s">
        <v>3097</v>
      </c>
      <c r="DZ28" s="189" t="s">
        <v>3036</v>
      </c>
      <c r="EA28" s="189" t="s">
        <v>2924</v>
      </c>
      <c r="EB28" s="189" t="s">
        <v>3097</v>
      </c>
      <c r="EC28" s="189" t="s">
        <v>3036</v>
      </c>
      <c r="ED28" s="189" t="s">
        <v>2924</v>
      </c>
      <c r="EE28" s="189" t="s">
        <v>3097</v>
      </c>
      <c r="EF28" s="189" t="s">
        <v>3036</v>
      </c>
      <c r="EG28" s="189" t="s">
        <v>2924</v>
      </c>
      <c r="EH28" s="189" t="s">
        <v>3098</v>
      </c>
      <c r="EI28" s="189" t="s">
        <v>3036</v>
      </c>
      <c r="EJ28" s="189" t="s">
        <v>2924</v>
      </c>
      <c r="EK28" s="189" t="s">
        <v>3099</v>
      </c>
      <c r="EL28" s="189" t="s">
        <v>3036</v>
      </c>
      <c r="EM28" s="189" t="s">
        <v>2924</v>
      </c>
      <c r="EN28" s="189" t="s">
        <v>3099</v>
      </c>
      <c r="EO28" s="189" t="s">
        <v>3036</v>
      </c>
      <c r="EP28" s="189" t="s">
        <v>2924</v>
      </c>
      <c r="EQ28" s="189" t="s">
        <v>3100</v>
      </c>
      <c r="ER28" s="189" t="s">
        <v>3036</v>
      </c>
      <c r="ES28" s="189" t="s">
        <v>2924</v>
      </c>
      <c r="ET28" s="189" t="s">
        <v>3101</v>
      </c>
    </row>
    <row r="29" spans="1:150" x14ac:dyDescent="0.3">
      <c r="A29" s="1"/>
      <c r="B29" s="187" t="s">
        <v>3111</v>
      </c>
      <c r="C29" s="187" t="s">
        <v>62</v>
      </c>
      <c r="D29" s="187" t="s">
        <v>1064</v>
      </c>
      <c r="E29" s="187" t="s">
        <v>3112</v>
      </c>
      <c r="F29" s="187" t="s">
        <v>3113</v>
      </c>
      <c r="G29" s="187" t="s">
        <v>3036</v>
      </c>
      <c r="H29" s="187" t="s">
        <v>2924</v>
      </c>
      <c r="I29" s="187" t="s">
        <v>2924</v>
      </c>
      <c r="J29" s="187" t="s">
        <v>3036</v>
      </c>
      <c r="K29" s="187" t="s">
        <v>2924</v>
      </c>
      <c r="L29" s="187" t="s">
        <v>3114</v>
      </c>
      <c r="M29" s="187" t="s">
        <v>3036</v>
      </c>
      <c r="N29" s="187" t="s">
        <v>2924</v>
      </c>
      <c r="O29" s="187" t="s">
        <v>2924</v>
      </c>
      <c r="P29" s="187" t="s">
        <v>3036</v>
      </c>
      <c r="Q29" s="187" t="s">
        <v>2924</v>
      </c>
      <c r="R29" s="187" t="s">
        <v>2924</v>
      </c>
      <c r="S29" s="187" t="s">
        <v>3036</v>
      </c>
      <c r="T29" s="187" t="s">
        <v>2924</v>
      </c>
      <c r="U29" s="187" t="s">
        <v>2924</v>
      </c>
      <c r="V29" s="187" t="s">
        <v>3036</v>
      </c>
      <c r="W29" s="187" t="s">
        <v>3114</v>
      </c>
      <c r="X29" s="187" t="s">
        <v>3114</v>
      </c>
      <c r="Y29" s="187" t="s">
        <v>3036</v>
      </c>
      <c r="Z29" s="187" t="s">
        <v>2924</v>
      </c>
      <c r="AA29" s="187" t="s">
        <v>2924</v>
      </c>
      <c r="AB29" s="187" t="s">
        <v>3036</v>
      </c>
      <c r="AC29" s="187" t="s">
        <v>2924</v>
      </c>
      <c r="AD29" s="187" t="s">
        <v>2924</v>
      </c>
      <c r="AE29" s="187" t="s">
        <v>3036</v>
      </c>
      <c r="AF29" s="187" t="s">
        <v>2924</v>
      </c>
      <c r="AG29" s="187" t="s">
        <v>2924</v>
      </c>
      <c r="AH29" s="187" t="s">
        <v>3036</v>
      </c>
      <c r="AI29" s="187" t="s">
        <v>2924</v>
      </c>
      <c r="AJ29" s="187" t="s">
        <v>2924</v>
      </c>
      <c r="AK29" s="187" t="s">
        <v>3036</v>
      </c>
      <c r="AL29" s="187" t="s">
        <v>2924</v>
      </c>
      <c r="AM29" s="187" t="s">
        <v>2924</v>
      </c>
      <c r="AN29" s="187" t="s">
        <v>3036</v>
      </c>
      <c r="AO29" s="187" t="s">
        <v>2924</v>
      </c>
      <c r="AP29" s="187" t="s">
        <v>2924</v>
      </c>
      <c r="AQ29" s="187" t="s">
        <v>3036</v>
      </c>
      <c r="AR29" s="187" t="s">
        <v>3114</v>
      </c>
      <c r="AS29" s="187" t="s">
        <v>3114</v>
      </c>
      <c r="AT29" s="187" t="s">
        <v>3036</v>
      </c>
      <c r="AU29" s="187" t="s">
        <v>3114</v>
      </c>
      <c r="AV29" s="187" t="s">
        <v>3114</v>
      </c>
      <c r="AW29" s="187" t="s">
        <v>3036</v>
      </c>
      <c r="AX29" s="187" t="s">
        <v>3114</v>
      </c>
      <c r="AY29" s="187" t="s">
        <v>3114</v>
      </c>
      <c r="AZ29" s="187" t="s">
        <v>3036</v>
      </c>
      <c r="BA29" s="187" t="s">
        <v>3114</v>
      </c>
      <c r="BB29" s="187" t="s">
        <v>3114</v>
      </c>
      <c r="BC29" s="187" t="s">
        <v>3036</v>
      </c>
      <c r="BD29" s="187" t="s">
        <v>3114</v>
      </c>
      <c r="BE29" s="187" t="s">
        <v>3114</v>
      </c>
      <c r="BF29" s="187" t="s">
        <v>3036</v>
      </c>
      <c r="BG29" s="187" t="s">
        <v>3114</v>
      </c>
      <c r="BH29" s="187" t="s">
        <v>3114</v>
      </c>
      <c r="BI29" s="187" t="s">
        <v>3036</v>
      </c>
      <c r="BJ29" s="187" t="s">
        <v>2924</v>
      </c>
      <c r="BK29" s="187" t="s">
        <v>3115</v>
      </c>
      <c r="BL29" s="187" t="s">
        <v>3036</v>
      </c>
      <c r="BM29" s="187" t="s">
        <v>2924</v>
      </c>
      <c r="BN29" s="187" t="s">
        <v>3115</v>
      </c>
      <c r="BO29" s="187" t="s">
        <v>3036</v>
      </c>
      <c r="BP29" s="187" t="s">
        <v>2924</v>
      </c>
      <c r="BQ29" s="187" t="s">
        <v>3115</v>
      </c>
      <c r="BR29" s="187" t="s">
        <v>3036</v>
      </c>
      <c r="BS29" s="187" t="s">
        <v>2924</v>
      </c>
      <c r="BT29" s="187" t="s">
        <v>3115</v>
      </c>
      <c r="BU29" s="187" t="s">
        <v>3036</v>
      </c>
      <c r="BV29" s="187" t="s">
        <v>3116</v>
      </c>
      <c r="BW29" s="187" t="s">
        <v>2924</v>
      </c>
      <c r="BX29" s="187" t="s">
        <v>3036</v>
      </c>
      <c r="BY29" s="187" t="s">
        <v>3116</v>
      </c>
      <c r="BZ29" s="187" t="s">
        <v>2924</v>
      </c>
      <c r="CA29" s="187" t="s">
        <v>3036</v>
      </c>
      <c r="CB29" s="187" t="s">
        <v>3114</v>
      </c>
      <c r="CC29" s="187" t="s">
        <v>3114</v>
      </c>
      <c r="CD29" s="187" t="s">
        <v>3036</v>
      </c>
      <c r="CE29" s="187" t="s">
        <v>3114</v>
      </c>
      <c r="CF29" s="187" t="s">
        <v>3114</v>
      </c>
      <c r="CG29" s="187" t="s">
        <v>3036</v>
      </c>
      <c r="CH29" s="187" t="s">
        <v>3114</v>
      </c>
      <c r="CI29" s="187" t="s">
        <v>3114</v>
      </c>
      <c r="CJ29" s="187" t="s">
        <v>3036</v>
      </c>
      <c r="CK29" s="187" t="s">
        <v>3114</v>
      </c>
      <c r="CL29" s="187" t="s">
        <v>3114</v>
      </c>
      <c r="CM29" s="187" t="s">
        <v>3036</v>
      </c>
      <c r="CN29" s="187" t="s">
        <v>3114</v>
      </c>
      <c r="CO29" s="187" t="s">
        <v>3114</v>
      </c>
      <c r="CP29" s="187" t="s">
        <v>3036</v>
      </c>
      <c r="CQ29" s="187" t="s">
        <v>3114</v>
      </c>
      <c r="CR29" s="187" t="s">
        <v>3114</v>
      </c>
      <c r="CS29" s="187" t="s">
        <v>3036</v>
      </c>
      <c r="CT29" s="187" t="s">
        <v>2924</v>
      </c>
      <c r="CU29" s="187" t="s">
        <v>3115</v>
      </c>
      <c r="CV29" s="187" t="s">
        <v>3036</v>
      </c>
      <c r="CW29" s="187" t="s">
        <v>2924</v>
      </c>
      <c r="CX29" s="187" t="s">
        <v>3115</v>
      </c>
      <c r="CY29" s="187" t="s">
        <v>3036</v>
      </c>
      <c r="CZ29" s="187" t="s">
        <v>2924</v>
      </c>
      <c r="DA29" s="187" t="s">
        <v>3115</v>
      </c>
      <c r="DB29" s="187" t="s">
        <v>3036</v>
      </c>
      <c r="DC29" s="187" t="s">
        <v>2924</v>
      </c>
      <c r="DD29" s="187" t="s">
        <v>3115</v>
      </c>
      <c r="DE29" s="187" t="s">
        <v>3036</v>
      </c>
      <c r="DF29" s="187" t="s">
        <v>2924</v>
      </c>
      <c r="DG29" s="187" t="s">
        <v>3115</v>
      </c>
      <c r="DH29" s="187" t="s">
        <v>3036</v>
      </c>
      <c r="DI29" s="187" t="s">
        <v>2924</v>
      </c>
      <c r="DJ29" s="187" t="s">
        <v>3115</v>
      </c>
      <c r="DK29" s="187" t="s">
        <v>3036</v>
      </c>
      <c r="DL29" s="187" t="s">
        <v>3114</v>
      </c>
      <c r="DM29" s="187" t="s">
        <v>3114</v>
      </c>
      <c r="DN29" s="187" t="s">
        <v>3036</v>
      </c>
      <c r="DO29" s="187" t="s">
        <v>3114</v>
      </c>
      <c r="DP29" s="187" t="s">
        <v>3114</v>
      </c>
      <c r="DQ29" s="187" t="s">
        <v>3036</v>
      </c>
      <c r="DR29" s="187" t="s">
        <v>2924</v>
      </c>
      <c r="DS29" s="187" t="s">
        <v>2924</v>
      </c>
      <c r="DT29" s="187" t="s">
        <v>3036</v>
      </c>
      <c r="DU29" s="187" t="s">
        <v>2924</v>
      </c>
      <c r="DV29" s="187" t="s">
        <v>2924</v>
      </c>
      <c r="DW29" s="187" t="s">
        <v>3036</v>
      </c>
      <c r="DX29" s="187" t="s">
        <v>2924</v>
      </c>
      <c r="DY29" s="187" t="s">
        <v>2924</v>
      </c>
      <c r="DZ29" s="187" t="s">
        <v>3036</v>
      </c>
      <c r="EA29" s="187" t="s">
        <v>2924</v>
      </c>
      <c r="EB29" s="187" t="s">
        <v>2924</v>
      </c>
      <c r="EC29" s="187" t="s">
        <v>3036</v>
      </c>
      <c r="ED29" s="187" t="s">
        <v>2924</v>
      </c>
      <c r="EE29" s="187" t="s">
        <v>2924</v>
      </c>
      <c r="EF29" s="187" t="s">
        <v>3036</v>
      </c>
      <c r="EG29" s="187" t="s">
        <v>2924</v>
      </c>
      <c r="EH29" s="187" t="s">
        <v>2924</v>
      </c>
      <c r="EI29" s="187" t="s">
        <v>3036</v>
      </c>
      <c r="EJ29" s="187" t="s">
        <v>2924</v>
      </c>
      <c r="EK29" s="187" t="s">
        <v>2924</v>
      </c>
      <c r="EL29" s="187" t="s">
        <v>3036</v>
      </c>
      <c r="EM29" s="187" t="s">
        <v>2924</v>
      </c>
      <c r="EN29" s="187" t="s">
        <v>2924</v>
      </c>
      <c r="EO29" s="187" t="s">
        <v>3036</v>
      </c>
      <c r="EP29" s="187" t="s">
        <v>2924</v>
      </c>
      <c r="EQ29" s="187" t="s">
        <v>2924</v>
      </c>
      <c r="ER29" s="187" t="s">
        <v>3036</v>
      </c>
      <c r="ES29" s="187" t="s">
        <v>2924</v>
      </c>
      <c r="ET29" s="187" t="s">
        <v>2924</v>
      </c>
    </row>
    <row r="30" spans="1:150" x14ac:dyDescent="0.3">
      <c r="A30" s="1"/>
      <c r="B30" s="188" t="s">
        <v>3117</v>
      </c>
      <c r="C30" s="188" t="s">
        <v>62</v>
      </c>
      <c r="D30" s="188" t="s">
        <v>1064</v>
      </c>
      <c r="E30" s="188" t="s">
        <v>3118</v>
      </c>
      <c r="F30" s="188" t="s">
        <v>3119</v>
      </c>
      <c r="G30" s="189" t="s">
        <v>3036</v>
      </c>
      <c r="H30" s="189" t="s">
        <v>2924</v>
      </c>
      <c r="I30" s="189" t="s">
        <v>2924</v>
      </c>
      <c r="J30" s="189" t="s">
        <v>3036</v>
      </c>
      <c r="K30" s="189" t="s">
        <v>2924</v>
      </c>
      <c r="L30" s="189" t="s">
        <v>3120</v>
      </c>
      <c r="M30" s="189" t="s">
        <v>3036</v>
      </c>
      <c r="N30" s="189" t="s">
        <v>2924</v>
      </c>
      <c r="O30" s="189" t="s">
        <v>2924</v>
      </c>
      <c r="P30" s="189" t="s">
        <v>3036</v>
      </c>
      <c r="Q30" s="189" t="s">
        <v>2924</v>
      </c>
      <c r="R30" s="189" t="s">
        <v>2924</v>
      </c>
      <c r="S30" s="189" t="s">
        <v>3036</v>
      </c>
      <c r="T30" s="189" t="s">
        <v>2924</v>
      </c>
      <c r="U30" s="189" t="s">
        <v>2924</v>
      </c>
      <c r="V30" s="189" t="s">
        <v>3036</v>
      </c>
      <c r="W30" s="189" t="s">
        <v>3120</v>
      </c>
      <c r="X30" s="189" t="s">
        <v>3120</v>
      </c>
      <c r="Y30" s="189" t="s">
        <v>3036</v>
      </c>
      <c r="Z30" s="189" t="s">
        <v>2924</v>
      </c>
      <c r="AA30" s="189" t="s">
        <v>2924</v>
      </c>
      <c r="AB30" s="189" t="s">
        <v>3036</v>
      </c>
      <c r="AC30" s="189" t="s">
        <v>2924</v>
      </c>
      <c r="AD30" s="189" t="s">
        <v>2924</v>
      </c>
      <c r="AE30" s="189" t="s">
        <v>3036</v>
      </c>
      <c r="AF30" s="189" t="s">
        <v>2924</v>
      </c>
      <c r="AG30" s="189" t="s">
        <v>2924</v>
      </c>
      <c r="AH30" s="189" t="s">
        <v>3036</v>
      </c>
      <c r="AI30" s="189" t="s">
        <v>2924</v>
      </c>
      <c r="AJ30" s="189" t="s">
        <v>2924</v>
      </c>
      <c r="AK30" s="189" t="s">
        <v>3036</v>
      </c>
      <c r="AL30" s="189" t="s">
        <v>2924</v>
      </c>
      <c r="AM30" s="189" t="s">
        <v>2924</v>
      </c>
      <c r="AN30" s="189" t="s">
        <v>3036</v>
      </c>
      <c r="AO30" s="189" t="s">
        <v>2924</v>
      </c>
      <c r="AP30" s="189" t="s">
        <v>2924</v>
      </c>
      <c r="AQ30" s="189" t="s">
        <v>3036</v>
      </c>
      <c r="AR30" s="189" t="s">
        <v>3121</v>
      </c>
      <c r="AS30" s="189" t="s">
        <v>3121</v>
      </c>
      <c r="AT30" s="189" t="s">
        <v>3036</v>
      </c>
      <c r="AU30" s="189" t="s">
        <v>3121</v>
      </c>
      <c r="AV30" s="189" t="s">
        <v>3121</v>
      </c>
      <c r="AW30" s="189" t="s">
        <v>3036</v>
      </c>
      <c r="AX30" s="189" t="s">
        <v>3121</v>
      </c>
      <c r="AY30" s="189" t="s">
        <v>3121</v>
      </c>
      <c r="AZ30" s="189" t="s">
        <v>3036</v>
      </c>
      <c r="BA30" s="189" t="s">
        <v>3121</v>
      </c>
      <c r="BB30" s="189" t="s">
        <v>3121</v>
      </c>
      <c r="BC30" s="189" t="s">
        <v>3036</v>
      </c>
      <c r="BD30" s="189" t="s">
        <v>3121</v>
      </c>
      <c r="BE30" s="189" t="s">
        <v>3121</v>
      </c>
      <c r="BF30" s="189" t="s">
        <v>3036</v>
      </c>
      <c r="BG30" s="189" t="s">
        <v>3120</v>
      </c>
      <c r="BH30" s="189" t="s">
        <v>3120</v>
      </c>
      <c r="BI30" s="189" t="s">
        <v>3036</v>
      </c>
      <c r="BJ30" s="189" t="s">
        <v>2924</v>
      </c>
      <c r="BK30" s="189" t="s">
        <v>3122</v>
      </c>
      <c r="BL30" s="189" t="s">
        <v>3036</v>
      </c>
      <c r="BM30" s="189" t="s">
        <v>2924</v>
      </c>
      <c r="BN30" s="189" t="s">
        <v>3122</v>
      </c>
      <c r="BO30" s="189" t="s">
        <v>3036</v>
      </c>
      <c r="BP30" s="189" t="s">
        <v>2924</v>
      </c>
      <c r="BQ30" s="189" t="s">
        <v>3122</v>
      </c>
      <c r="BR30" s="189" t="s">
        <v>3036</v>
      </c>
      <c r="BS30" s="189" t="s">
        <v>2924</v>
      </c>
      <c r="BT30" s="189" t="s">
        <v>3122</v>
      </c>
      <c r="BU30" s="189" t="s">
        <v>3036</v>
      </c>
      <c r="BV30" s="189" t="s">
        <v>3123</v>
      </c>
      <c r="BW30" s="189" t="s">
        <v>2924</v>
      </c>
      <c r="BX30" s="189" t="s">
        <v>3036</v>
      </c>
      <c r="BY30" s="189" t="s">
        <v>3123</v>
      </c>
      <c r="BZ30" s="189" t="s">
        <v>2924</v>
      </c>
      <c r="CA30" s="189" t="s">
        <v>3036</v>
      </c>
      <c r="CB30" s="189" t="s">
        <v>3120</v>
      </c>
      <c r="CC30" s="189" t="s">
        <v>3120</v>
      </c>
      <c r="CD30" s="189" t="s">
        <v>3036</v>
      </c>
      <c r="CE30" s="189" t="s">
        <v>3120</v>
      </c>
      <c r="CF30" s="189" t="s">
        <v>3120</v>
      </c>
      <c r="CG30" s="189" t="s">
        <v>3036</v>
      </c>
      <c r="CH30" s="189" t="s">
        <v>3120</v>
      </c>
      <c r="CI30" s="189" t="s">
        <v>3120</v>
      </c>
      <c r="CJ30" s="189" t="s">
        <v>3036</v>
      </c>
      <c r="CK30" s="189" t="s">
        <v>3120</v>
      </c>
      <c r="CL30" s="189" t="s">
        <v>3120</v>
      </c>
      <c r="CM30" s="189" t="s">
        <v>3036</v>
      </c>
      <c r="CN30" s="189" t="s">
        <v>3120</v>
      </c>
      <c r="CO30" s="189" t="s">
        <v>3120</v>
      </c>
      <c r="CP30" s="189" t="s">
        <v>3036</v>
      </c>
      <c r="CQ30" s="189" t="s">
        <v>3120</v>
      </c>
      <c r="CR30" s="189" t="s">
        <v>3120</v>
      </c>
      <c r="CS30" s="189" t="s">
        <v>3036</v>
      </c>
      <c r="CT30" s="189" t="s">
        <v>2924</v>
      </c>
      <c r="CU30" s="189" t="s">
        <v>3122</v>
      </c>
      <c r="CV30" s="189" t="s">
        <v>3036</v>
      </c>
      <c r="CW30" s="189" t="s">
        <v>2924</v>
      </c>
      <c r="CX30" s="189" t="s">
        <v>3122</v>
      </c>
      <c r="CY30" s="189" t="s">
        <v>3036</v>
      </c>
      <c r="CZ30" s="189" t="s">
        <v>2924</v>
      </c>
      <c r="DA30" s="189" t="s">
        <v>3122</v>
      </c>
      <c r="DB30" s="189" t="s">
        <v>3036</v>
      </c>
      <c r="DC30" s="189" t="s">
        <v>2924</v>
      </c>
      <c r="DD30" s="189" t="s">
        <v>3122</v>
      </c>
      <c r="DE30" s="189" t="s">
        <v>3036</v>
      </c>
      <c r="DF30" s="189" t="s">
        <v>2924</v>
      </c>
      <c r="DG30" s="189" t="s">
        <v>3122</v>
      </c>
      <c r="DH30" s="189" t="s">
        <v>3036</v>
      </c>
      <c r="DI30" s="189" t="s">
        <v>2924</v>
      </c>
      <c r="DJ30" s="189" t="s">
        <v>3122</v>
      </c>
      <c r="DK30" s="189" t="s">
        <v>3036</v>
      </c>
      <c r="DL30" s="189" t="s">
        <v>3120</v>
      </c>
      <c r="DM30" s="189" t="s">
        <v>3120</v>
      </c>
      <c r="DN30" s="189" t="s">
        <v>3036</v>
      </c>
      <c r="DO30" s="189" t="s">
        <v>3120</v>
      </c>
      <c r="DP30" s="189" t="s">
        <v>3120</v>
      </c>
      <c r="DQ30" s="189" t="s">
        <v>3036</v>
      </c>
      <c r="DR30" s="189" t="s">
        <v>2924</v>
      </c>
      <c r="DS30" s="189" t="s">
        <v>2924</v>
      </c>
      <c r="DT30" s="189" t="s">
        <v>3036</v>
      </c>
      <c r="DU30" s="189" t="s">
        <v>1005</v>
      </c>
      <c r="DV30" s="189" t="s">
        <v>1005</v>
      </c>
      <c r="DW30" s="189" t="s">
        <v>3036</v>
      </c>
      <c r="DX30" s="189" t="s">
        <v>1005</v>
      </c>
      <c r="DY30" s="189" t="s">
        <v>1005</v>
      </c>
      <c r="DZ30" s="189" t="s">
        <v>3036</v>
      </c>
      <c r="EA30" s="189" t="s">
        <v>1005</v>
      </c>
      <c r="EB30" s="189" t="s">
        <v>1005</v>
      </c>
      <c r="EC30" s="189" t="s">
        <v>3036</v>
      </c>
      <c r="ED30" s="189" t="s">
        <v>1005</v>
      </c>
      <c r="EE30" s="189" t="s">
        <v>1005</v>
      </c>
      <c r="EF30" s="189" t="s">
        <v>3036</v>
      </c>
      <c r="EG30" s="189" t="s">
        <v>1005</v>
      </c>
      <c r="EH30" s="189" t="s">
        <v>1005</v>
      </c>
      <c r="EI30" s="189" t="s">
        <v>3036</v>
      </c>
      <c r="EJ30" s="189" t="s">
        <v>1005</v>
      </c>
      <c r="EK30" s="189" t="s">
        <v>1005</v>
      </c>
      <c r="EL30" s="189" t="s">
        <v>3036</v>
      </c>
      <c r="EM30" s="189" t="s">
        <v>1005</v>
      </c>
      <c r="EN30" s="189" t="s">
        <v>1005</v>
      </c>
      <c r="EO30" s="189" t="s">
        <v>3036</v>
      </c>
      <c r="EP30" s="189" t="s">
        <v>1005</v>
      </c>
      <c r="EQ30" s="189" t="s">
        <v>1005</v>
      </c>
      <c r="ER30" s="189" t="s">
        <v>3036</v>
      </c>
      <c r="ES30" s="189" t="s">
        <v>1005</v>
      </c>
      <c r="ET30" s="189" t="s">
        <v>1005</v>
      </c>
    </row>
    <row r="31" spans="1:150" x14ac:dyDescent="0.3">
      <c r="A31" s="1"/>
      <c r="B31" s="188" t="s">
        <v>3124</v>
      </c>
      <c r="C31" s="188" t="s">
        <v>62</v>
      </c>
      <c r="D31" s="188" t="s">
        <v>1064</v>
      </c>
      <c r="E31" s="188" t="s">
        <v>3125</v>
      </c>
      <c r="F31" s="188" t="s">
        <v>3126</v>
      </c>
      <c r="G31" s="189" t="s">
        <v>3036</v>
      </c>
      <c r="H31" s="189" t="s">
        <v>2924</v>
      </c>
      <c r="I31" s="189" t="s">
        <v>2924</v>
      </c>
      <c r="J31" s="189" t="s">
        <v>3036</v>
      </c>
      <c r="K31" s="189" t="s">
        <v>2924</v>
      </c>
      <c r="L31" s="189" t="s">
        <v>3120</v>
      </c>
      <c r="M31" s="189" t="s">
        <v>3036</v>
      </c>
      <c r="N31" s="189" t="s">
        <v>2924</v>
      </c>
      <c r="O31" s="189" t="s">
        <v>2924</v>
      </c>
      <c r="P31" s="189" t="s">
        <v>3036</v>
      </c>
      <c r="Q31" s="189" t="s">
        <v>2924</v>
      </c>
      <c r="R31" s="189" t="s">
        <v>2924</v>
      </c>
      <c r="S31" s="189" t="s">
        <v>3036</v>
      </c>
      <c r="T31" s="189" t="s">
        <v>2924</v>
      </c>
      <c r="U31" s="189" t="s">
        <v>2924</v>
      </c>
      <c r="V31" s="189" t="s">
        <v>3036</v>
      </c>
      <c r="W31" s="189" t="s">
        <v>3120</v>
      </c>
      <c r="X31" s="189" t="s">
        <v>3120</v>
      </c>
      <c r="Y31" s="189" t="s">
        <v>3036</v>
      </c>
      <c r="Z31" s="189" t="s">
        <v>2924</v>
      </c>
      <c r="AA31" s="189" t="s">
        <v>2924</v>
      </c>
      <c r="AB31" s="189" t="s">
        <v>3036</v>
      </c>
      <c r="AC31" s="189" t="s">
        <v>2924</v>
      </c>
      <c r="AD31" s="189" t="s">
        <v>2924</v>
      </c>
      <c r="AE31" s="189" t="s">
        <v>3036</v>
      </c>
      <c r="AF31" s="189" t="s">
        <v>2924</v>
      </c>
      <c r="AG31" s="189" t="s">
        <v>2924</v>
      </c>
      <c r="AH31" s="189" t="s">
        <v>3036</v>
      </c>
      <c r="AI31" s="189" t="s">
        <v>2924</v>
      </c>
      <c r="AJ31" s="189" t="s">
        <v>2924</v>
      </c>
      <c r="AK31" s="189" t="s">
        <v>3036</v>
      </c>
      <c r="AL31" s="189" t="s">
        <v>2924</v>
      </c>
      <c r="AM31" s="189" t="s">
        <v>2924</v>
      </c>
      <c r="AN31" s="189" t="s">
        <v>3036</v>
      </c>
      <c r="AO31" s="189" t="s">
        <v>2924</v>
      </c>
      <c r="AP31" s="189" t="s">
        <v>2924</v>
      </c>
      <c r="AQ31" s="189" t="s">
        <v>3036</v>
      </c>
      <c r="AR31" s="189" t="s">
        <v>3127</v>
      </c>
      <c r="AS31" s="189" t="s">
        <v>3127</v>
      </c>
      <c r="AT31" s="189" t="s">
        <v>3036</v>
      </c>
      <c r="AU31" s="189" t="s">
        <v>3127</v>
      </c>
      <c r="AV31" s="189" t="s">
        <v>3127</v>
      </c>
      <c r="AW31" s="189" t="s">
        <v>3036</v>
      </c>
      <c r="AX31" s="189" t="s">
        <v>3127</v>
      </c>
      <c r="AY31" s="189" t="s">
        <v>3127</v>
      </c>
      <c r="AZ31" s="189" t="s">
        <v>3036</v>
      </c>
      <c r="BA31" s="189" t="s">
        <v>3127</v>
      </c>
      <c r="BB31" s="189" t="s">
        <v>3127</v>
      </c>
      <c r="BC31" s="189" t="s">
        <v>3036</v>
      </c>
      <c r="BD31" s="189" t="s">
        <v>3127</v>
      </c>
      <c r="BE31" s="189" t="s">
        <v>3127</v>
      </c>
      <c r="BF31" s="189" t="s">
        <v>3036</v>
      </c>
      <c r="BG31" s="189" t="s">
        <v>3120</v>
      </c>
      <c r="BH31" s="189" t="s">
        <v>3120</v>
      </c>
      <c r="BI31" s="189" t="s">
        <v>3036</v>
      </c>
      <c r="BJ31" s="189" t="s">
        <v>2924</v>
      </c>
      <c r="BK31" s="189" t="s">
        <v>3128</v>
      </c>
      <c r="BL31" s="189" t="s">
        <v>3036</v>
      </c>
      <c r="BM31" s="189" t="s">
        <v>2924</v>
      </c>
      <c r="BN31" s="189" t="s">
        <v>3128</v>
      </c>
      <c r="BO31" s="189" t="s">
        <v>3036</v>
      </c>
      <c r="BP31" s="189" t="s">
        <v>2924</v>
      </c>
      <c r="BQ31" s="189" t="s">
        <v>3128</v>
      </c>
      <c r="BR31" s="189" t="s">
        <v>3036</v>
      </c>
      <c r="BS31" s="189" t="s">
        <v>2924</v>
      </c>
      <c r="BT31" s="189" t="s">
        <v>3128</v>
      </c>
      <c r="BU31" s="189" t="s">
        <v>3036</v>
      </c>
      <c r="BV31" s="189" t="s">
        <v>3123</v>
      </c>
      <c r="BW31" s="189" t="s">
        <v>2924</v>
      </c>
      <c r="BX31" s="189" t="s">
        <v>3036</v>
      </c>
      <c r="BY31" s="189" t="s">
        <v>3123</v>
      </c>
      <c r="BZ31" s="189" t="s">
        <v>2924</v>
      </c>
      <c r="CA31" s="189" t="s">
        <v>3036</v>
      </c>
      <c r="CB31" s="189" t="s">
        <v>3120</v>
      </c>
      <c r="CC31" s="189" t="s">
        <v>3120</v>
      </c>
      <c r="CD31" s="189" t="s">
        <v>3036</v>
      </c>
      <c r="CE31" s="189" t="s">
        <v>3120</v>
      </c>
      <c r="CF31" s="189" t="s">
        <v>3120</v>
      </c>
      <c r="CG31" s="189" t="s">
        <v>3036</v>
      </c>
      <c r="CH31" s="189" t="s">
        <v>3120</v>
      </c>
      <c r="CI31" s="189" t="s">
        <v>3120</v>
      </c>
      <c r="CJ31" s="189" t="s">
        <v>3036</v>
      </c>
      <c r="CK31" s="189" t="s">
        <v>3120</v>
      </c>
      <c r="CL31" s="189" t="s">
        <v>3120</v>
      </c>
      <c r="CM31" s="189" t="s">
        <v>3036</v>
      </c>
      <c r="CN31" s="189" t="s">
        <v>3120</v>
      </c>
      <c r="CO31" s="189" t="s">
        <v>3120</v>
      </c>
      <c r="CP31" s="189" t="s">
        <v>3036</v>
      </c>
      <c r="CQ31" s="189" t="s">
        <v>3120</v>
      </c>
      <c r="CR31" s="189" t="s">
        <v>3120</v>
      </c>
      <c r="CS31" s="189" t="s">
        <v>3036</v>
      </c>
      <c r="CT31" s="189" t="s">
        <v>2924</v>
      </c>
      <c r="CU31" s="189" t="s">
        <v>3128</v>
      </c>
      <c r="CV31" s="189" t="s">
        <v>3036</v>
      </c>
      <c r="CW31" s="189" t="s">
        <v>2924</v>
      </c>
      <c r="CX31" s="189" t="s">
        <v>3128</v>
      </c>
      <c r="CY31" s="189" t="s">
        <v>3036</v>
      </c>
      <c r="CZ31" s="189" t="s">
        <v>2924</v>
      </c>
      <c r="DA31" s="189" t="s">
        <v>3128</v>
      </c>
      <c r="DB31" s="189" t="s">
        <v>3036</v>
      </c>
      <c r="DC31" s="189" t="s">
        <v>2924</v>
      </c>
      <c r="DD31" s="189" t="s">
        <v>3128</v>
      </c>
      <c r="DE31" s="189" t="s">
        <v>3036</v>
      </c>
      <c r="DF31" s="189" t="s">
        <v>2924</v>
      </c>
      <c r="DG31" s="189" t="s">
        <v>3128</v>
      </c>
      <c r="DH31" s="189" t="s">
        <v>3036</v>
      </c>
      <c r="DI31" s="189" t="s">
        <v>2924</v>
      </c>
      <c r="DJ31" s="189" t="s">
        <v>3128</v>
      </c>
      <c r="DK31" s="189" t="s">
        <v>3036</v>
      </c>
      <c r="DL31" s="189" t="s">
        <v>3120</v>
      </c>
      <c r="DM31" s="189" t="s">
        <v>3120</v>
      </c>
      <c r="DN31" s="189" t="s">
        <v>3036</v>
      </c>
      <c r="DO31" s="189" t="s">
        <v>3120</v>
      </c>
      <c r="DP31" s="189" t="s">
        <v>3120</v>
      </c>
      <c r="DQ31" s="189" t="s">
        <v>3036</v>
      </c>
      <c r="DR31" s="189" t="s">
        <v>2924</v>
      </c>
      <c r="DS31" s="189" t="s">
        <v>2924</v>
      </c>
      <c r="DT31" s="189" t="s">
        <v>3036</v>
      </c>
      <c r="DU31" s="189" t="s">
        <v>1005</v>
      </c>
      <c r="DV31" s="189" t="s">
        <v>1005</v>
      </c>
      <c r="DW31" s="189" t="s">
        <v>3036</v>
      </c>
      <c r="DX31" s="189" t="s">
        <v>1005</v>
      </c>
      <c r="DY31" s="189" t="s">
        <v>1005</v>
      </c>
      <c r="DZ31" s="189" t="s">
        <v>3036</v>
      </c>
      <c r="EA31" s="189" t="s">
        <v>1005</v>
      </c>
      <c r="EB31" s="189" t="s">
        <v>1005</v>
      </c>
      <c r="EC31" s="189" t="s">
        <v>3036</v>
      </c>
      <c r="ED31" s="189" t="s">
        <v>1005</v>
      </c>
      <c r="EE31" s="189" t="s">
        <v>1005</v>
      </c>
      <c r="EF31" s="189" t="s">
        <v>3036</v>
      </c>
      <c r="EG31" s="189" t="s">
        <v>1005</v>
      </c>
      <c r="EH31" s="189" t="s">
        <v>1005</v>
      </c>
      <c r="EI31" s="189" t="s">
        <v>3036</v>
      </c>
      <c r="EJ31" s="189" t="s">
        <v>1005</v>
      </c>
      <c r="EK31" s="189" t="s">
        <v>1005</v>
      </c>
      <c r="EL31" s="189" t="s">
        <v>3036</v>
      </c>
      <c r="EM31" s="189" t="s">
        <v>1005</v>
      </c>
      <c r="EN31" s="189" t="s">
        <v>1005</v>
      </c>
      <c r="EO31" s="189" t="s">
        <v>3036</v>
      </c>
      <c r="EP31" s="189" t="s">
        <v>1005</v>
      </c>
      <c r="EQ31" s="189" t="s">
        <v>1005</v>
      </c>
      <c r="ER31" s="189" t="s">
        <v>3036</v>
      </c>
      <c r="ES31" s="189" t="s">
        <v>1005</v>
      </c>
      <c r="ET31" s="189" t="s">
        <v>1005</v>
      </c>
    </row>
    <row r="32" spans="1:150" x14ac:dyDescent="0.3">
      <c r="A32" s="1"/>
      <c r="B32" s="187" t="s">
        <v>3129</v>
      </c>
      <c r="C32" s="187" t="s">
        <v>137</v>
      </c>
      <c r="D32" s="187" t="s">
        <v>3130</v>
      </c>
      <c r="E32" s="187" t="s">
        <v>3131</v>
      </c>
      <c r="F32" s="187" t="s">
        <v>3132</v>
      </c>
      <c r="G32" s="187" t="s">
        <v>3036</v>
      </c>
      <c r="H32" s="187" t="s">
        <v>2924</v>
      </c>
      <c r="I32" s="187" t="s">
        <v>2924</v>
      </c>
      <c r="J32" s="187" t="s">
        <v>3036</v>
      </c>
      <c r="K32" s="187" t="s">
        <v>2924</v>
      </c>
      <c r="L32" s="187" t="s">
        <v>2924</v>
      </c>
      <c r="M32" s="187" t="s">
        <v>3036</v>
      </c>
      <c r="N32" s="187" t="s">
        <v>2924</v>
      </c>
      <c r="O32" s="187" t="s">
        <v>2924</v>
      </c>
      <c r="P32" s="187" t="s">
        <v>3036</v>
      </c>
      <c r="Q32" s="187" t="s">
        <v>2924</v>
      </c>
      <c r="R32" s="187" t="s">
        <v>2924</v>
      </c>
      <c r="S32" s="187" t="s">
        <v>3036</v>
      </c>
      <c r="T32" s="187" t="s">
        <v>2924</v>
      </c>
      <c r="U32" s="187" t="s">
        <v>2924</v>
      </c>
      <c r="V32" s="187" t="s">
        <v>3036</v>
      </c>
      <c r="W32" s="187" t="s">
        <v>2924</v>
      </c>
      <c r="X32" s="187" t="s">
        <v>2924</v>
      </c>
      <c r="Y32" s="187" t="s">
        <v>3036</v>
      </c>
      <c r="Z32" s="187" t="s">
        <v>2924</v>
      </c>
      <c r="AA32" s="187" t="s">
        <v>2924</v>
      </c>
      <c r="AB32" s="187" t="s">
        <v>3036</v>
      </c>
      <c r="AC32" s="187" t="s">
        <v>2924</v>
      </c>
      <c r="AD32" s="187" t="s">
        <v>2924</v>
      </c>
      <c r="AE32" s="187" t="s">
        <v>3036</v>
      </c>
      <c r="AF32" s="187" t="s">
        <v>2924</v>
      </c>
      <c r="AG32" s="187" t="s">
        <v>2924</v>
      </c>
      <c r="AH32" s="187" t="s">
        <v>3036</v>
      </c>
      <c r="AI32" s="187" t="s">
        <v>2924</v>
      </c>
      <c r="AJ32" s="187" t="s">
        <v>2924</v>
      </c>
      <c r="AK32" s="187" t="s">
        <v>3036</v>
      </c>
      <c r="AL32" s="187" t="s">
        <v>2924</v>
      </c>
      <c r="AM32" s="187" t="s">
        <v>2924</v>
      </c>
      <c r="AN32" s="187" t="s">
        <v>3036</v>
      </c>
      <c r="AO32" s="187" t="s">
        <v>2924</v>
      </c>
      <c r="AP32" s="187" t="s">
        <v>2924</v>
      </c>
      <c r="AQ32" s="187" t="s">
        <v>3036</v>
      </c>
      <c r="AR32" s="187" t="s">
        <v>2924</v>
      </c>
      <c r="AS32" s="187" t="s">
        <v>2924</v>
      </c>
      <c r="AT32" s="187" t="s">
        <v>3036</v>
      </c>
      <c r="AU32" s="187" t="s">
        <v>2924</v>
      </c>
      <c r="AV32" s="187" t="s">
        <v>2924</v>
      </c>
      <c r="AW32" s="187" t="s">
        <v>3036</v>
      </c>
      <c r="AX32" s="187" t="s">
        <v>2924</v>
      </c>
      <c r="AY32" s="187" t="s">
        <v>2924</v>
      </c>
      <c r="AZ32" s="187" t="s">
        <v>3036</v>
      </c>
      <c r="BA32" s="187" t="s">
        <v>2924</v>
      </c>
      <c r="BB32" s="187" t="s">
        <v>2924</v>
      </c>
      <c r="BC32" s="187" t="s">
        <v>3036</v>
      </c>
      <c r="BD32" s="187" t="s">
        <v>2924</v>
      </c>
      <c r="BE32" s="187" t="s">
        <v>2924</v>
      </c>
      <c r="BF32" s="187" t="s">
        <v>3036</v>
      </c>
      <c r="BG32" s="187" t="s">
        <v>2924</v>
      </c>
      <c r="BH32" s="187" t="s">
        <v>2924</v>
      </c>
      <c r="BI32" s="187" t="s">
        <v>3036</v>
      </c>
      <c r="BJ32" s="187" t="s">
        <v>2924</v>
      </c>
      <c r="BK32" s="187" t="s">
        <v>2924</v>
      </c>
      <c r="BL32" s="187" t="s">
        <v>3036</v>
      </c>
      <c r="BM32" s="187" t="s">
        <v>2924</v>
      </c>
      <c r="BN32" s="187" t="s">
        <v>2924</v>
      </c>
      <c r="BO32" s="187" t="s">
        <v>3036</v>
      </c>
      <c r="BP32" s="187" t="s">
        <v>2924</v>
      </c>
      <c r="BQ32" s="187" t="s">
        <v>2924</v>
      </c>
      <c r="BR32" s="187" t="s">
        <v>3036</v>
      </c>
      <c r="BS32" s="187" t="s">
        <v>2924</v>
      </c>
      <c r="BT32" s="187" t="s">
        <v>2924</v>
      </c>
      <c r="BU32" s="187" t="s">
        <v>3036</v>
      </c>
      <c r="BV32" s="187" t="s">
        <v>2924</v>
      </c>
      <c r="BW32" s="187" t="s">
        <v>2924</v>
      </c>
      <c r="BX32" s="187" t="s">
        <v>3036</v>
      </c>
      <c r="BY32" s="187" t="s">
        <v>2924</v>
      </c>
      <c r="BZ32" s="187" t="s">
        <v>2924</v>
      </c>
      <c r="CA32" s="187" t="s">
        <v>3036</v>
      </c>
      <c r="CB32" s="187" t="s">
        <v>2924</v>
      </c>
      <c r="CC32" s="187" t="s">
        <v>2924</v>
      </c>
      <c r="CD32" s="187" t="s">
        <v>3036</v>
      </c>
      <c r="CE32" s="187" t="s">
        <v>2924</v>
      </c>
      <c r="CF32" s="187" t="s">
        <v>2924</v>
      </c>
      <c r="CG32" s="187" t="s">
        <v>3036</v>
      </c>
      <c r="CH32" s="187" t="s">
        <v>2924</v>
      </c>
      <c r="CI32" s="187" t="s">
        <v>2924</v>
      </c>
      <c r="CJ32" s="187" t="s">
        <v>3036</v>
      </c>
      <c r="CK32" s="187" t="s">
        <v>2924</v>
      </c>
      <c r="CL32" s="187" t="s">
        <v>2924</v>
      </c>
      <c r="CM32" s="187" t="s">
        <v>3036</v>
      </c>
      <c r="CN32" s="187" t="s">
        <v>2924</v>
      </c>
      <c r="CO32" s="187" t="s">
        <v>2924</v>
      </c>
      <c r="CP32" s="187" t="s">
        <v>3036</v>
      </c>
      <c r="CQ32" s="187" t="s">
        <v>2924</v>
      </c>
      <c r="CR32" s="187" t="s">
        <v>2924</v>
      </c>
      <c r="CS32" s="187" t="s">
        <v>3036</v>
      </c>
      <c r="CT32" s="187" t="s">
        <v>2924</v>
      </c>
      <c r="CU32" s="187" t="s">
        <v>2924</v>
      </c>
      <c r="CV32" s="187" t="s">
        <v>3036</v>
      </c>
      <c r="CW32" s="187" t="s">
        <v>2924</v>
      </c>
      <c r="CX32" s="187" t="s">
        <v>2924</v>
      </c>
      <c r="CY32" s="187" t="s">
        <v>3036</v>
      </c>
      <c r="CZ32" s="187" t="s">
        <v>2924</v>
      </c>
      <c r="DA32" s="187" t="s">
        <v>2924</v>
      </c>
      <c r="DB32" s="187" t="s">
        <v>3036</v>
      </c>
      <c r="DC32" s="187" t="s">
        <v>2924</v>
      </c>
      <c r="DD32" s="187" t="s">
        <v>2924</v>
      </c>
      <c r="DE32" s="187" t="s">
        <v>3036</v>
      </c>
      <c r="DF32" s="187" t="s">
        <v>2924</v>
      </c>
      <c r="DG32" s="187" t="s">
        <v>2924</v>
      </c>
      <c r="DH32" s="187" t="s">
        <v>3036</v>
      </c>
      <c r="DI32" s="187" t="s">
        <v>2924</v>
      </c>
      <c r="DJ32" s="187" t="s">
        <v>2924</v>
      </c>
      <c r="DK32" s="187" t="s">
        <v>3036</v>
      </c>
      <c r="DL32" s="187" t="s">
        <v>2924</v>
      </c>
      <c r="DM32" s="187" t="s">
        <v>2924</v>
      </c>
      <c r="DN32" s="187" t="s">
        <v>3036</v>
      </c>
      <c r="DO32" s="187" t="s">
        <v>2924</v>
      </c>
      <c r="DP32" s="187" t="s">
        <v>2924</v>
      </c>
      <c r="DQ32" s="187" t="s">
        <v>3036</v>
      </c>
      <c r="DR32" s="187" t="s">
        <v>2924</v>
      </c>
      <c r="DS32" s="187" t="s">
        <v>2924</v>
      </c>
      <c r="DT32" s="187" t="s">
        <v>3036</v>
      </c>
      <c r="DU32" s="187" t="s">
        <v>2924</v>
      </c>
      <c r="DV32" s="187" t="s">
        <v>2924</v>
      </c>
      <c r="DW32" s="187" t="s">
        <v>3036</v>
      </c>
      <c r="DX32" s="187" t="s">
        <v>2924</v>
      </c>
      <c r="DY32" s="187" t="s">
        <v>2924</v>
      </c>
      <c r="DZ32" s="187" t="s">
        <v>3036</v>
      </c>
      <c r="EA32" s="187" t="s">
        <v>2924</v>
      </c>
      <c r="EB32" s="187" t="s">
        <v>2924</v>
      </c>
      <c r="EC32" s="187" t="s">
        <v>3036</v>
      </c>
      <c r="ED32" s="187" t="s">
        <v>2924</v>
      </c>
      <c r="EE32" s="187" t="s">
        <v>2924</v>
      </c>
      <c r="EF32" s="187" t="s">
        <v>3036</v>
      </c>
      <c r="EG32" s="187" t="s">
        <v>2924</v>
      </c>
      <c r="EH32" s="187" t="s">
        <v>2924</v>
      </c>
      <c r="EI32" s="187" t="s">
        <v>3036</v>
      </c>
      <c r="EJ32" s="187" t="s">
        <v>2924</v>
      </c>
      <c r="EK32" s="187" t="s">
        <v>2924</v>
      </c>
      <c r="EL32" s="187" t="s">
        <v>3036</v>
      </c>
      <c r="EM32" s="187" t="s">
        <v>2924</v>
      </c>
      <c r="EN32" s="187" t="s">
        <v>2924</v>
      </c>
      <c r="EO32" s="187" t="s">
        <v>3036</v>
      </c>
      <c r="EP32" s="187" t="s">
        <v>2924</v>
      </c>
      <c r="EQ32" s="187" t="s">
        <v>2924</v>
      </c>
      <c r="ER32" s="187" t="s">
        <v>3036</v>
      </c>
      <c r="ES32" s="187" t="s">
        <v>2924</v>
      </c>
      <c r="ET32" s="187" t="s">
        <v>2924</v>
      </c>
    </row>
    <row r="33" spans="1:150" x14ac:dyDescent="0.3">
      <c r="A33" s="1"/>
      <c r="B33" s="188" t="s">
        <v>3133</v>
      </c>
      <c r="C33" s="188" t="s">
        <v>137</v>
      </c>
      <c r="D33" s="188" t="s">
        <v>3130</v>
      </c>
      <c r="E33" s="188" t="s">
        <v>3134</v>
      </c>
      <c r="F33" s="188" t="s">
        <v>3135</v>
      </c>
      <c r="G33" s="189" t="s">
        <v>3036</v>
      </c>
      <c r="H33" s="189" t="s">
        <v>1005</v>
      </c>
      <c r="I33" s="189" t="s">
        <v>1005</v>
      </c>
      <c r="J33" s="189" t="s">
        <v>3036</v>
      </c>
      <c r="K33" s="189" t="s">
        <v>1005</v>
      </c>
      <c r="L33" s="189" t="s">
        <v>1005</v>
      </c>
      <c r="M33" s="189" t="s">
        <v>3036</v>
      </c>
      <c r="N33" s="189" t="s">
        <v>1005</v>
      </c>
      <c r="O33" s="189" t="s">
        <v>1005</v>
      </c>
      <c r="P33" s="189" t="s">
        <v>3036</v>
      </c>
      <c r="Q33" s="189" t="s">
        <v>1005</v>
      </c>
      <c r="R33" s="189" t="s">
        <v>1005</v>
      </c>
      <c r="S33" s="189" t="s">
        <v>3036</v>
      </c>
      <c r="T33" s="189" t="s">
        <v>1005</v>
      </c>
      <c r="U33" s="189" t="s">
        <v>1005</v>
      </c>
      <c r="V33" s="189" t="s">
        <v>3036</v>
      </c>
      <c r="W33" s="189" t="s">
        <v>1005</v>
      </c>
      <c r="X33" s="189" t="s">
        <v>1005</v>
      </c>
      <c r="Y33" s="189" t="s">
        <v>3036</v>
      </c>
      <c r="Z33" s="189" t="s">
        <v>1005</v>
      </c>
      <c r="AA33" s="189" t="s">
        <v>1005</v>
      </c>
      <c r="AB33" s="189" t="s">
        <v>3036</v>
      </c>
      <c r="AC33" s="189" t="s">
        <v>1005</v>
      </c>
      <c r="AD33" s="189" t="s">
        <v>1005</v>
      </c>
      <c r="AE33" s="189" t="s">
        <v>3036</v>
      </c>
      <c r="AF33" s="189" t="s">
        <v>1005</v>
      </c>
      <c r="AG33" s="189" t="s">
        <v>1005</v>
      </c>
      <c r="AH33" s="189" t="s">
        <v>3036</v>
      </c>
      <c r="AI33" s="189" t="s">
        <v>1005</v>
      </c>
      <c r="AJ33" s="189" t="s">
        <v>1005</v>
      </c>
      <c r="AK33" s="189" t="s">
        <v>3036</v>
      </c>
      <c r="AL33" s="189" t="s">
        <v>1005</v>
      </c>
      <c r="AM33" s="189" t="s">
        <v>1005</v>
      </c>
      <c r="AN33" s="189" t="s">
        <v>3036</v>
      </c>
      <c r="AO33" s="189" t="s">
        <v>1005</v>
      </c>
      <c r="AP33" s="189" t="s">
        <v>1005</v>
      </c>
      <c r="AQ33" s="189" t="s">
        <v>3036</v>
      </c>
      <c r="AR33" s="189" t="s">
        <v>1005</v>
      </c>
      <c r="AS33" s="189" t="s">
        <v>1005</v>
      </c>
      <c r="AT33" s="189" t="s">
        <v>3036</v>
      </c>
      <c r="AU33" s="189" t="s">
        <v>1005</v>
      </c>
      <c r="AV33" s="189" t="s">
        <v>1005</v>
      </c>
      <c r="AW33" s="189" t="s">
        <v>3036</v>
      </c>
      <c r="AX33" s="189" t="s">
        <v>1005</v>
      </c>
      <c r="AY33" s="189" t="s">
        <v>1005</v>
      </c>
      <c r="AZ33" s="189" t="s">
        <v>3036</v>
      </c>
      <c r="BA33" s="189" t="s">
        <v>1005</v>
      </c>
      <c r="BB33" s="189" t="s">
        <v>1005</v>
      </c>
      <c r="BC33" s="189" t="s">
        <v>3036</v>
      </c>
      <c r="BD33" s="189" t="s">
        <v>1005</v>
      </c>
      <c r="BE33" s="189" t="s">
        <v>1005</v>
      </c>
      <c r="BF33" s="189" t="s">
        <v>3036</v>
      </c>
      <c r="BG33" s="189" t="s">
        <v>1005</v>
      </c>
      <c r="BH33" s="189" t="s">
        <v>1005</v>
      </c>
      <c r="BI33" s="189" t="s">
        <v>3036</v>
      </c>
      <c r="BJ33" s="189" t="s">
        <v>1005</v>
      </c>
      <c r="BK33" s="189" t="s">
        <v>1005</v>
      </c>
      <c r="BL33" s="189" t="s">
        <v>3036</v>
      </c>
      <c r="BM33" s="189" t="s">
        <v>1005</v>
      </c>
      <c r="BN33" s="189" t="s">
        <v>1005</v>
      </c>
      <c r="BO33" s="189" t="s">
        <v>3036</v>
      </c>
      <c r="BP33" s="189" t="s">
        <v>1005</v>
      </c>
      <c r="BQ33" s="189" t="s">
        <v>1005</v>
      </c>
      <c r="BR33" s="189" t="s">
        <v>3036</v>
      </c>
      <c r="BS33" s="189" t="s">
        <v>1005</v>
      </c>
      <c r="BT33" s="189" t="s">
        <v>1005</v>
      </c>
      <c r="BU33" s="189" t="s">
        <v>3036</v>
      </c>
      <c r="BV33" s="189" t="s">
        <v>1005</v>
      </c>
      <c r="BW33" s="189" t="s">
        <v>1005</v>
      </c>
      <c r="BX33" s="189" t="s">
        <v>3036</v>
      </c>
      <c r="BY33" s="189" t="s">
        <v>1005</v>
      </c>
      <c r="BZ33" s="189" t="s">
        <v>1005</v>
      </c>
      <c r="CA33" s="189" t="s">
        <v>3036</v>
      </c>
      <c r="CB33" s="189" t="s">
        <v>1005</v>
      </c>
      <c r="CC33" s="189" t="s">
        <v>1005</v>
      </c>
      <c r="CD33" s="189" t="s">
        <v>3036</v>
      </c>
      <c r="CE33" s="189" t="s">
        <v>1005</v>
      </c>
      <c r="CF33" s="189" t="s">
        <v>1005</v>
      </c>
      <c r="CG33" s="189" t="s">
        <v>3036</v>
      </c>
      <c r="CH33" s="189" t="s">
        <v>1005</v>
      </c>
      <c r="CI33" s="189" t="s">
        <v>1005</v>
      </c>
      <c r="CJ33" s="189" t="s">
        <v>3036</v>
      </c>
      <c r="CK33" s="189" t="s">
        <v>1005</v>
      </c>
      <c r="CL33" s="189" t="s">
        <v>1005</v>
      </c>
      <c r="CM33" s="189" t="s">
        <v>3036</v>
      </c>
      <c r="CN33" s="189" t="s">
        <v>1005</v>
      </c>
      <c r="CO33" s="189" t="s">
        <v>1005</v>
      </c>
      <c r="CP33" s="189" t="s">
        <v>3036</v>
      </c>
      <c r="CQ33" s="189" t="s">
        <v>1005</v>
      </c>
      <c r="CR33" s="189" t="s">
        <v>1005</v>
      </c>
      <c r="CS33" s="189" t="s">
        <v>3036</v>
      </c>
      <c r="CT33" s="189" t="s">
        <v>1005</v>
      </c>
      <c r="CU33" s="189" t="s">
        <v>1005</v>
      </c>
      <c r="CV33" s="189" t="s">
        <v>3036</v>
      </c>
      <c r="CW33" s="189" t="s">
        <v>1005</v>
      </c>
      <c r="CX33" s="189" t="s">
        <v>1005</v>
      </c>
      <c r="CY33" s="189" t="s">
        <v>3036</v>
      </c>
      <c r="CZ33" s="189" t="s">
        <v>1005</v>
      </c>
      <c r="DA33" s="189" t="s">
        <v>1005</v>
      </c>
      <c r="DB33" s="189" t="s">
        <v>3036</v>
      </c>
      <c r="DC33" s="189" t="s">
        <v>1005</v>
      </c>
      <c r="DD33" s="189" t="s">
        <v>1005</v>
      </c>
      <c r="DE33" s="189" t="s">
        <v>3036</v>
      </c>
      <c r="DF33" s="189" t="s">
        <v>1005</v>
      </c>
      <c r="DG33" s="189" t="s">
        <v>1005</v>
      </c>
      <c r="DH33" s="189" t="s">
        <v>3036</v>
      </c>
      <c r="DI33" s="189" t="s">
        <v>1005</v>
      </c>
      <c r="DJ33" s="189" t="s">
        <v>1005</v>
      </c>
      <c r="DK33" s="189" t="s">
        <v>3036</v>
      </c>
      <c r="DL33" s="189" t="s">
        <v>1005</v>
      </c>
      <c r="DM33" s="189" t="s">
        <v>1005</v>
      </c>
      <c r="DN33" s="189" t="s">
        <v>3036</v>
      </c>
      <c r="DO33" s="189" t="s">
        <v>1005</v>
      </c>
      <c r="DP33" s="189" t="s">
        <v>1005</v>
      </c>
      <c r="DQ33" s="189" t="s">
        <v>3036</v>
      </c>
      <c r="DR33" s="189" t="s">
        <v>1005</v>
      </c>
      <c r="DS33" s="189" t="s">
        <v>1005</v>
      </c>
      <c r="DT33" s="189" t="s">
        <v>3036</v>
      </c>
      <c r="DU33" s="189" t="s">
        <v>1005</v>
      </c>
      <c r="DV33" s="189" t="s">
        <v>1005</v>
      </c>
      <c r="DW33" s="189" t="s">
        <v>3036</v>
      </c>
      <c r="DX33" s="189" t="s">
        <v>1005</v>
      </c>
      <c r="DY33" s="189" t="s">
        <v>1005</v>
      </c>
      <c r="DZ33" s="189" t="s">
        <v>3036</v>
      </c>
      <c r="EA33" s="189" t="s">
        <v>1005</v>
      </c>
      <c r="EB33" s="189" t="s">
        <v>1005</v>
      </c>
      <c r="EC33" s="189" t="s">
        <v>3036</v>
      </c>
      <c r="ED33" s="189" t="s">
        <v>1005</v>
      </c>
      <c r="EE33" s="189" t="s">
        <v>1005</v>
      </c>
      <c r="EF33" s="189" t="s">
        <v>3036</v>
      </c>
      <c r="EG33" s="189" t="s">
        <v>1005</v>
      </c>
      <c r="EH33" s="189" t="s">
        <v>1005</v>
      </c>
      <c r="EI33" s="189" t="s">
        <v>3036</v>
      </c>
      <c r="EJ33" s="189" t="s">
        <v>1005</v>
      </c>
      <c r="EK33" s="189" t="s">
        <v>1005</v>
      </c>
      <c r="EL33" s="189" t="s">
        <v>3036</v>
      </c>
      <c r="EM33" s="189" t="s">
        <v>1005</v>
      </c>
      <c r="EN33" s="189" t="s">
        <v>1005</v>
      </c>
      <c r="EO33" s="189" t="s">
        <v>3036</v>
      </c>
      <c r="EP33" s="189" t="s">
        <v>1005</v>
      </c>
      <c r="EQ33" s="189" t="s">
        <v>1005</v>
      </c>
      <c r="ER33" s="189" t="s">
        <v>3036</v>
      </c>
      <c r="ES33" s="189" t="s">
        <v>1005</v>
      </c>
      <c r="ET33" s="189" t="s">
        <v>1005</v>
      </c>
    </row>
    <row r="34" spans="1:150" x14ac:dyDescent="0.3">
      <c r="A34" s="1"/>
      <c r="B34" s="188" t="s">
        <v>3136</v>
      </c>
      <c r="C34" s="188" t="s">
        <v>137</v>
      </c>
      <c r="D34" s="188" t="s">
        <v>3130</v>
      </c>
      <c r="E34" s="188" t="s">
        <v>3137</v>
      </c>
      <c r="F34" s="188" t="s">
        <v>3138</v>
      </c>
      <c r="G34" s="189" t="s">
        <v>3036</v>
      </c>
      <c r="H34" s="189" t="s">
        <v>1005</v>
      </c>
      <c r="I34" s="189" t="s">
        <v>1005</v>
      </c>
      <c r="J34" s="189" t="s">
        <v>3036</v>
      </c>
      <c r="K34" s="189" t="s">
        <v>1005</v>
      </c>
      <c r="L34" s="189" t="s">
        <v>1005</v>
      </c>
      <c r="M34" s="189" t="s">
        <v>3036</v>
      </c>
      <c r="N34" s="189" t="s">
        <v>1005</v>
      </c>
      <c r="O34" s="189" t="s">
        <v>1005</v>
      </c>
      <c r="P34" s="189" t="s">
        <v>3036</v>
      </c>
      <c r="Q34" s="189" t="s">
        <v>1005</v>
      </c>
      <c r="R34" s="189" t="s">
        <v>1005</v>
      </c>
      <c r="S34" s="189" t="s">
        <v>3036</v>
      </c>
      <c r="T34" s="189" t="s">
        <v>1005</v>
      </c>
      <c r="U34" s="189" t="s">
        <v>1005</v>
      </c>
      <c r="V34" s="189" t="s">
        <v>3036</v>
      </c>
      <c r="W34" s="189" t="s">
        <v>1005</v>
      </c>
      <c r="X34" s="189" t="s">
        <v>1005</v>
      </c>
      <c r="Y34" s="189" t="s">
        <v>3036</v>
      </c>
      <c r="Z34" s="189" t="s">
        <v>1005</v>
      </c>
      <c r="AA34" s="189" t="s">
        <v>1005</v>
      </c>
      <c r="AB34" s="189" t="s">
        <v>3036</v>
      </c>
      <c r="AC34" s="189" t="s">
        <v>1005</v>
      </c>
      <c r="AD34" s="189" t="s">
        <v>1005</v>
      </c>
      <c r="AE34" s="189" t="s">
        <v>3036</v>
      </c>
      <c r="AF34" s="189" t="s">
        <v>1005</v>
      </c>
      <c r="AG34" s="189" t="s">
        <v>1005</v>
      </c>
      <c r="AH34" s="189" t="s">
        <v>3036</v>
      </c>
      <c r="AI34" s="189" t="s">
        <v>1005</v>
      </c>
      <c r="AJ34" s="189" t="s">
        <v>1005</v>
      </c>
      <c r="AK34" s="189" t="s">
        <v>3036</v>
      </c>
      <c r="AL34" s="189" t="s">
        <v>1005</v>
      </c>
      <c r="AM34" s="189" t="s">
        <v>1005</v>
      </c>
      <c r="AN34" s="189" t="s">
        <v>3036</v>
      </c>
      <c r="AO34" s="189" t="s">
        <v>1005</v>
      </c>
      <c r="AP34" s="189" t="s">
        <v>1005</v>
      </c>
      <c r="AQ34" s="189" t="s">
        <v>3036</v>
      </c>
      <c r="AR34" s="189" t="s">
        <v>1005</v>
      </c>
      <c r="AS34" s="189" t="s">
        <v>1005</v>
      </c>
      <c r="AT34" s="189" t="s">
        <v>3036</v>
      </c>
      <c r="AU34" s="189" t="s">
        <v>1005</v>
      </c>
      <c r="AV34" s="189" t="s">
        <v>1005</v>
      </c>
      <c r="AW34" s="189" t="s">
        <v>3036</v>
      </c>
      <c r="AX34" s="189" t="s">
        <v>1005</v>
      </c>
      <c r="AY34" s="189" t="s">
        <v>1005</v>
      </c>
      <c r="AZ34" s="189" t="s">
        <v>3036</v>
      </c>
      <c r="BA34" s="189" t="s">
        <v>1005</v>
      </c>
      <c r="BB34" s="189" t="s">
        <v>1005</v>
      </c>
      <c r="BC34" s="189" t="s">
        <v>3036</v>
      </c>
      <c r="BD34" s="189" t="s">
        <v>1005</v>
      </c>
      <c r="BE34" s="189" t="s">
        <v>1005</v>
      </c>
      <c r="BF34" s="189" t="s">
        <v>3036</v>
      </c>
      <c r="BG34" s="189" t="s">
        <v>1005</v>
      </c>
      <c r="BH34" s="189" t="s">
        <v>1005</v>
      </c>
      <c r="BI34" s="189" t="s">
        <v>3036</v>
      </c>
      <c r="BJ34" s="189" t="s">
        <v>1005</v>
      </c>
      <c r="BK34" s="189" t="s">
        <v>1005</v>
      </c>
      <c r="BL34" s="189" t="s">
        <v>3036</v>
      </c>
      <c r="BM34" s="189" t="s">
        <v>1005</v>
      </c>
      <c r="BN34" s="189" t="s">
        <v>1005</v>
      </c>
      <c r="BO34" s="189" t="s">
        <v>3036</v>
      </c>
      <c r="BP34" s="189" t="s">
        <v>1005</v>
      </c>
      <c r="BQ34" s="189" t="s">
        <v>1005</v>
      </c>
      <c r="BR34" s="189" t="s">
        <v>3036</v>
      </c>
      <c r="BS34" s="189" t="s">
        <v>1005</v>
      </c>
      <c r="BT34" s="189" t="s">
        <v>1005</v>
      </c>
      <c r="BU34" s="189" t="s">
        <v>3036</v>
      </c>
      <c r="BV34" s="189" t="s">
        <v>1005</v>
      </c>
      <c r="BW34" s="189" t="s">
        <v>1005</v>
      </c>
      <c r="BX34" s="189" t="s">
        <v>3036</v>
      </c>
      <c r="BY34" s="189" t="s">
        <v>1005</v>
      </c>
      <c r="BZ34" s="189" t="s">
        <v>1005</v>
      </c>
      <c r="CA34" s="189" t="s">
        <v>3036</v>
      </c>
      <c r="CB34" s="189" t="s">
        <v>1005</v>
      </c>
      <c r="CC34" s="189" t="s">
        <v>1005</v>
      </c>
      <c r="CD34" s="189" t="s">
        <v>3036</v>
      </c>
      <c r="CE34" s="189" t="s">
        <v>1005</v>
      </c>
      <c r="CF34" s="189" t="s">
        <v>1005</v>
      </c>
      <c r="CG34" s="189" t="s">
        <v>3036</v>
      </c>
      <c r="CH34" s="189" t="s">
        <v>1005</v>
      </c>
      <c r="CI34" s="189" t="s">
        <v>1005</v>
      </c>
      <c r="CJ34" s="189" t="s">
        <v>3036</v>
      </c>
      <c r="CK34" s="189" t="s">
        <v>1005</v>
      </c>
      <c r="CL34" s="189" t="s">
        <v>1005</v>
      </c>
      <c r="CM34" s="189" t="s">
        <v>3036</v>
      </c>
      <c r="CN34" s="189" t="s">
        <v>1005</v>
      </c>
      <c r="CO34" s="189" t="s">
        <v>1005</v>
      </c>
      <c r="CP34" s="189" t="s">
        <v>3036</v>
      </c>
      <c r="CQ34" s="189" t="s">
        <v>1005</v>
      </c>
      <c r="CR34" s="189" t="s">
        <v>1005</v>
      </c>
      <c r="CS34" s="189" t="s">
        <v>3036</v>
      </c>
      <c r="CT34" s="189" t="s">
        <v>1005</v>
      </c>
      <c r="CU34" s="189" t="s">
        <v>1005</v>
      </c>
      <c r="CV34" s="189" t="s">
        <v>3036</v>
      </c>
      <c r="CW34" s="189" t="s">
        <v>1005</v>
      </c>
      <c r="CX34" s="189" t="s">
        <v>1005</v>
      </c>
      <c r="CY34" s="189" t="s">
        <v>3036</v>
      </c>
      <c r="CZ34" s="189" t="s">
        <v>1005</v>
      </c>
      <c r="DA34" s="189" t="s">
        <v>1005</v>
      </c>
      <c r="DB34" s="189" t="s">
        <v>3036</v>
      </c>
      <c r="DC34" s="189" t="s">
        <v>1005</v>
      </c>
      <c r="DD34" s="189" t="s">
        <v>1005</v>
      </c>
      <c r="DE34" s="189" t="s">
        <v>3036</v>
      </c>
      <c r="DF34" s="189" t="s">
        <v>1005</v>
      </c>
      <c r="DG34" s="189" t="s">
        <v>1005</v>
      </c>
      <c r="DH34" s="189" t="s">
        <v>3036</v>
      </c>
      <c r="DI34" s="189" t="s">
        <v>1005</v>
      </c>
      <c r="DJ34" s="189" t="s">
        <v>1005</v>
      </c>
      <c r="DK34" s="189" t="s">
        <v>3036</v>
      </c>
      <c r="DL34" s="189" t="s">
        <v>1005</v>
      </c>
      <c r="DM34" s="189" t="s">
        <v>1005</v>
      </c>
      <c r="DN34" s="189" t="s">
        <v>3036</v>
      </c>
      <c r="DO34" s="189" t="s">
        <v>1005</v>
      </c>
      <c r="DP34" s="189" t="s">
        <v>1005</v>
      </c>
      <c r="DQ34" s="189" t="s">
        <v>3036</v>
      </c>
      <c r="DR34" s="189" t="s">
        <v>1005</v>
      </c>
      <c r="DS34" s="189" t="s">
        <v>1005</v>
      </c>
      <c r="DT34" s="189" t="s">
        <v>3036</v>
      </c>
      <c r="DU34" s="189" t="s">
        <v>1005</v>
      </c>
      <c r="DV34" s="189" t="s">
        <v>1005</v>
      </c>
      <c r="DW34" s="189" t="s">
        <v>3036</v>
      </c>
      <c r="DX34" s="189" t="s">
        <v>1005</v>
      </c>
      <c r="DY34" s="189" t="s">
        <v>1005</v>
      </c>
      <c r="DZ34" s="189" t="s">
        <v>3036</v>
      </c>
      <c r="EA34" s="189" t="s">
        <v>1005</v>
      </c>
      <c r="EB34" s="189" t="s">
        <v>1005</v>
      </c>
      <c r="EC34" s="189" t="s">
        <v>3036</v>
      </c>
      <c r="ED34" s="189" t="s">
        <v>1005</v>
      </c>
      <c r="EE34" s="189" t="s">
        <v>1005</v>
      </c>
      <c r="EF34" s="189" t="s">
        <v>3036</v>
      </c>
      <c r="EG34" s="189" t="s">
        <v>1005</v>
      </c>
      <c r="EH34" s="189" t="s">
        <v>1005</v>
      </c>
      <c r="EI34" s="189" t="s">
        <v>3036</v>
      </c>
      <c r="EJ34" s="189" t="s">
        <v>1005</v>
      </c>
      <c r="EK34" s="189" t="s">
        <v>1005</v>
      </c>
      <c r="EL34" s="189" t="s">
        <v>3036</v>
      </c>
      <c r="EM34" s="189" t="s">
        <v>1005</v>
      </c>
      <c r="EN34" s="189" t="s">
        <v>1005</v>
      </c>
      <c r="EO34" s="189" t="s">
        <v>3036</v>
      </c>
      <c r="EP34" s="189" t="s">
        <v>1005</v>
      </c>
      <c r="EQ34" s="189" t="s">
        <v>1005</v>
      </c>
      <c r="ER34" s="189" t="s">
        <v>3036</v>
      </c>
      <c r="ES34" s="189" t="s">
        <v>1005</v>
      </c>
      <c r="ET34" s="189" t="s">
        <v>1005</v>
      </c>
    </row>
    <row r="35" spans="1:150" x14ac:dyDescent="0.3">
      <c r="A35" s="1"/>
      <c r="B35" s="188" t="s">
        <v>3139</v>
      </c>
      <c r="C35" s="188" t="s">
        <v>137</v>
      </c>
      <c r="D35" s="188" t="s">
        <v>3130</v>
      </c>
      <c r="E35" s="188" t="s">
        <v>3140</v>
      </c>
      <c r="F35" s="188" t="s">
        <v>3141</v>
      </c>
      <c r="G35" s="189" t="s">
        <v>3036</v>
      </c>
      <c r="H35" s="189" t="s">
        <v>1005</v>
      </c>
      <c r="I35" s="189" t="s">
        <v>1005</v>
      </c>
      <c r="J35" s="189" t="s">
        <v>3036</v>
      </c>
      <c r="K35" s="189" t="s">
        <v>1005</v>
      </c>
      <c r="L35" s="189" t="s">
        <v>1005</v>
      </c>
      <c r="M35" s="189" t="s">
        <v>3036</v>
      </c>
      <c r="N35" s="189" t="s">
        <v>1005</v>
      </c>
      <c r="O35" s="189" t="s">
        <v>1005</v>
      </c>
      <c r="P35" s="189" t="s">
        <v>3036</v>
      </c>
      <c r="Q35" s="189" t="s">
        <v>1005</v>
      </c>
      <c r="R35" s="189" t="s">
        <v>1005</v>
      </c>
      <c r="S35" s="189" t="s">
        <v>3036</v>
      </c>
      <c r="T35" s="189" t="s">
        <v>1005</v>
      </c>
      <c r="U35" s="189" t="s">
        <v>1005</v>
      </c>
      <c r="V35" s="189" t="s">
        <v>3036</v>
      </c>
      <c r="W35" s="189" t="s">
        <v>1005</v>
      </c>
      <c r="X35" s="189" t="s">
        <v>1005</v>
      </c>
      <c r="Y35" s="189" t="s">
        <v>3036</v>
      </c>
      <c r="Z35" s="189" t="s">
        <v>1005</v>
      </c>
      <c r="AA35" s="189" t="s">
        <v>1005</v>
      </c>
      <c r="AB35" s="189" t="s">
        <v>3036</v>
      </c>
      <c r="AC35" s="189" t="s">
        <v>1005</v>
      </c>
      <c r="AD35" s="189" t="s">
        <v>1005</v>
      </c>
      <c r="AE35" s="189" t="s">
        <v>3036</v>
      </c>
      <c r="AF35" s="189" t="s">
        <v>1005</v>
      </c>
      <c r="AG35" s="189" t="s">
        <v>1005</v>
      </c>
      <c r="AH35" s="189" t="s">
        <v>3036</v>
      </c>
      <c r="AI35" s="189" t="s">
        <v>1005</v>
      </c>
      <c r="AJ35" s="189" t="s">
        <v>1005</v>
      </c>
      <c r="AK35" s="189" t="s">
        <v>3036</v>
      </c>
      <c r="AL35" s="189" t="s">
        <v>1005</v>
      </c>
      <c r="AM35" s="189" t="s">
        <v>1005</v>
      </c>
      <c r="AN35" s="189" t="s">
        <v>3036</v>
      </c>
      <c r="AO35" s="189" t="s">
        <v>1005</v>
      </c>
      <c r="AP35" s="189" t="s">
        <v>1005</v>
      </c>
      <c r="AQ35" s="189" t="s">
        <v>3036</v>
      </c>
      <c r="AR35" s="189" t="s">
        <v>1005</v>
      </c>
      <c r="AS35" s="189" t="s">
        <v>1005</v>
      </c>
      <c r="AT35" s="189" t="s">
        <v>3036</v>
      </c>
      <c r="AU35" s="189" t="s">
        <v>1005</v>
      </c>
      <c r="AV35" s="189" t="s">
        <v>1005</v>
      </c>
      <c r="AW35" s="189" t="s">
        <v>3036</v>
      </c>
      <c r="AX35" s="189" t="s">
        <v>1005</v>
      </c>
      <c r="AY35" s="189" t="s">
        <v>1005</v>
      </c>
      <c r="AZ35" s="189" t="s">
        <v>3036</v>
      </c>
      <c r="BA35" s="189" t="s">
        <v>1005</v>
      </c>
      <c r="BB35" s="189" t="s">
        <v>1005</v>
      </c>
      <c r="BC35" s="189" t="s">
        <v>3036</v>
      </c>
      <c r="BD35" s="189" t="s">
        <v>1005</v>
      </c>
      <c r="BE35" s="189" t="s">
        <v>1005</v>
      </c>
      <c r="BF35" s="189" t="s">
        <v>3036</v>
      </c>
      <c r="BG35" s="189" t="s">
        <v>1005</v>
      </c>
      <c r="BH35" s="189" t="s">
        <v>1005</v>
      </c>
      <c r="BI35" s="189" t="s">
        <v>3036</v>
      </c>
      <c r="BJ35" s="189" t="s">
        <v>1005</v>
      </c>
      <c r="BK35" s="189" t="s">
        <v>1005</v>
      </c>
      <c r="BL35" s="189" t="s">
        <v>3036</v>
      </c>
      <c r="BM35" s="189" t="s">
        <v>1005</v>
      </c>
      <c r="BN35" s="189" t="s">
        <v>1005</v>
      </c>
      <c r="BO35" s="189" t="s">
        <v>3036</v>
      </c>
      <c r="BP35" s="189" t="s">
        <v>1005</v>
      </c>
      <c r="BQ35" s="189" t="s">
        <v>1005</v>
      </c>
      <c r="BR35" s="189" t="s">
        <v>3036</v>
      </c>
      <c r="BS35" s="189" t="s">
        <v>1005</v>
      </c>
      <c r="BT35" s="189" t="s">
        <v>1005</v>
      </c>
      <c r="BU35" s="189" t="s">
        <v>3036</v>
      </c>
      <c r="BV35" s="189" t="s">
        <v>1005</v>
      </c>
      <c r="BW35" s="189" t="s">
        <v>1005</v>
      </c>
      <c r="BX35" s="189" t="s">
        <v>3036</v>
      </c>
      <c r="BY35" s="189" t="s">
        <v>1005</v>
      </c>
      <c r="BZ35" s="189" t="s">
        <v>1005</v>
      </c>
      <c r="CA35" s="189" t="s">
        <v>3036</v>
      </c>
      <c r="CB35" s="189" t="s">
        <v>1005</v>
      </c>
      <c r="CC35" s="189" t="s">
        <v>1005</v>
      </c>
      <c r="CD35" s="189" t="s">
        <v>3036</v>
      </c>
      <c r="CE35" s="189" t="s">
        <v>1005</v>
      </c>
      <c r="CF35" s="189" t="s">
        <v>1005</v>
      </c>
      <c r="CG35" s="189" t="s">
        <v>3036</v>
      </c>
      <c r="CH35" s="189" t="s">
        <v>1005</v>
      </c>
      <c r="CI35" s="189" t="s">
        <v>1005</v>
      </c>
      <c r="CJ35" s="189" t="s">
        <v>3036</v>
      </c>
      <c r="CK35" s="189" t="s">
        <v>1005</v>
      </c>
      <c r="CL35" s="189" t="s">
        <v>1005</v>
      </c>
      <c r="CM35" s="189" t="s">
        <v>3036</v>
      </c>
      <c r="CN35" s="189" t="s">
        <v>1005</v>
      </c>
      <c r="CO35" s="189" t="s">
        <v>1005</v>
      </c>
      <c r="CP35" s="189" t="s">
        <v>3036</v>
      </c>
      <c r="CQ35" s="189" t="s">
        <v>1005</v>
      </c>
      <c r="CR35" s="189" t="s">
        <v>1005</v>
      </c>
      <c r="CS35" s="189" t="s">
        <v>3036</v>
      </c>
      <c r="CT35" s="189" t="s">
        <v>1005</v>
      </c>
      <c r="CU35" s="189" t="s">
        <v>1005</v>
      </c>
      <c r="CV35" s="189" t="s">
        <v>3036</v>
      </c>
      <c r="CW35" s="189" t="s">
        <v>1005</v>
      </c>
      <c r="CX35" s="189" t="s">
        <v>1005</v>
      </c>
      <c r="CY35" s="189" t="s">
        <v>3036</v>
      </c>
      <c r="CZ35" s="189" t="s">
        <v>1005</v>
      </c>
      <c r="DA35" s="189" t="s">
        <v>1005</v>
      </c>
      <c r="DB35" s="189" t="s">
        <v>3036</v>
      </c>
      <c r="DC35" s="189" t="s">
        <v>1005</v>
      </c>
      <c r="DD35" s="189" t="s">
        <v>1005</v>
      </c>
      <c r="DE35" s="189" t="s">
        <v>3036</v>
      </c>
      <c r="DF35" s="189" t="s">
        <v>1005</v>
      </c>
      <c r="DG35" s="189" t="s">
        <v>1005</v>
      </c>
      <c r="DH35" s="189" t="s">
        <v>3036</v>
      </c>
      <c r="DI35" s="189" t="s">
        <v>1005</v>
      </c>
      <c r="DJ35" s="189" t="s">
        <v>1005</v>
      </c>
      <c r="DK35" s="189" t="s">
        <v>3036</v>
      </c>
      <c r="DL35" s="189" t="s">
        <v>1005</v>
      </c>
      <c r="DM35" s="189" t="s">
        <v>1005</v>
      </c>
      <c r="DN35" s="189" t="s">
        <v>3036</v>
      </c>
      <c r="DO35" s="189" t="s">
        <v>1005</v>
      </c>
      <c r="DP35" s="189" t="s">
        <v>1005</v>
      </c>
      <c r="DQ35" s="189" t="s">
        <v>3036</v>
      </c>
      <c r="DR35" s="189" t="s">
        <v>1005</v>
      </c>
      <c r="DS35" s="189" t="s">
        <v>1005</v>
      </c>
      <c r="DT35" s="189" t="s">
        <v>3036</v>
      </c>
      <c r="DU35" s="189" t="s">
        <v>1005</v>
      </c>
      <c r="DV35" s="189" t="s">
        <v>1005</v>
      </c>
      <c r="DW35" s="189" t="s">
        <v>3036</v>
      </c>
      <c r="DX35" s="189" t="s">
        <v>1005</v>
      </c>
      <c r="DY35" s="189" t="s">
        <v>1005</v>
      </c>
      <c r="DZ35" s="189" t="s">
        <v>3036</v>
      </c>
      <c r="EA35" s="189" t="s">
        <v>1005</v>
      </c>
      <c r="EB35" s="189" t="s">
        <v>1005</v>
      </c>
      <c r="EC35" s="189" t="s">
        <v>3036</v>
      </c>
      <c r="ED35" s="189" t="s">
        <v>1005</v>
      </c>
      <c r="EE35" s="189" t="s">
        <v>1005</v>
      </c>
      <c r="EF35" s="189" t="s">
        <v>3036</v>
      </c>
      <c r="EG35" s="189" t="s">
        <v>1005</v>
      </c>
      <c r="EH35" s="189" t="s">
        <v>1005</v>
      </c>
      <c r="EI35" s="189" t="s">
        <v>3036</v>
      </c>
      <c r="EJ35" s="189" t="s">
        <v>1005</v>
      </c>
      <c r="EK35" s="189" t="s">
        <v>1005</v>
      </c>
      <c r="EL35" s="189" t="s">
        <v>3036</v>
      </c>
      <c r="EM35" s="189" t="s">
        <v>1005</v>
      </c>
      <c r="EN35" s="189" t="s">
        <v>1005</v>
      </c>
      <c r="EO35" s="189" t="s">
        <v>3036</v>
      </c>
      <c r="EP35" s="189" t="s">
        <v>1005</v>
      </c>
      <c r="EQ35" s="189" t="s">
        <v>1005</v>
      </c>
      <c r="ER35" s="189" t="s">
        <v>3036</v>
      </c>
      <c r="ES35" s="189" t="s">
        <v>1005</v>
      </c>
      <c r="ET35" s="189" t="s">
        <v>1005</v>
      </c>
    </row>
    <row r="36" spans="1:150" x14ac:dyDescent="0.3">
      <c r="A36" s="1"/>
      <c r="B36" s="188" t="s">
        <v>3142</v>
      </c>
      <c r="C36" s="188" t="s">
        <v>137</v>
      </c>
      <c r="D36" s="188" t="s">
        <v>3130</v>
      </c>
      <c r="E36" s="188" t="s">
        <v>3143</v>
      </c>
      <c r="F36" s="188" t="s">
        <v>3144</v>
      </c>
      <c r="G36" s="189" t="s">
        <v>3036</v>
      </c>
      <c r="H36" s="189" t="s">
        <v>1005</v>
      </c>
      <c r="I36" s="189" t="s">
        <v>1005</v>
      </c>
      <c r="J36" s="189" t="s">
        <v>3036</v>
      </c>
      <c r="K36" s="189" t="s">
        <v>1005</v>
      </c>
      <c r="L36" s="189" t="s">
        <v>1005</v>
      </c>
      <c r="M36" s="189" t="s">
        <v>3036</v>
      </c>
      <c r="N36" s="189" t="s">
        <v>1005</v>
      </c>
      <c r="O36" s="189" t="s">
        <v>1005</v>
      </c>
      <c r="P36" s="189" t="s">
        <v>3036</v>
      </c>
      <c r="Q36" s="189" t="s">
        <v>1005</v>
      </c>
      <c r="R36" s="189" t="s">
        <v>1005</v>
      </c>
      <c r="S36" s="189" t="s">
        <v>3036</v>
      </c>
      <c r="T36" s="189" t="s">
        <v>1005</v>
      </c>
      <c r="U36" s="189" t="s">
        <v>1005</v>
      </c>
      <c r="V36" s="189" t="s">
        <v>3036</v>
      </c>
      <c r="W36" s="189" t="s">
        <v>1005</v>
      </c>
      <c r="X36" s="189" t="s">
        <v>1005</v>
      </c>
      <c r="Y36" s="189" t="s">
        <v>3036</v>
      </c>
      <c r="Z36" s="189" t="s">
        <v>1005</v>
      </c>
      <c r="AA36" s="189" t="s">
        <v>1005</v>
      </c>
      <c r="AB36" s="189" t="s">
        <v>3036</v>
      </c>
      <c r="AC36" s="189" t="s">
        <v>1005</v>
      </c>
      <c r="AD36" s="189" t="s">
        <v>1005</v>
      </c>
      <c r="AE36" s="189" t="s">
        <v>3036</v>
      </c>
      <c r="AF36" s="189" t="s">
        <v>1005</v>
      </c>
      <c r="AG36" s="189" t="s">
        <v>1005</v>
      </c>
      <c r="AH36" s="189" t="s">
        <v>3036</v>
      </c>
      <c r="AI36" s="189" t="s">
        <v>1005</v>
      </c>
      <c r="AJ36" s="189" t="s">
        <v>1005</v>
      </c>
      <c r="AK36" s="189" t="s">
        <v>3036</v>
      </c>
      <c r="AL36" s="189" t="s">
        <v>1005</v>
      </c>
      <c r="AM36" s="189" t="s">
        <v>1005</v>
      </c>
      <c r="AN36" s="189" t="s">
        <v>3036</v>
      </c>
      <c r="AO36" s="189" t="s">
        <v>1005</v>
      </c>
      <c r="AP36" s="189" t="s">
        <v>1005</v>
      </c>
      <c r="AQ36" s="189" t="s">
        <v>3036</v>
      </c>
      <c r="AR36" s="189" t="s">
        <v>1005</v>
      </c>
      <c r="AS36" s="189" t="s">
        <v>1005</v>
      </c>
      <c r="AT36" s="189" t="s">
        <v>3036</v>
      </c>
      <c r="AU36" s="189" t="s">
        <v>1005</v>
      </c>
      <c r="AV36" s="189" t="s">
        <v>1005</v>
      </c>
      <c r="AW36" s="189" t="s">
        <v>3036</v>
      </c>
      <c r="AX36" s="189" t="s">
        <v>1005</v>
      </c>
      <c r="AY36" s="189" t="s">
        <v>1005</v>
      </c>
      <c r="AZ36" s="189" t="s">
        <v>3036</v>
      </c>
      <c r="BA36" s="189" t="s">
        <v>1005</v>
      </c>
      <c r="BB36" s="189" t="s">
        <v>1005</v>
      </c>
      <c r="BC36" s="189" t="s">
        <v>3036</v>
      </c>
      <c r="BD36" s="189" t="s">
        <v>1005</v>
      </c>
      <c r="BE36" s="189" t="s">
        <v>1005</v>
      </c>
      <c r="BF36" s="189" t="s">
        <v>3036</v>
      </c>
      <c r="BG36" s="189" t="s">
        <v>1005</v>
      </c>
      <c r="BH36" s="189" t="s">
        <v>1005</v>
      </c>
      <c r="BI36" s="189" t="s">
        <v>3036</v>
      </c>
      <c r="BJ36" s="189" t="s">
        <v>1005</v>
      </c>
      <c r="BK36" s="189" t="s">
        <v>1005</v>
      </c>
      <c r="BL36" s="189" t="s">
        <v>3036</v>
      </c>
      <c r="BM36" s="189" t="s">
        <v>1005</v>
      </c>
      <c r="BN36" s="189" t="s">
        <v>1005</v>
      </c>
      <c r="BO36" s="189" t="s">
        <v>3036</v>
      </c>
      <c r="BP36" s="189" t="s">
        <v>1005</v>
      </c>
      <c r="BQ36" s="189" t="s">
        <v>1005</v>
      </c>
      <c r="BR36" s="189" t="s">
        <v>3036</v>
      </c>
      <c r="BS36" s="189" t="s">
        <v>1005</v>
      </c>
      <c r="BT36" s="189" t="s">
        <v>1005</v>
      </c>
      <c r="BU36" s="189" t="s">
        <v>3036</v>
      </c>
      <c r="BV36" s="189" t="s">
        <v>1005</v>
      </c>
      <c r="BW36" s="189" t="s">
        <v>1005</v>
      </c>
      <c r="BX36" s="189" t="s">
        <v>3036</v>
      </c>
      <c r="BY36" s="189" t="s">
        <v>1005</v>
      </c>
      <c r="BZ36" s="189" t="s">
        <v>1005</v>
      </c>
      <c r="CA36" s="189" t="s">
        <v>3036</v>
      </c>
      <c r="CB36" s="189" t="s">
        <v>1005</v>
      </c>
      <c r="CC36" s="189" t="s">
        <v>1005</v>
      </c>
      <c r="CD36" s="189" t="s">
        <v>3036</v>
      </c>
      <c r="CE36" s="189" t="s">
        <v>1005</v>
      </c>
      <c r="CF36" s="189" t="s">
        <v>1005</v>
      </c>
      <c r="CG36" s="189" t="s">
        <v>3036</v>
      </c>
      <c r="CH36" s="189" t="s">
        <v>1005</v>
      </c>
      <c r="CI36" s="189" t="s">
        <v>1005</v>
      </c>
      <c r="CJ36" s="189" t="s">
        <v>3036</v>
      </c>
      <c r="CK36" s="189" t="s">
        <v>1005</v>
      </c>
      <c r="CL36" s="189" t="s">
        <v>1005</v>
      </c>
      <c r="CM36" s="189" t="s">
        <v>3036</v>
      </c>
      <c r="CN36" s="189" t="s">
        <v>1005</v>
      </c>
      <c r="CO36" s="189" t="s">
        <v>1005</v>
      </c>
      <c r="CP36" s="189" t="s">
        <v>3036</v>
      </c>
      <c r="CQ36" s="189" t="s">
        <v>1005</v>
      </c>
      <c r="CR36" s="189" t="s">
        <v>1005</v>
      </c>
      <c r="CS36" s="189" t="s">
        <v>3036</v>
      </c>
      <c r="CT36" s="189" t="s">
        <v>1005</v>
      </c>
      <c r="CU36" s="189" t="s">
        <v>1005</v>
      </c>
      <c r="CV36" s="189" t="s">
        <v>3036</v>
      </c>
      <c r="CW36" s="189" t="s">
        <v>1005</v>
      </c>
      <c r="CX36" s="189" t="s">
        <v>1005</v>
      </c>
      <c r="CY36" s="189" t="s">
        <v>3036</v>
      </c>
      <c r="CZ36" s="189" t="s">
        <v>1005</v>
      </c>
      <c r="DA36" s="189" t="s">
        <v>1005</v>
      </c>
      <c r="DB36" s="189" t="s">
        <v>3036</v>
      </c>
      <c r="DC36" s="189" t="s">
        <v>1005</v>
      </c>
      <c r="DD36" s="189" t="s">
        <v>1005</v>
      </c>
      <c r="DE36" s="189" t="s">
        <v>3036</v>
      </c>
      <c r="DF36" s="189" t="s">
        <v>1005</v>
      </c>
      <c r="DG36" s="189" t="s">
        <v>1005</v>
      </c>
      <c r="DH36" s="189" t="s">
        <v>3036</v>
      </c>
      <c r="DI36" s="189" t="s">
        <v>1005</v>
      </c>
      <c r="DJ36" s="189" t="s">
        <v>1005</v>
      </c>
      <c r="DK36" s="189" t="s">
        <v>3036</v>
      </c>
      <c r="DL36" s="189" t="s">
        <v>1005</v>
      </c>
      <c r="DM36" s="189" t="s">
        <v>1005</v>
      </c>
      <c r="DN36" s="189" t="s">
        <v>3036</v>
      </c>
      <c r="DO36" s="189" t="s">
        <v>1005</v>
      </c>
      <c r="DP36" s="189" t="s">
        <v>1005</v>
      </c>
      <c r="DQ36" s="189" t="s">
        <v>3036</v>
      </c>
      <c r="DR36" s="189" t="s">
        <v>1005</v>
      </c>
      <c r="DS36" s="189" t="s">
        <v>1005</v>
      </c>
      <c r="DT36" s="189" t="s">
        <v>3036</v>
      </c>
      <c r="DU36" s="189" t="s">
        <v>1005</v>
      </c>
      <c r="DV36" s="189" t="s">
        <v>1005</v>
      </c>
      <c r="DW36" s="189" t="s">
        <v>3036</v>
      </c>
      <c r="DX36" s="189" t="s">
        <v>1005</v>
      </c>
      <c r="DY36" s="189" t="s">
        <v>1005</v>
      </c>
      <c r="DZ36" s="189" t="s">
        <v>3036</v>
      </c>
      <c r="EA36" s="189" t="s">
        <v>1005</v>
      </c>
      <c r="EB36" s="189" t="s">
        <v>1005</v>
      </c>
      <c r="EC36" s="189" t="s">
        <v>3036</v>
      </c>
      <c r="ED36" s="189" t="s">
        <v>1005</v>
      </c>
      <c r="EE36" s="189" t="s">
        <v>1005</v>
      </c>
      <c r="EF36" s="189" t="s">
        <v>3036</v>
      </c>
      <c r="EG36" s="189" t="s">
        <v>1005</v>
      </c>
      <c r="EH36" s="189" t="s">
        <v>1005</v>
      </c>
      <c r="EI36" s="189" t="s">
        <v>3036</v>
      </c>
      <c r="EJ36" s="189" t="s">
        <v>1005</v>
      </c>
      <c r="EK36" s="189" t="s">
        <v>1005</v>
      </c>
      <c r="EL36" s="189" t="s">
        <v>3036</v>
      </c>
      <c r="EM36" s="189" t="s">
        <v>1005</v>
      </c>
      <c r="EN36" s="189" t="s">
        <v>1005</v>
      </c>
      <c r="EO36" s="189" t="s">
        <v>3036</v>
      </c>
      <c r="EP36" s="189" t="s">
        <v>1005</v>
      </c>
      <c r="EQ36" s="189" t="s">
        <v>1005</v>
      </c>
      <c r="ER36" s="189" t="s">
        <v>3036</v>
      </c>
      <c r="ES36" s="189" t="s">
        <v>1005</v>
      </c>
      <c r="ET36" s="189" t="s">
        <v>1005</v>
      </c>
    </row>
    <row r="37" spans="1:150" x14ac:dyDescent="0.3">
      <c r="A37" s="1"/>
      <c r="B37" s="188" t="s">
        <v>3145</v>
      </c>
      <c r="C37" s="188" t="s">
        <v>137</v>
      </c>
      <c r="D37" s="188" t="s">
        <v>3130</v>
      </c>
      <c r="E37" s="188" t="s">
        <v>3146</v>
      </c>
      <c r="F37" s="188" t="s">
        <v>3147</v>
      </c>
      <c r="G37" s="189" t="s">
        <v>3036</v>
      </c>
      <c r="H37" s="189" t="s">
        <v>1005</v>
      </c>
      <c r="I37" s="189" t="s">
        <v>1005</v>
      </c>
      <c r="J37" s="189" t="s">
        <v>3036</v>
      </c>
      <c r="K37" s="189" t="s">
        <v>1005</v>
      </c>
      <c r="L37" s="189" t="s">
        <v>1005</v>
      </c>
      <c r="M37" s="189" t="s">
        <v>3036</v>
      </c>
      <c r="N37" s="189" t="s">
        <v>1005</v>
      </c>
      <c r="O37" s="189" t="s">
        <v>1005</v>
      </c>
      <c r="P37" s="189" t="s">
        <v>3036</v>
      </c>
      <c r="Q37" s="189" t="s">
        <v>1005</v>
      </c>
      <c r="R37" s="189" t="s">
        <v>1005</v>
      </c>
      <c r="S37" s="189" t="s">
        <v>3036</v>
      </c>
      <c r="T37" s="189" t="s">
        <v>1005</v>
      </c>
      <c r="U37" s="189" t="s">
        <v>1005</v>
      </c>
      <c r="V37" s="189" t="s">
        <v>3036</v>
      </c>
      <c r="W37" s="189" t="s">
        <v>1005</v>
      </c>
      <c r="X37" s="189" t="s">
        <v>1005</v>
      </c>
      <c r="Y37" s="189" t="s">
        <v>3036</v>
      </c>
      <c r="Z37" s="189" t="s">
        <v>1005</v>
      </c>
      <c r="AA37" s="189" t="s">
        <v>1005</v>
      </c>
      <c r="AB37" s="189" t="s">
        <v>3036</v>
      </c>
      <c r="AC37" s="189" t="s">
        <v>1005</v>
      </c>
      <c r="AD37" s="189" t="s">
        <v>1005</v>
      </c>
      <c r="AE37" s="189" t="s">
        <v>3036</v>
      </c>
      <c r="AF37" s="189" t="s">
        <v>1005</v>
      </c>
      <c r="AG37" s="189" t="s">
        <v>1005</v>
      </c>
      <c r="AH37" s="189" t="s">
        <v>3036</v>
      </c>
      <c r="AI37" s="189" t="s">
        <v>1005</v>
      </c>
      <c r="AJ37" s="189" t="s">
        <v>1005</v>
      </c>
      <c r="AK37" s="189" t="s">
        <v>3036</v>
      </c>
      <c r="AL37" s="189" t="s">
        <v>1005</v>
      </c>
      <c r="AM37" s="189" t="s">
        <v>1005</v>
      </c>
      <c r="AN37" s="189" t="s">
        <v>3036</v>
      </c>
      <c r="AO37" s="189" t="s">
        <v>1005</v>
      </c>
      <c r="AP37" s="189" t="s">
        <v>1005</v>
      </c>
      <c r="AQ37" s="189" t="s">
        <v>3036</v>
      </c>
      <c r="AR37" s="189" t="s">
        <v>1005</v>
      </c>
      <c r="AS37" s="189" t="s">
        <v>1005</v>
      </c>
      <c r="AT37" s="189" t="s">
        <v>3036</v>
      </c>
      <c r="AU37" s="189" t="s">
        <v>1005</v>
      </c>
      <c r="AV37" s="189" t="s">
        <v>1005</v>
      </c>
      <c r="AW37" s="189" t="s">
        <v>3036</v>
      </c>
      <c r="AX37" s="189" t="s">
        <v>1005</v>
      </c>
      <c r="AY37" s="189" t="s">
        <v>1005</v>
      </c>
      <c r="AZ37" s="189" t="s">
        <v>3036</v>
      </c>
      <c r="BA37" s="189" t="s">
        <v>1005</v>
      </c>
      <c r="BB37" s="189" t="s">
        <v>1005</v>
      </c>
      <c r="BC37" s="189" t="s">
        <v>3036</v>
      </c>
      <c r="BD37" s="189" t="s">
        <v>1005</v>
      </c>
      <c r="BE37" s="189" t="s">
        <v>1005</v>
      </c>
      <c r="BF37" s="189" t="s">
        <v>3036</v>
      </c>
      <c r="BG37" s="189" t="s">
        <v>1005</v>
      </c>
      <c r="BH37" s="189" t="s">
        <v>1005</v>
      </c>
      <c r="BI37" s="189" t="s">
        <v>3036</v>
      </c>
      <c r="BJ37" s="189" t="s">
        <v>1005</v>
      </c>
      <c r="BK37" s="189" t="s">
        <v>1005</v>
      </c>
      <c r="BL37" s="189" t="s">
        <v>3036</v>
      </c>
      <c r="BM37" s="189" t="s">
        <v>1005</v>
      </c>
      <c r="BN37" s="189" t="s">
        <v>1005</v>
      </c>
      <c r="BO37" s="189" t="s">
        <v>3036</v>
      </c>
      <c r="BP37" s="189" t="s">
        <v>1005</v>
      </c>
      <c r="BQ37" s="189" t="s">
        <v>1005</v>
      </c>
      <c r="BR37" s="189" t="s">
        <v>3036</v>
      </c>
      <c r="BS37" s="189" t="s">
        <v>1005</v>
      </c>
      <c r="BT37" s="189" t="s">
        <v>1005</v>
      </c>
      <c r="BU37" s="189" t="s">
        <v>3036</v>
      </c>
      <c r="BV37" s="189" t="s">
        <v>1005</v>
      </c>
      <c r="BW37" s="189" t="s">
        <v>1005</v>
      </c>
      <c r="BX37" s="189" t="s">
        <v>3036</v>
      </c>
      <c r="BY37" s="189" t="s">
        <v>1005</v>
      </c>
      <c r="BZ37" s="189" t="s">
        <v>1005</v>
      </c>
      <c r="CA37" s="189" t="s">
        <v>3036</v>
      </c>
      <c r="CB37" s="189" t="s">
        <v>1005</v>
      </c>
      <c r="CC37" s="189" t="s">
        <v>1005</v>
      </c>
      <c r="CD37" s="189" t="s">
        <v>3036</v>
      </c>
      <c r="CE37" s="189" t="s">
        <v>1005</v>
      </c>
      <c r="CF37" s="189" t="s">
        <v>1005</v>
      </c>
      <c r="CG37" s="189" t="s">
        <v>3036</v>
      </c>
      <c r="CH37" s="189" t="s">
        <v>1005</v>
      </c>
      <c r="CI37" s="189" t="s">
        <v>1005</v>
      </c>
      <c r="CJ37" s="189" t="s">
        <v>3036</v>
      </c>
      <c r="CK37" s="189" t="s">
        <v>1005</v>
      </c>
      <c r="CL37" s="189" t="s">
        <v>1005</v>
      </c>
      <c r="CM37" s="189" t="s">
        <v>3036</v>
      </c>
      <c r="CN37" s="189" t="s">
        <v>1005</v>
      </c>
      <c r="CO37" s="189" t="s">
        <v>1005</v>
      </c>
      <c r="CP37" s="189" t="s">
        <v>3036</v>
      </c>
      <c r="CQ37" s="189" t="s">
        <v>1005</v>
      </c>
      <c r="CR37" s="189" t="s">
        <v>1005</v>
      </c>
      <c r="CS37" s="189" t="s">
        <v>3036</v>
      </c>
      <c r="CT37" s="189" t="s">
        <v>1005</v>
      </c>
      <c r="CU37" s="189" t="s">
        <v>1005</v>
      </c>
      <c r="CV37" s="189" t="s">
        <v>3036</v>
      </c>
      <c r="CW37" s="189" t="s">
        <v>1005</v>
      </c>
      <c r="CX37" s="189" t="s">
        <v>1005</v>
      </c>
      <c r="CY37" s="189" t="s">
        <v>3036</v>
      </c>
      <c r="CZ37" s="189" t="s">
        <v>1005</v>
      </c>
      <c r="DA37" s="189" t="s">
        <v>1005</v>
      </c>
      <c r="DB37" s="189" t="s">
        <v>3036</v>
      </c>
      <c r="DC37" s="189" t="s">
        <v>1005</v>
      </c>
      <c r="DD37" s="189" t="s">
        <v>1005</v>
      </c>
      <c r="DE37" s="189" t="s">
        <v>3036</v>
      </c>
      <c r="DF37" s="189" t="s">
        <v>1005</v>
      </c>
      <c r="DG37" s="189" t="s">
        <v>1005</v>
      </c>
      <c r="DH37" s="189" t="s">
        <v>3036</v>
      </c>
      <c r="DI37" s="189" t="s">
        <v>1005</v>
      </c>
      <c r="DJ37" s="189" t="s">
        <v>1005</v>
      </c>
      <c r="DK37" s="189" t="s">
        <v>3036</v>
      </c>
      <c r="DL37" s="189" t="s">
        <v>1005</v>
      </c>
      <c r="DM37" s="189" t="s">
        <v>1005</v>
      </c>
      <c r="DN37" s="189" t="s">
        <v>3036</v>
      </c>
      <c r="DO37" s="189" t="s">
        <v>1005</v>
      </c>
      <c r="DP37" s="189" t="s">
        <v>1005</v>
      </c>
      <c r="DQ37" s="189" t="s">
        <v>3036</v>
      </c>
      <c r="DR37" s="189" t="s">
        <v>1005</v>
      </c>
      <c r="DS37" s="189" t="s">
        <v>1005</v>
      </c>
      <c r="DT37" s="189" t="s">
        <v>3036</v>
      </c>
      <c r="DU37" s="189" t="s">
        <v>1005</v>
      </c>
      <c r="DV37" s="189" t="s">
        <v>1005</v>
      </c>
      <c r="DW37" s="189" t="s">
        <v>3036</v>
      </c>
      <c r="DX37" s="189" t="s">
        <v>1005</v>
      </c>
      <c r="DY37" s="189" t="s">
        <v>1005</v>
      </c>
      <c r="DZ37" s="189" t="s">
        <v>3036</v>
      </c>
      <c r="EA37" s="189" t="s">
        <v>1005</v>
      </c>
      <c r="EB37" s="189" t="s">
        <v>1005</v>
      </c>
      <c r="EC37" s="189" t="s">
        <v>3036</v>
      </c>
      <c r="ED37" s="189" t="s">
        <v>1005</v>
      </c>
      <c r="EE37" s="189" t="s">
        <v>1005</v>
      </c>
      <c r="EF37" s="189" t="s">
        <v>3036</v>
      </c>
      <c r="EG37" s="189" t="s">
        <v>1005</v>
      </c>
      <c r="EH37" s="189" t="s">
        <v>1005</v>
      </c>
      <c r="EI37" s="189" t="s">
        <v>3036</v>
      </c>
      <c r="EJ37" s="189" t="s">
        <v>1005</v>
      </c>
      <c r="EK37" s="189" t="s">
        <v>1005</v>
      </c>
      <c r="EL37" s="189" t="s">
        <v>3036</v>
      </c>
      <c r="EM37" s="189" t="s">
        <v>1005</v>
      </c>
      <c r="EN37" s="189" t="s">
        <v>1005</v>
      </c>
      <c r="EO37" s="189" t="s">
        <v>3036</v>
      </c>
      <c r="EP37" s="189" t="s">
        <v>1005</v>
      </c>
      <c r="EQ37" s="189" t="s">
        <v>1005</v>
      </c>
      <c r="ER37" s="189" t="s">
        <v>3036</v>
      </c>
      <c r="ES37" s="189" t="s">
        <v>1005</v>
      </c>
      <c r="ET37" s="189" t="s">
        <v>1005</v>
      </c>
    </row>
    <row r="38" spans="1:150" x14ac:dyDescent="0.3">
      <c r="A38" s="1"/>
      <c r="B38" s="188" t="s">
        <v>3148</v>
      </c>
      <c r="C38" s="188" t="s">
        <v>137</v>
      </c>
      <c r="D38" s="188" t="s">
        <v>3130</v>
      </c>
      <c r="E38" s="188" t="s">
        <v>3149</v>
      </c>
      <c r="F38" s="188" t="s">
        <v>3150</v>
      </c>
      <c r="G38" s="189" t="s">
        <v>3036</v>
      </c>
      <c r="H38" s="189" t="s">
        <v>1005</v>
      </c>
      <c r="I38" s="189" t="s">
        <v>1005</v>
      </c>
      <c r="J38" s="189" t="s">
        <v>3036</v>
      </c>
      <c r="K38" s="189" t="s">
        <v>1005</v>
      </c>
      <c r="L38" s="189" t="s">
        <v>1005</v>
      </c>
      <c r="M38" s="189" t="s">
        <v>3036</v>
      </c>
      <c r="N38" s="189" t="s">
        <v>1005</v>
      </c>
      <c r="O38" s="189" t="s">
        <v>1005</v>
      </c>
      <c r="P38" s="189" t="s">
        <v>3036</v>
      </c>
      <c r="Q38" s="189" t="s">
        <v>1005</v>
      </c>
      <c r="R38" s="189" t="s">
        <v>1005</v>
      </c>
      <c r="S38" s="189" t="s">
        <v>3036</v>
      </c>
      <c r="T38" s="189" t="s">
        <v>1005</v>
      </c>
      <c r="U38" s="189" t="s">
        <v>1005</v>
      </c>
      <c r="V38" s="189" t="s">
        <v>3036</v>
      </c>
      <c r="W38" s="189" t="s">
        <v>1005</v>
      </c>
      <c r="X38" s="189" t="s">
        <v>1005</v>
      </c>
      <c r="Y38" s="189" t="s">
        <v>3036</v>
      </c>
      <c r="Z38" s="189" t="s">
        <v>1005</v>
      </c>
      <c r="AA38" s="189" t="s">
        <v>1005</v>
      </c>
      <c r="AB38" s="189" t="s">
        <v>3036</v>
      </c>
      <c r="AC38" s="189" t="s">
        <v>1005</v>
      </c>
      <c r="AD38" s="189" t="s">
        <v>1005</v>
      </c>
      <c r="AE38" s="189" t="s">
        <v>3036</v>
      </c>
      <c r="AF38" s="189" t="s">
        <v>1005</v>
      </c>
      <c r="AG38" s="189" t="s">
        <v>1005</v>
      </c>
      <c r="AH38" s="189" t="s">
        <v>3036</v>
      </c>
      <c r="AI38" s="189" t="s">
        <v>1005</v>
      </c>
      <c r="AJ38" s="189" t="s">
        <v>1005</v>
      </c>
      <c r="AK38" s="189" t="s">
        <v>3036</v>
      </c>
      <c r="AL38" s="189" t="s">
        <v>1005</v>
      </c>
      <c r="AM38" s="189" t="s">
        <v>1005</v>
      </c>
      <c r="AN38" s="189" t="s">
        <v>3036</v>
      </c>
      <c r="AO38" s="189" t="s">
        <v>1005</v>
      </c>
      <c r="AP38" s="189" t="s">
        <v>1005</v>
      </c>
      <c r="AQ38" s="189" t="s">
        <v>3036</v>
      </c>
      <c r="AR38" s="189" t="s">
        <v>1005</v>
      </c>
      <c r="AS38" s="189" t="s">
        <v>1005</v>
      </c>
      <c r="AT38" s="189" t="s">
        <v>3036</v>
      </c>
      <c r="AU38" s="189" t="s">
        <v>1005</v>
      </c>
      <c r="AV38" s="189" t="s">
        <v>1005</v>
      </c>
      <c r="AW38" s="189" t="s">
        <v>3036</v>
      </c>
      <c r="AX38" s="189" t="s">
        <v>1005</v>
      </c>
      <c r="AY38" s="189" t="s">
        <v>1005</v>
      </c>
      <c r="AZ38" s="189" t="s">
        <v>3036</v>
      </c>
      <c r="BA38" s="189" t="s">
        <v>1005</v>
      </c>
      <c r="BB38" s="189" t="s">
        <v>1005</v>
      </c>
      <c r="BC38" s="189" t="s">
        <v>3036</v>
      </c>
      <c r="BD38" s="189" t="s">
        <v>1005</v>
      </c>
      <c r="BE38" s="189" t="s">
        <v>1005</v>
      </c>
      <c r="BF38" s="189" t="s">
        <v>3036</v>
      </c>
      <c r="BG38" s="189" t="s">
        <v>1005</v>
      </c>
      <c r="BH38" s="189" t="s">
        <v>1005</v>
      </c>
      <c r="BI38" s="189" t="s">
        <v>3036</v>
      </c>
      <c r="BJ38" s="189" t="s">
        <v>1005</v>
      </c>
      <c r="BK38" s="189" t="s">
        <v>1005</v>
      </c>
      <c r="BL38" s="189" t="s">
        <v>3036</v>
      </c>
      <c r="BM38" s="189" t="s">
        <v>1005</v>
      </c>
      <c r="BN38" s="189" t="s">
        <v>1005</v>
      </c>
      <c r="BO38" s="189" t="s">
        <v>3036</v>
      </c>
      <c r="BP38" s="189" t="s">
        <v>1005</v>
      </c>
      <c r="BQ38" s="189" t="s">
        <v>1005</v>
      </c>
      <c r="BR38" s="189" t="s">
        <v>3036</v>
      </c>
      <c r="BS38" s="189" t="s">
        <v>1005</v>
      </c>
      <c r="BT38" s="189" t="s">
        <v>1005</v>
      </c>
      <c r="BU38" s="189" t="s">
        <v>3036</v>
      </c>
      <c r="BV38" s="189" t="s">
        <v>1005</v>
      </c>
      <c r="BW38" s="189" t="s">
        <v>1005</v>
      </c>
      <c r="BX38" s="189" t="s">
        <v>3036</v>
      </c>
      <c r="BY38" s="189" t="s">
        <v>1005</v>
      </c>
      <c r="BZ38" s="189" t="s">
        <v>1005</v>
      </c>
      <c r="CA38" s="189" t="s">
        <v>3036</v>
      </c>
      <c r="CB38" s="189" t="s">
        <v>1005</v>
      </c>
      <c r="CC38" s="189" t="s">
        <v>1005</v>
      </c>
      <c r="CD38" s="189" t="s">
        <v>3036</v>
      </c>
      <c r="CE38" s="189" t="s">
        <v>1005</v>
      </c>
      <c r="CF38" s="189" t="s">
        <v>1005</v>
      </c>
      <c r="CG38" s="189" t="s">
        <v>3036</v>
      </c>
      <c r="CH38" s="189" t="s">
        <v>1005</v>
      </c>
      <c r="CI38" s="189" t="s">
        <v>1005</v>
      </c>
      <c r="CJ38" s="189" t="s">
        <v>3036</v>
      </c>
      <c r="CK38" s="189" t="s">
        <v>1005</v>
      </c>
      <c r="CL38" s="189" t="s">
        <v>1005</v>
      </c>
      <c r="CM38" s="189" t="s">
        <v>3036</v>
      </c>
      <c r="CN38" s="189" t="s">
        <v>1005</v>
      </c>
      <c r="CO38" s="189" t="s">
        <v>1005</v>
      </c>
      <c r="CP38" s="189" t="s">
        <v>3036</v>
      </c>
      <c r="CQ38" s="189" t="s">
        <v>1005</v>
      </c>
      <c r="CR38" s="189" t="s">
        <v>1005</v>
      </c>
      <c r="CS38" s="189" t="s">
        <v>3036</v>
      </c>
      <c r="CT38" s="189" t="s">
        <v>1005</v>
      </c>
      <c r="CU38" s="189" t="s">
        <v>1005</v>
      </c>
      <c r="CV38" s="189" t="s">
        <v>3036</v>
      </c>
      <c r="CW38" s="189" t="s">
        <v>1005</v>
      </c>
      <c r="CX38" s="189" t="s">
        <v>1005</v>
      </c>
      <c r="CY38" s="189" t="s">
        <v>3036</v>
      </c>
      <c r="CZ38" s="189" t="s">
        <v>1005</v>
      </c>
      <c r="DA38" s="189" t="s">
        <v>1005</v>
      </c>
      <c r="DB38" s="189" t="s">
        <v>3036</v>
      </c>
      <c r="DC38" s="189" t="s">
        <v>1005</v>
      </c>
      <c r="DD38" s="189" t="s">
        <v>1005</v>
      </c>
      <c r="DE38" s="189" t="s">
        <v>3036</v>
      </c>
      <c r="DF38" s="189" t="s">
        <v>1005</v>
      </c>
      <c r="DG38" s="189" t="s">
        <v>1005</v>
      </c>
      <c r="DH38" s="189" t="s">
        <v>3036</v>
      </c>
      <c r="DI38" s="189" t="s">
        <v>1005</v>
      </c>
      <c r="DJ38" s="189" t="s">
        <v>1005</v>
      </c>
      <c r="DK38" s="189" t="s">
        <v>3036</v>
      </c>
      <c r="DL38" s="189" t="s">
        <v>1005</v>
      </c>
      <c r="DM38" s="189" t="s">
        <v>1005</v>
      </c>
      <c r="DN38" s="189" t="s">
        <v>3036</v>
      </c>
      <c r="DO38" s="189" t="s">
        <v>1005</v>
      </c>
      <c r="DP38" s="189" t="s">
        <v>1005</v>
      </c>
      <c r="DQ38" s="189" t="s">
        <v>3036</v>
      </c>
      <c r="DR38" s="189" t="s">
        <v>1005</v>
      </c>
      <c r="DS38" s="189" t="s">
        <v>1005</v>
      </c>
      <c r="DT38" s="189" t="s">
        <v>3036</v>
      </c>
      <c r="DU38" s="189" t="s">
        <v>1005</v>
      </c>
      <c r="DV38" s="189" t="s">
        <v>1005</v>
      </c>
      <c r="DW38" s="189" t="s">
        <v>3036</v>
      </c>
      <c r="DX38" s="189" t="s">
        <v>1005</v>
      </c>
      <c r="DY38" s="189" t="s">
        <v>1005</v>
      </c>
      <c r="DZ38" s="189" t="s">
        <v>3036</v>
      </c>
      <c r="EA38" s="189" t="s">
        <v>1005</v>
      </c>
      <c r="EB38" s="189" t="s">
        <v>1005</v>
      </c>
      <c r="EC38" s="189" t="s">
        <v>3036</v>
      </c>
      <c r="ED38" s="189" t="s">
        <v>1005</v>
      </c>
      <c r="EE38" s="189" t="s">
        <v>1005</v>
      </c>
      <c r="EF38" s="189" t="s">
        <v>3036</v>
      </c>
      <c r="EG38" s="189" t="s">
        <v>1005</v>
      </c>
      <c r="EH38" s="189" t="s">
        <v>1005</v>
      </c>
      <c r="EI38" s="189" t="s">
        <v>3036</v>
      </c>
      <c r="EJ38" s="189" t="s">
        <v>1005</v>
      </c>
      <c r="EK38" s="189" t="s">
        <v>1005</v>
      </c>
      <c r="EL38" s="189" t="s">
        <v>3036</v>
      </c>
      <c r="EM38" s="189" t="s">
        <v>1005</v>
      </c>
      <c r="EN38" s="189" t="s">
        <v>1005</v>
      </c>
      <c r="EO38" s="189" t="s">
        <v>3036</v>
      </c>
      <c r="EP38" s="189" t="s">
        <v>1005</v>
      </c>
      <c r="EQ38" s="189" t="s">
        <v>1005</v>
      </c>
      <c r="ER38" s="189" t="s">
        <v>3036</v>
      </c>
      <c r="ES38" s="189" t="s">
        <v>1005</v>
      </c>
      <c r="ET38" s="189" t="s">
        <v>1005</v>
      </c>
    </row>
    <row r="39" spans="1:150" x14ac:dyDescent="0.3">
      <c r="A39" s="1"/>
      <c r="B39" s="187" t="s">
        <v>3151</v>
      </c>
      <c r="C39" s="187" t="s">
        <v>137</v>
      </c>
      <c r="D39" s="187" t="s">
        <v>159</v>
      </c>
      <c r="E39" s="187" t="s">
        <v>3152</v>
      </c>
      <c r="F39" s="187" t="s">
        <v>3153</v>
      </c>
      <c r="G39" s="187" t="s">
        <v>3036</v>
      </c>
      <c r="H39" s="187" t="s">
        <v>2924</v>
      </c>
      <c r="I39" s="187" t="s">
        <v>2924</v>
      </c>
      <c r="J39" s="187" t="s">
        <v>3036</v>
      </c>
      <c r="K39" s="187" t="s">
        <v>2924</v>
      </c>
      <c r="L39" s="187" t="s">
        <v>2924</v>
      </c>
      <c r="M39" s="187" t="s">
        <v>3036</v>
      </c>
      <c r="N39" s="187" t="s">
        <v>2924</v>
      </c>
      <c r="O39" s="187" t="s">
        <v>2924</v>
      </c>
      <c r="P39" s="187" t="s">
        <v>3036</v>
      </c>
      <c r="Q39" s="187" t="s">
        <v>2924</v>
      </c>
      <c r="R39" s="187" t="s">
        <v>2924</v>
      </c>
      <c r="S39" s="187" t="s">
        <v>3036</v>
      </c>
      <c r="T39" s="187" t="s">
        <v>2924</v>
      </c>
      <c r="U39" s="187" t="s">
        <v>2924</v>
      </c>
      <c r="V39" s="187" t="s">
        <v>3036</v>
      </c>
      <c r="W39" s="187" t="s">
        <v>2924</v>
      </c>
      <c r="X39" s="187" t="s">
        <v>2924</v>
      </c>
      <c r="Y39" s="187" t="s">
        <v>3036</v>
      </c>
      <c r="Z39" s="187" t="s">
        <v>2924</v>
      </c>
      <c r="AA39" s="187" t="s">
        <v>2924</v>
      </c>
      <c r="AB39" s="187" t="s">
        <v>3036</v>
      </c>
      <c r="AC39" s="187" t="s">
        <v>2924</v>
      </c>
      <c r="AD39" s="187" t="s">
        <v>2924</v>
      </c>
      <c r="AE39" s="187" t="s">
        <v>3036</v>
      </c>
      <c r="AF39" s="187" t="s">
        <v>2924</v>
      </c>
      <c r="AG39" s="187" t="s">
        <v>2924</v>
      </c>
      <c r="AH39" s="187" t="s">
        <v>3036</v>
      </c>
      <c r="AI39" s="187" t="s">
        <v>2924</v>
      </c>
      <c r="AJ39" s="187" t="s">
        <v>2924</v>
      </c>
      <c r="AK39" s="187" t="s">
        <v>3036</v>
      </c>
      <c r="AL39" s="187" t="s">
        <v>2924</v>
      </c>
      <c r="AM39" s="187" t="s">
        <v>2924</v>
      </c>
      <c r="AN39" s="187" t="s">
        <v>3036</v>
      </c>
      <c r="AO39" s="187" t="s">
        <v>2924</v>
      </c>
      <c r="AP39" s="187" t="s">
        <v>2924</v>
      </c>
      <c r="AQ39" s="187" t="s">
        <v>3036</v>
      </c>
      <c r="AR39" s="187" t="s">
        <v>2924</v>
      </c>
      <c r="AS39" s="187" t="s">
        <v>2924</v>
      </c>
      <c r="AT39" s="187" t="s">
        <v>3036</v>
      </c>
      <c r="AU39" s="187" t="s">
        <v>2924</v>
      </c>
      <c r="AV39" s="187" t="s">
        <v>2924</v>
      </c>
      <c r="AW39" s="187" t="s">
        <v>3036</v>
      </c>
      <c r="AX39" s="187" t="s">
        <v>2924</v>
      </c>
      <c r="AY39" s="187" t="s">
        <v>2924</v>
      </c>
      <c r="AZ39" s="187" t="s">
        <v>3036</v>
      </c>
      <c r="BA39" s="187" t="s">
        <v>2924</v>
      </c>
      <c r="BB39" s="187" t="s">
        <v>2924</v>
      </c>
      <c r="BC39" s="187" t="s">
        <v>3036</v>
      </c>
      <c r="BD39" s="187" t="s">
        <v>2924</v>
      </c>
      <c r="BE39" s="187" t="s">
        <v>2924</v>
      </c>
      <c r="BF39" s="187" t="s">
        <v>3036</v>
      </c>
      <c r="BG39" s="187" t="s">
        <v>2924</v>
      </c>
      <c r="BH39" s="187" t="s">
        <v>2924</v>
      </c>
      <c r="BI39" s="187" t="s">
        <v>3036</v>
      </c>
      <c r="BJ39" s="187" t="s">
        <v>2924</v>
      </c>
      <c r="BK39" s="187" t="s">
        <v>2924</v>
      </c>
      <c r="BL39" s="187" t="s">
        <v>3036</v>
      </c>
      <c r="BM39" s="187" t="s">
        <v>2924</v>
      </c>
      <c r="BN39" s="187" t="s">
        <v>2924</v>
      </c>
      <c r="BO39" s="187" t="s">
        <v>3036</v>
      </c>
      <c r="BP39" s="187" t="s">
        <v>2924</v>
      </c>
      <c r="BQ39" s="187" t="s">
        <v>2924</v>
      </c>
      <c r="BR39" s="187" t="s">
        <v>3036</v>
      </c>
      <c r="BS39" s="187" t="s">
        <v>2924</v>
      </c>
      <c r="BT39" s="187" t="s">
        <v>2924</v>
      </c>
      <c r="BU39" s="187" t="s">
        <v>3036</v>
      </c>
      <c r="BV39" s="187" t="s">
        <v>2924</v>
      </c>
      <c r="BW39" s="187" t="s">
        <v>2924</v>
      </c>
      <c r="BX39" s="187" t="s">
        <v>3036</v>
      </c>
      <c r="BY39" s="187" t="s">
        <v>2924</v>
      </c>
      <c r="BZ39" s="187" t="s">
        <v>2924</v>
      </c>
      <c r="CA39" s="187" t="s">
        <v>3036</v>
      </c>
      <c r="CB39" s="187" t="s">
        <v>2924</v>
      </c>
      <c r="CC39" s="187" t="s">
        <v>2924</v>
      </c>
      <c r="CD39" s="187" t="s">
        <v>3036</v>
      </c>
      <c r="CE39" s="187" t="s">
        <v>2924</v>
      </c>
      <c r="CF39" s="187" t="s">
        <v>2924</v>
      </c>
      <c r="CG39" s="187" t="s">
        <v>3036</v>
      </c>
      <c r="CH39" s="187" t="s">
        <v>2924</v>
      </c>
      <c r="CI39" s="187" t="s">
        <v>2924</v>
      </c>
      <c r="CJ39" s="187" t="s">
        <v>3036</v>
      </c>
      <c r="CK39" s="187" t="s">
        <v>2924</v>
      </c>
      <c r="CL39" s="187" t="s">
        <v>2924</v>
      </c>
      <c r="CM39" s="187" t="s">
        <v>3036</v>
      </c>
      <c r="CN39" s="187" t="s">
        <v>2924</v>
      </c>
      <c r="CO39" s="187" t="s">
        <v>2924</v>
      </c>
      <c r="CP39" s="187" t="s">
        <v>3036</v>
      </c>
      <c r="CQ39" s="187" t="s">
        <v>2924</v>
      </c>
      <c r="CR39" s="187" t="s">
        <v>2924</v>
      </c>
      <c r="CS39" s="187" t="s">
        <v>3036</v>
      </c>
      <c r="CT39" s="187" t="s">
        <v>2924</v>
      </c>
      <c r="CU39" s="187" t="s">
        <v>2924</v>
      </c>
      <c r="CV39" s="187" t="s">
        <v>3036</v>
      </c>
      <c r="CW39" s="187" t="s">
        <v>2924</v>
      </c>
      <c r="CX39" s="187" t="s">
        <v>2924</v>
      </c>
      <c r="CY39" s="187" t="s">
        <v>3036</v>
      </c>
      <c r="CZ39" s="187" t="s">
        <v>2924</v>
      </c>
      <c r="DA39" s="187" t="s">
        <v>2924</v>
      </c>
      <c r="DB39" s="187" t="s">
        <v>3036</v>
      </c>
      <c r="DC39" s="187" t="s">
        <v>2924</v>
      </c>
      <c r="DD39" s="187" t="s">
        <v>2924</v>
      </c>
      <c r="DE39" s="187" t="s">
        <v>3036</v>
      </c>
      <c r="DF39" s="187" t="s">
        <v>2924</v>
      </c>
      <c r="DG39" s="187" t="s">
        <v>2924</v>
      </c>
      <c r="DH39" s="187" t="s">
        <v>3036</v>
      </c>
      <c r="DI39" s="187" t="s">
        <v>2924</v>
      </c>
      <c r="DJ39" s="187" t="s">
        <v>2924</v>
      </c>
      <c r="DK39" s="187" t="s">
        <v>3036</v>
      </c>
      <c r="DL39" s="187" t="s">
        <v>2924</v>
      </c>
      <c r="DM39" s="187" t="s">
        <v>2924</v>
      </c>
      <c r="DN39" s="187" t="s">
        <v>3036</v>
      </c>
      <c r="DO39" s="187" t="s">
        <v>2924</v>
      </c>
      <c r="DP39" s="187" t="s">
        <v>2924</v>
      </c>
      <c r="DQ39" s="187" t="s">
        <v>3036</v>
      </c>
      <c r="DR39" s="187" t="s">
        <v>2924</v>
      </c>
      <c r="DS39" s="187" t="s">
        <v>2924</v>
      </c>
      <c r="DT39" s="187" t="s">
        <v>3036</v>
      </c>
      <c r="DU39" s="187" t="s">
        <v>2924</v>
      </c>
      <c r="DV39" s="187" t="s">
        <v>2924</v>
      </c>
      <c r="DW39" s="187" t="s">
        <v>3036</v>
      </c>
      <c r="DX39" s="187" t="s">
        <v>2924</v>
      </c>
      <c r="DY39" s="187" t="s">
        <v>2924</v>
      </c>
      <c r="DZ39" s="187" t="s">
        <v>3036</v>
      </c>
      <c r="EA39" s="187" t="s">
        <v>2924</v>
      </c>
      <c r="EB39" s="187" t="s">
        <v>2924</v>
      </c>
      <c r="EC39" s="187" t="s">
        <v>3036</v>
      </c>
      <c r="ED39" s="187" t="s">
        <v>2924</v>
      </c>
      <c r="EE39" s="187" t="s">
        <v>2924</v>
      </c>
      <c r="EF39" s="187" t="s">
        <v>3036</v>
      </c>
      <c r="EG39" s="187" t="s">
        <v>2924</v>
      </c>
      <c r="EH39" s="187" t="s">
        <v>2924</v>
      </c>
      <c r="EI39" s="187" t="s">
        <v>3036</v>
      </c>
      <c r="EJ39" s="187" t="s">
        <v>2924</v>
      </c>
      <c r="EK39" s="187" t="s">
        <v>2924</v>
      </c>
      <c r="EL39" s="187" t="s">
        <v>3036</v>
      </c>
      <c r="EM39" s="187" t="s">
        <v>2924</v>
      </c>
      <c r="EN39" s="187" t="s">
        <v>2924</v>
      </c>
      <c r="EO39" s="187" t="s">
        <v>3036</v>
      </c>
      <c r="EP39" s="187" t="s">
        <v>2924</v>
      </c>
      <c r="EQ39" s="187" t="s">
        <v>2924</v>
      </c>
      <c r="ER39" s="187" t="s">
        <v>3036</v>
      </c>
      <c r="ES39" s="187" t="s">
        <v>2924</v>
      </c>
      <c r="ET39" s="187" t="s">
        <v>2924</v>
      </c>
    </row>
    <row r="40" spans="1:150" x14ac:dyDescent="0.3">
      <c r="A40" s="1"/>
      <c r="B40" s="188" t="s">
        <v>3154</v>
      </c>
      <c r="C40" s="188" t="s">
        <v>137</v>
      </c>
      <c r="D40" s="188" t="s">
        <v>159</v>
      </c>
      <c r="E40" s="188" t="s">
        <v>3155</v>
      </c>
      <c r="F40" s="188" t="s">
        <v>3156</v>
      </c>
      <c r="G40" s="189" t="s">
        <v>3036</v>
      </c>
      <c r="H40" s="189" t="s">
        <v>2924</v>
      </c>
      <c r="I40" s="189" t="s">
        <v>2924</v>
      </c>
      <c r="J40" s="189" t="s">
        <v>3036</v>
      </c>
      <c r="K40" s="189" t="s">
        <v>2924</v>
      </c>
      <c r="L40" s="189" t="s">
        <v>2924</v>
      </c>
      <c r="M40" s="189" t="s">
        <v>3036</v>
      </c>
      <c r="N40" s="189" t="s">
        <v>2924</v>
      </c>
      <c r="O40" s="189" t="s">
        <v>2924</v>
      </c>
      <c r="P40" s="189" t="s">
        <v>3036</v>
      </c>
      <c r="Q40" s="189" t="s">
        <v>2924</v>
      </c>
      <c r="R40" s="189" t="s">
        <v>2924</v>
      </c>
      <c r="S40" s="189" t="s">
        <v>3036</v>
      </c>
      <c r="T40" s="189" t="s">
        <v>2924</v>
      </c>
      <c r="U40" s="189" t="s">
        <v>2924</v>
      </c>
      <c r="V40" s="189" t="s">
        <v>3036</v>
      </c>
      <c r="W40" s="189" t="s">
        <v>2924</v>
      </c>
      <c r="X40" s="189" t="s">
        <v>2924</v>
      </c>
      <c r="Y40" s="189" t="s">
        <v>3036</v>
      </c>
      <c r="Z40" s="189" t="s">
        <v>2924</v>
      </c>
      <c r="AA40" s="189" t="s">
        <v>2924</v>
      </c>
      <c r="AB40" s="189" t="s">
        <v>3036</v>
      </c>
      <c r="AC40" s="189" t="s">
        <v>2924</v>
      </c>
      <c r="AD40" s="189" t="s">
        <v>2924</v>
      </c>
      <c r="AE40" s="189" t="s">
        <v>3036</v>
      </c>
      <c r="AF40" s="189" t="s">
        <v>2924</v>
      </c>
      <c r="AG40" s="189" t="s">
        <v>2924</v>
      </c>
      <c r="AH40" s="189" t="s">
        <v>3036</v>
      </c>
      <c r="AI40" s="189" t="s">
        <v>2924</v>
      </c>
      <c r="AJ40" s="189" t="s">
        <v>2924</v>
      </c>
      <c r="AK40" s="189" t="s">
        <v>3036</v>
      </c>
      <c r="AL40" s="189" t="s">
        <v>2924</v>
      </c>
      <c r="AM40" s="189" t="s">
        <v>2924</v>
      </c>
      <c r="AN40" s="189" t="s">
        <v>3036</v>
      </c>
      <c r="AO40" s="189" t="s">
        <v>2924</v>
      </c>
      <c r="AP40" s="189" t="s">
        <v>2924</v>
      </c>
      <c r="AQ40" s="189" t="s">
        <v>3036</v>
      </c>
      <c r="AR40" s="189" t="s">
        <v>2924</v>
      </c>
      <c r="AS40" s="189" t="s">
        <v>2924</v>
      </c>
      <c r="AT40" s="189" t="s">
        <v>3036</v>
      </c>
      <c r="AU40" s="189" t="s">
        <v>2924</v>
      </c>
      <c r="AV40" s="189" t="s">
        <v>2924</v>
      </c>
      <c r="AW40" s="189" t="s">
        <v>3036</v>
      </c>
      <c r="AX40" s="189" t="s">
        <v>2924</v>
      </c>
      <c r="AY40" s="189" t="s">
        <v>2924</v>
      </c>
      <c r="AZ40" s="189" t="s">
        <v>3036</v>
      </c>
      <c r="BA40" s="189" t="s">
        <v>2924</v>
      </c>
      <c r="BB40" s="189" t="s">
        <v>2924</v>
      </c>
      <c r="BC40" s="189" t="s">
        <v>3036</v>
      </c>
      <c r="BD40" s="189" t="s">
        <v>2924</v>
      </c>
      <c r="BE40" s="189" t="s">
        <v>2924</v>
      </c>
      <c r="BF40" s="189" t="s">
        <v>3036</v>
      </c>
      <c r="BG40" s="189" t="s">
        <v>2924</v>
      </c>
      <c r="BH40" s="189" t="s">
        <v>2924</v>
      </c>
      <c r="BI40" s="189" t="s">
        <v>3036</v>
      </c>
      <c r="BJ40" s="189" t="s">
        <v>2924</v>
      </c>
      <c r="BK40" s="189" t="s">
        <v>2924</v>
      </c>
      <c r="BL40" s="189" t="s">
        <v>3036</v>
      </c>
      <c r="BM40" s="189" t="s">
        <v>2924</v>
      </c>
      <c r="BN40" s="189" t="s">
        <v>2924</v>
      </c>
      <c r="BO40" s="189" t="s">
        <v>3036</v>
      </c>
      <c r="BP40" s="189" t="s">
        <v>2924</v>
      </c>
      <c r="BQ40" s="189" t="s">
        <v>2924</v>
      </c>
      <c r="BR40" s="189" t="s">
        <v>3036</v>
      </c>
      <c r="BS40" s="189" t="s">
        <v>2924</v>
      </c>
      <c r="BT40" s="189" t="s">
        <v>2924</v>
      </c>
      <c r="BU40" s="189" t="s">
        <v>3036</v>
      </c>
      <c r="BV40" s="189" t="s">
        <v>2924</v>
      </c>
      <c r="BW40" s="189" t="s">
        <v>2924</v>
      </c>
      <c r="BX40" s="189" t="s">
        <v>3036</v>
      </c>
      <c r="BY40" s="189" t="s">
        <v>2924</v>
      </c>
      <c r="BZ40" s="189" t="s">
        <v>2924</v>
      </c>
      <c r="CA40" s="189" t="s">
        <v>3036</v>
      </c>
      <c r="CB40" s="189" t="s">
        <v>2924</v>
      </c>
      <c r="CC40" s="189" t="s">
        <v>2924</v>
      </c>
      <c r="CD40" s="189" t="s">
        <v>3036</v>
      </c>
      <c r="CE40" s="189" t="s">
        <v>2924</v>
      </c>
      <c r="CF40" s="189" t="s">
        <v>2924</v>
      </c>
      <c r="CG40" s="189" t="s">
        <v>3036</v>
      </c>
      <c r="CH40" s="189" t="s">
        <v>2924</v>
      </c>
      <c r="CI40" s="189" t="s">
        <v>2924</v>
      </c>
      <c r="CJ40" s="189" t="s">
        <v>3036</v>
      </c>
      <c r="CK40" s="189" t="s">
        <v>2924</v>
      </c>
      <c r="CL40" s="189" t="s">
        <v>2924</v>
      </c>
      <c r="CM40" s="189" t="s">
        <v>3036</v>
      </c>
      <c r="CN40" s="189" t="s">
        <v>2924</v>
      </c>
      <c r="CO40" s="189" t="s">
        <v>2924</v>
      </c>
      <c r="CP40" s="189" t="s">
        <v>3036</v>
      </c>
      <c r="CQ40" s="189" t="s">
        <v>2924</v>
      </c>
      <c r="CR40" s="189" t="s">
        <v>2924</v>
      </c>
      <c r="CS40" s="189" t="s">
        <v>3036</v>
      </c>
      <c r="CT40" s="189" t="s">
        <v>2924</v>
      </c>
      <c r="CU40" s="189" t="s">
        <v>2924</v>
      </c>
      <c r="CV40" s="189" t="s">
        <v>3036</v>
      </c>
      <c r="CW40" s="189" t="s">
        <v>2924</v>
      </c>
      <c r="CX40" s="189" t="s">
        <v>2924</v>
      </c>
      <c r="CY40" s="189" t="s">
        <v>3036</v>
      </c>
      <c r="CZ40" s="189" t="s">
        <v>2924</v>
      </c>
      <c r="DA40" s="189" t="s">
        <v>2924</v>
      </c>
      <c r="DB40" s="189" t="s">
        <v>3036</v>
      </c>
      <c r="DC40" s="189" t="s">
        <v>2924</v>
      </c>
      <c r="DD40" s="189" t="s">
        <v>2924</v>
      </c>
      <c r="DE40" s="189" t="s">
        <v>3036</v>
      </c>
      <c r="DF40" s="189" t="s">
        <v>2924</v>
      </c>
      <c r="DG40" s="189" t="s">
        <v>2924</v>
      </c>
      <c r="DH40" s="189" t="s">
        <v>3036</v>
      </c>
      <c r="DI40" s="189" t="s">
        <v>2924</v>
      </c>
      <c r="DJ40" s="189" t="s">
        <v>2924</v>
      </c>
      <c r="DK40" s="189" t="s">
        <v>3036</v>
      </c>
      <c r="DL40" s="189" t="s">
        <v>2924</v>
      </c>
      <c r="DM40" s="189" t="s">
        <v>2924</v>
      </c>
      <c r="DN40" s="189" t="s">
        <v>3036</v>
      </c>
      <c r="DO40" s="189" t="s">
        <v>2924</v>
      </c>
      <c r="DP40" s="189" t="s">
        <v>2924</v>
      </c>
      <c r="DQ40" s="189" t="s">
        <v>3036</v>
      </c>
      <c r="DR40" s="189" t="s">
        <v>2924</v>
      </c>
      <c r="DS40" s="189" t="s">
        <v>2924</v>
      </c>
      <c r="DT40" s="189" t="s">
        <v>3036</v>
      </c>
      <c r="DU40" s="189" t="s">
        <v>2924</v>
      </c>
      <c r="DV40" s="189" t="s">
        <v>2924</v>
      </c>
      <c r="DW40" s="189" t="s">
        <v>3036</v>
      </c>
      <c r="DX40" s="189" t="s">
        <v>2924</v>
      </c>
      <c r="DY40" s="189" t="s">
        <v>2924</v>
      </c>
      <c r="DZ40" s="189" t="s">
        <v>3036</v>
      </c>
      <c r="EA40" s="189" t="s">
        <v>2924</v>
      </c>
      <c r="EB40" s="189" t="s">
        <v>2924</v>
      </c>
      <c r="EC40" s="189" t="s">
        <v>3036</v>
      </c>
      <c r="ED40" s="189" t="s">
        <v>2924</v>
      </c>
      <c r="EE40" s="189" t="s">
        <v>2924</v>
      </c>
      <c r="EF40" s="189" t="s">
        <v>3036</v>
      </c>
      <c r="EG40" s="189" t="s">
        <v>2924</v>
      </c>
      <c r="EH40" s="189" t="s">
        <v>2924</v>
      </c>
      <c r="EI40" s="189" t="s">
        <v>3036</v>
      </c>
      <c r="EJ40" s="189" t="s">
        <v>2924</v>
      </c>
      <c r="EK40" s="189" t="s">
        <v>2924</v>
      </c>
      <c r="EL40" s="189" t="s">
        <v>3036</v>
      </c>
      <c r="EM40" s="189" t="s">
        <v>2924</v>
      </c>
      <c r="EN40" s="189" t="s">
        <v>2924</v>
      </c>
      <c r="EO40" s="189" t="s">
        <v>3036</v>
      </c>
      <c r="EP40" s="189" t="s">
        <v>2924</v>
      </c>
      <c r="EQ40" s="189" t="s">
        <v>2924</v>
      </c>
      <c r="ER40" s="189" t="s">
        <v>3036</v>
      </c>
      <c r="ES40" s="189" t="s">
        <v>2924</v>
      </c>
      <c r="ET40" s="189" t="s">
        <v>2924</v>
      </c>
    </row>
    <row r="41" spans="1:150" x14ac:dyDescent="0.3">
      <c r="A41" s="1"/>
      <c r="B41" s="188" t="s">
        <v>3157</v>
      </c>
      <c r="C41" s="188" t="s">
        <v>137</v>
      </c>
      <c r="D41" s="188" t="s">
        <v>159</v>
      </c>
      <c r="E41" s="188" t="s">
        <v>3158</v>
      </c>
      <c r="F41" s="188" t="s">
        <v>3159</v>
      </c>
      <c r="G41" s="189" t="s">
        <v>3036</v>
      </c>
      <c r="H41" s="189" t="s">
        <v>2924</v>
      </c>
      <c r="I41" s="189" t="s">
        <v>2924</v>
      </c>
      <c r="J41" s="189" t="s">
        <v>3036</v>
      </c>
      <c r="K41" s="189" t="s">
        <v>2924</v>
      </c>
      <c r="L41" s="189" t="s">
        <v>2924</v>
      </c>
      <c r="M41" s="189" t="s">
        <v>3036</v>
      </c>
      <c r="N41" s="189" t="s">
        <v>2924</v>
      </c>
      <c r="O41" s="189" t="s">
        <v>2924</v>
      </c>
      <c r="P41" s="189" t="s">
        <v>3036</v>
      </c>
      <c r="Q41" s="189" t="s">
        <v>2924</v>
      </c>
      <c r="R41" s="189" t="s">
        <v>2924</v>
      </c>
      <c r="S41" s="189" t="s">
        <v>3036</v>
      </c>
      <c r="T41" s="189" t="s">
        <v>2924</v>
      </c>
      <c r="U41" s="189" t="s">
        <v>2924</v>
      </c>
      <c r="V41" s="189" t="s">
        <v>3036</v>
      </c>
      <c r="W41" s="189" t="s">
        <v>2924</v>
      </c>
      <c r="X41" s="189" t="s">
        <v>2924</v>
      </c>
      <c r="Y41" s="189" t="s">
        <v>3036</v>
      </c>
      <c r="Z41" s="189" t="s">
        <v>2924</v>
      </c>
      <c r="AA41" s="189" t="s">
        <v>2924</v>
      </c>
      <c r="AB41" s="189" t="s">
        <v>3036</v>
      </c>
      <c r="AC41" s="189" t="s">
        <v>2924</v>
      </c>
      <c r="AD41" s="189" t="s">
        <v>2924</v>
      </c>
      <c r="AE41" s="189" t="s">
        <v>3036</v>
      </c>
      <c r="AF41" s="189" t="s">
        <v>2924</v>
      </c>
      <c r="AG41" s="189" t="s">
        <v>2924</v>
      </c>
      <c r="AH41" s="189" t="s">
        <v>3036</v>
      </c>
      <c r="AI41" s="189" t="s">
        <v>2924</v>
      </c>
      <c r="AJ41" s="189" t="s">
        <v>2924</v>
      </c>
      <c r="AK41" s="189" t="s">
        <v>3036</v>
      </c>
      <c r="AL41" s="189" t="s">
        <v>2924</v>
      </c>
      <c r="AM41" s="189" t="s">
        <v>2924</v>
      </c>
      <c r="AN41" s="189" t="s">
        <v>3036</v>
      </c>
      <c r="AO41" s="189" t="s">
        <v>2924</v>
      </c>
      <c r="AP41" s="189" t="s">
        <v>2924</v>
      </c>
      <c r="AQ41" s="189" t="s">
        <v>3036</v>
      </c>
      <c r="AR41" s="189" t="s">
        <v>2924</v>
      </c>
      <c r="AS41" s="189" t="s">
        <v>2924</v>
      </c>
      <c r="AT41" s="189" t="s">
        <v>3036</v>
      </c>
      <c r="AU41" s="189" t="s">
        <v>2924</v>
      </c>
      <c r="AV41" s="189" t="s">
        <v>2924</v>
      </c>
      <c r="AW41" s="189" t="s">
        <v>3036</v>
      </c>
      <c r="AX41" s="189" t="s">
        <v>2924</v>
      </c>
      <c r="AY41" s="189" t="s">
        <v>2924</v>
      </c>
      <c r="AZ41" s="189" t="s">
        <v>3036</v>
      </c>
      <c r="BA41" s="189" t="s">
        <v>2924</v>
      </c>
      <c r="BB41" s="189" t="s">
        <v>2924</v>
      </c>
      <c r="BC41" s="189" t="s">
        <v>3036</v>
      </c>
      <c r="BD41" s="189" t="s">
        <v>2924</v>
      </c>
      <c r="BE41" s="189" t="s">
        <v>2924</v>
      </c>
      <c r="BF41" s="189" t="s">
        <v>3036</v>
      </c>
      <c r="BG41" s="189" t="s">
        <v>2924</v>
      </c>
      <c r="BH41" s="189" t="s">
        <v>2924</v>
      </c>
      <c r="BI41" s="189" t="s">
        <v>3036</v>
      </c>
      <c r="BJ41" s="189" t="s">
        <v>2924</v>
      </c>
      <c r="BK41" s="189" t="s">
        <v>2924</v>
      </c>
      <c r="BL41" s="189" t="s">
        <v>3036</v>
      </c>
      <c r="BM41" s="189" t="s">
        <v>2924</v>
      </c>
      <c r="BN41" s="189" t="s">
        <v>2924</v>
      </c>
      <c r="BO41" s="189" t="s">
        <v>3036</v>
      </c>
      <c r="BP41" s="189" t="s">
        <v>2924</v>
      </c>
      <c r="BQ41" s="189" t="s">
        <v>2924</v>
      </c>
      <c r="BR41" s="189" t="s">
        <v>3036</v>
      </c>
      <c r="BS41" s="189" t="s">
        <v>2924</v>
      </c>
      <c r="BT41" s="189" t="s">
        <v>2924</v>
      </c>
      <c r="BU41" s="189" t="s">
        <v>3036</v>
      </c>
      <c r="BV41" s="189" t="s">
        <v>2924</v>
      </c>
      <c r="BW41" s="189" t="s">
        <v>2924</v>
      </c>
      <c r="BX41" s="189" t="s">
        <v>3036</v>
      </c>
      <c r="BY41" s="189" t="s">
        <v>2924</v>
      </c>
      <c r="BZ41" s="189" t="s">
        <v>2924</v>
      </c>
      <c r="CA41" s="189" t="s">
        <v>3036</v>
      </c>
      <c r="CB41" s="189" t="s">
        <v>2924</v>
      </c>
      <c r="CC41" s="189" t="s">
        <v>2924</v>
      </c>
      <c r="CD41" s="189" t="s">
        <v>3036</v>
      </c>
      <c r="CE41" s="189" t="s">
        <v>2924</v>
      </c>
      <c r="CF41" s="189" t="s">
        <v>2924</v>
      </c>
      <c r="CG41" s="189" t="s">
        <v>3036</v>
      </c>
      <c r="CH41" s="189" t="s">
        <v>2924</v>
      </c>
      <c r="CI41" s="189" t="s">
        <v>2924</v>
      </c>
      <c r="CJ41" s="189" t="s">
        <v>3036</v>
      </c>
      <c r="CK41" s="189" t="s">
        <v>2924</v>
      </c>
      <c r="CL41" s="189" t="s">
        <v>2924</v>
      </c>
      <c r="CM41" s="189" t="s">
        <v>3036</v>
      </c>
      <c r="CN41" s="189" t="s">
        <v>2924</v>
      </c>
      <c r="CO41" s="189" t="s">
        <v>2924</v>
      </c>
      <c r="CP41" s="189" t="s">
        <v>3036</v>
      </c>
      <c r="CQ41" s="189" t="s">
        <v>2924</v>
      </c>
      <c r="CR41" s="189" t="s">
        <v>2924</v>
      </c>
      <c r="CS41" s="189" t="s">
        <v>3036</v>
      </c>
      <c r="CT41" s="189" t="s">
        <v>2924</v>
      </c>
      <c r="CU41" s="189" t="s">
        <v>2924</v>
      </c>
      <c r="CV41" s="189" t="s">
        <v>3036</v>
      </c>
      <c r="CW41" s="189" t="s">
        <v>2924</v>
      </c>
      <c r="CX41" s="189" t="s">
        <v>2924</v>
      </c>
      <c r="CY41" s="189" t="s">
        <v>3036</v>
      </c>
      <c r="CZ41" s="189" t="s">
        <v>2924</v>
      </c>
      <c r="DA41" s="189" t="s">
        <v>2924</v>
      </c>
      <c r="DB41" s="189" t="s">
        <v>3036</v>
      </c>
      <c r="DC41" s="189" t="s">
        <v>2924</v>
      </c>
      <c r="DD41" s="189" t="s">
        <v>2924</v>
      </c>
      <c r="DE41" s="189" t="s">
        <v>3036</v>
      </c>
      <c r="DF41" s="189" t="s">
        <v>2924</v>
      </c>
      <c r="DG41" s="189" t="s">
        <v>2924</v>
      </c>
      <c r="DH41" s="189" t="s">
        <v>3036</v>
      </c>
      <c r="DI41" s="189" t="s">
        <v>2924</v>
      </c>
      <c r="DJ41" s="189" t="s">
        <v>2924</v>
      </c>
      <c r="DK41" s="189" t="s">
        <v>3036</v>
      </c>
      <c r="DL41" s="189" t="s">
        <v>2924</v>
      </c>
      <c r="DM41" s="189" t="s">
        <v>2924</v>
      </c>
      <c r="DN41" s="189" t="s">
        <v>3036</v>
      </c>
      <c r="DO41" s="189" t="s">
        <v>2924</v>
      </c>
      <c r="DP41" s="189" t="s">
        <v>2924</v>
      </c>
      <c r="DQ41" s="189" t="s">
        <v>3036</v>
      </c>
      <c r="DR41" s="189" t="s">
        <v>2924</v>
      </c>
      <c r="DS41" s="189" t="s">
        <v>2924</v>
      </c>
      <c r="DT41" s="189" t="s">
        <v>3036</v>
      </c>
      <c r="DU41" s="189" t="s">
        <v>2924</v>
      </c>
      <c r="DV41" s="189" t="s">
        <v>2924</v>
      </c>
      <c r="DW41" s="189" t="s">
        <v>3036</v>
      </c>
      <c r="DX41" s="189" t="s">
        <v>2924</v>
      </c>
      <c r="DY41" s="189" t="s">
        <v>2924</v>
      </c>
      <c r="DZ41" s="189" t="s">
        <v>3036</v>
      </c>
      <c r="EA41" s="189" t="s">
        <v>2924</v>
      </c>
      <c r="EB41" s="189" t="s">
        <v>2924</v>
      </c>
      <c r="EC41" s="189" t="s">
        <v>3036</v>
      </c>
      <c r="ED41" s="189" t="s">
        <v>2924</v>
      </c>
      <c r="EE41" s="189" t="s">
        <v>2924</v>
      </c>
      <c r="EF41" s="189" t="s">
        <v>3036</v>
      </c>
      <c r="EG41" s="189" t="s">
        <v>2924</v>
      </c>
      <c r="EH41" s="189" t="s">
        <v>2924</v>
      </c>
      <c r="EI41" s="189" t="s">
        <v>3036</v>
      </c>
      <c r="EJ41" s="189" t="s">
        <v>2924</v>
      </c>
      <c r="EK41" s="189" t="s">
        <v>2924</v>
      </c>
      <c r="EL41" s="189" t="s">
        <v>3036</v>
      </c>
      <c r="EM41" s="189" t="s">
        <v>2924</v>
      </c>
      <c r="EN41" s="189" t="s">
        <v>2924</v>
      </c>
      <c r="EO41" s="189" t="s">
        <v>3036</v>
      </c>
      <c r="EP41" s="189" t="s">
        <v>2924</v>
      </c>
      <c r="EQ41" s="189" t="s">
        <v>2924</v>
      </c>
      <c r="ER41" s="189" t="s">
        <v>3036</v>
      </c>
      <c r="ES41" s="189" t="s">
        <v>2924</v>
      </c>
      <c r="ET41" s="189" t="s">
        <v>2924</v>
      </c>
    </row>
    <row r="42" spans="1:150" x14ac:dyDescent="0.3">
      <c r="A42" s="1"/>
      <c r="B42" s="188" t="s">
        <v>3160</v>
      </c>
      <c r="C42" s="188" t="s">
        <v>137</v>
      </c>
      <c r="D42" s="188" t="s">
        <v>159</v>
      </c>
      <c r="E42" s="188" t="s">
        <v>3161</v>
      </c>
      <c r="F42" s="188" t="s">
        <v>3162</v>
      </c>
      <c r="G42" s="189" t="s">
        <v>3036</v>
      </c>
      <c r="H42" s="189" t="s">
        <v>2924</v>
      </c>
      <c r="I42" s="189" t="s">
        <v>2924</v>
      </c>
      <c r="J42" s="189" t="s">
        <v>3036</v>
      </c>
      <c r="K42" s="189" t="s">
        <v>2924</v>
      </c>
      <c r="L42" s="189" t="s">
        <v>2924</v>
      </c>
      <c r="M42" s="189" t="s">
        <v>3036</v>
      </c>
      <c r="N42" s="189" t="s">
        <v>2924</v>
      </c>
      <c r="O42" s="189" t="s">
        <v>2924</v>
      </c>
      <c r="P42" s="189" t="s">
        <v>3036</v>
      </c>
      <c r="Q42" s="189" t="s">
        <v>2924</v>
      </c>
      <c r="R42" s="189" t="s">
        <v>2924</v>
      </c>
      <c r="S42" s="189" t="s">
        <v>3036</v>
      </c>
      <c r="T42" s="189" t="s">
        <v>2924</v>
      </c>
      <c r="U42" s="189" t="s">
        <v>2924</v>
      </c>
      <c r="V42" s="189" t="s">
        <v>3036</v>
      </c>
      <c r="W42" s="189" t="s">
        <v>2924</v>
      </c>
      <c r="X42" s="189" t="s">
        <v>2924</v>
      </c>
      <c r="Y42" s="189" t="s">
        <v>3036</v>
      </c>
      <c r="Z42" s="189" t="s">
        <v>2924</v>
      </c>
      <c r="AA42" s="189" t="s">
        <v>2924</v>
      </c>
      <c r="AB42" s="189" t="s">
        <v>3036</v>
      </c>
      <c r="AC42" s="189" t="s">
        <v>2924</v>
      </c>
      <c r="AD42" s="189" t="s">
        <v>2924</v>
      </c>
      <c r="AE42" s="189" t="s">
        <v>3036</v>
      </c>
      <c r="AF42" s="189" t="s">
        <v>2924</v>
      </c>
      <c r="AG42" s="189" t="s">
        <v>2924</v>
      </c>
      <c r="AH42" s="189" t="s">
        <v>3036</v>
      </c>
      <c r="AI42" s="189" t="s">
        <v>2924</v>
      </c>
      <c r="AJ42" s="189" t="s">
        <v>2924</v>
      </c>
      <c r="AK42" s="189" t="s">
        <v>3036</v>
      </c>
      <c r="AL42" s="189" t="s">
        <v>2924</v>
      </c>
      <c r="AM42" s="189" t="s">
        <v>2924</v>
      </c>
      <c r="AN42" s="189" t="s">
        <v>3036</v>
      </c>
      <c r="AO42" s="189" t="s">
        <v>2924</v>
      </c>
      <c r="AP42" s="189" t="s">
        <v>2924</v>
      </c>
      <c r="AQ42" s="189" t="s">
        <v>3036</v>
      </c>
      <c r="AR42" s="189" t="s">
        <v>2924</v>
      </c>
      <c r="AS42" s="189" t="s">
        <v>2924</v>
      </c>
      <c r="AT42" s="189" t="s">
        <v>3036</v>
      </c>
      <c r="AU42" s="189" t="s">
        <v>2924</v>
      </c>
      <c r="AV42" s="189" t="s">
        <v>2924</v>
      </c>
      <c r="AW42" s="189" t="s">
        <v>3036</v>
      </c>
      <c r="AX42" s="189" t="s">
        <v>2924</v>
      </c>
      <c r="AY42" s="189" t="s">
        <v>2924</v>
      </c>
      <c r="AZ42" s="189" t="s">
        <v>3036</v>
      </c>
      <c r="BA42" s="189" t="s">
        <v>2924</v>
      </c>
      <c r="BB42" s="189" t="s">
        <v>2924</v>
      </c>
      <c r="BC42" s="189" t="s">
        <v>3036</v>
      </c>
      <c r="BD42" s="189" t="s">
        <v>2924</v>
      </c>
      <c r="BE42" s="189" t="s">
        <v>2924</v>
      </c>
      <c r="BF42" s="189" t="s">
        <v>3036</v>
      </c>
      <c r="BG42" s="189" t="s">
        <v>2924</v>
      </c>
      <c r="BH42" s="189" t="s">
        <v>2924</v>
      </c>
      <c r="BI42" s="189" t="s">
        <v>3036</v>
      </c>
      <c r="BJ42" s="189" t="s">
        <v>2924</v>
      </c>
      <c r="BK42" s="189" t="s">
        <v>2924</v>
      </c>
      <c r="BL42" s="189" t="s">
        <v>3036</v>
      </c>
      <c r="BM42" s="189" t="s">
        <v>2924</v>
      </c>
      <c r="BN42" s="189" t="s">
        <v>2924</v>
      </c>
      <c r="BO42" s="189" t="s">
        <v>3036</v>
      </c>
      <c r="BP42" s="189" t="s">
        <v>2924</v>
      </c>
      <c r="BQ42" s="189" t="s">
        <v>2924</v>
      </c>
      <c r="BR42" s="189" t="s">
        <v>3036</v>
      </c>
      <c r="BS42" s="189" t="s">
        <v>2924</v>
      </c>
      <c r="BT42" s="189" t="s">
        <v>2924</v>
      </c>
      <c r="BU42" s="189" t="s">
        <v>3036</v>
      </c>
      <c r="BV42" s="189" t="s">
        <v>2924</v>
      </c>
      <c r="BW42" s="189" t="s">
        <v>2924</v>
      </c>
      <c r="BX42" s="189" t="s">
        <v>3036</v>
      </c>
      <c r="BY42" s="189" t="s">
        <v>2924</v>
      </c>
      <c r="BZ42" s="189" t="s">
        <v>2924</v>
      </c>
      <c r="CA42" s="189" t="s">
        <v>3036</v>
      </c>
      <c r="CB42" s="189" t="s">
        <v>2924</v>
      </c>
      <c r="CC42" s="189" t="s">
        <v>2924</v>
      </c>
      <c r="CD42" s="189" t="s">
        <v>3036</v>
      </c>
      <c r="CE42" s="189" t="s">
        <v>2924</v>
      </c>
      <c r="CF42" s="189" t="s">
        <v>2924</v>
      </c>
      <c r="CG42" s="189" t="s">
        <v>3036</v>
      </c>
      <c r="CH42" s="189" t="s">
        <v>2924</v>
      </c>
      <c r="CI42" s="189" t="s">
        <v>2924</v>
      </c>
      <c r="CJ42" s="189" t="s">
        <v>3036</v>
      </c>
      <c r="CK42" s="189" t="s">
        <v>2924</v>
      </c>
      <c r="CL42" s="189" t="s">
        <v>2924</v>
      </c>
      <c r="CM42" s="189" t="s">
        <v>3036</v>
      </c>
      <c r="CN42" s="189" t="s">
        <v>2924</v>
      </c>
      <c r="CO42" s="189" t="s">
        <v>2924</v>
      </c>
      <c r="CP42" s="189" t="s">
        <v>3036</v>
      </c>
      <c r="CQ42" s="189" t="s">
        <v>2924</v>
      </c>
      <c r="CR42" s="189" t="s">
        <v>2924</v>
      </c>
      <c r="CS42" s="189" t="s">
        <v>3036</v>
      </c>
      <c r="CT42" s="189" t="s">
        <v>2924</v>
      </c>
      <c r="CU42" s="189" t="s">
        <v>2924</v>
      </c>
      <c r="CV42" s="189" t="s">
        <v>3036</v>
      </c>
      <c r="CW42" s="189" t="s">
        <v>2924</v>
      </c>
      <c r="CX42" s="189" t="s">
        <v>2924</v>
      </c>
      <c r="CY42" s="189" t="s">
        <v>3036</v>
      </c>
      <c r="CZ42" s="189" t="s">
        <v>2924</v>
      </c>
      <c r="DA42" s="189" t="s">
        <v>2924</v>
      </c>
      <c r="DB42" s="189" t="s">
        <v>3036</v>
      </c>
      <c r="DC42" s="189" t="s">
        <v>2924</v>
      </c>
      <c r="DD42" s="189" t="s">
        <v>2924</v>
      </c>
      <c r="DE42" s="189" t="s">
        <v>3036</v>
      </c>
      <c r="DF42" s="189" t="s">
        <v>2924</v>
      </c>
      <c r="DG42" s="189" t="s">
        <v>2924</v>
      </c>
      <c r="DH42" s="189" t="s">
        <v>3036</v>
      </c>
      <c r="DI42" s="189" t="s">
        <v>2924</v>
      </c>
      <c r="DJ42" s="189" t="s">
        <v>2924</v>
      </c>
      <c r="DK42" s="189" t="s">
        <v>3036</v>
      </c>
      <c r="DL42" s="189" t="s">
        <v>2924</v>
      </c>
      <c r="DM42" s="189" t="s">
        <v>2924</v>
      </c>
      <c r="DN42" s="189" t="s">
        <v>3036</v>
      </c>
      <c r="DO42" s="189" t="s">
        <v>2924</v>
      </c>
      <c r="DP42" s="189" t="s">
        <v>2924</v>
      </c>
      <c r="DQ42" s="189" t="s">
        <v>3036</v>
      </c>
      <c r="DR42" s="189" t="s">
        <v>2924</v>
      </c>
      <c r="DS42" s="189" t="s">
        <v>2924</v>
      </c>
      <c r="DT42" s="189" t="s">
        <v>3036</v>
      </c>
      <c r="DU42" s="189" t="s">
        <v>2924</v>
      </c>
      <c r="DV42" s="189" t="s">
        <v>2924</v>
      </c>
      <c r="DW42" s="189" t="s">
        <v>3036</v>
      </c>
      <c r="DX42" s="189" t="s">
        <v>2924</v>
      </c>
      <c r="DY42" s="189" t="s">
        <v>2924</v>
      </c>
      <c r="DZ42" s="189" t="s">
        <v>3036</v>
      </c>
      <c r="EA42" s="189" t="s">
        <v>2924</v>
      </c>
      <c r="EB42" s="189" t="s">
        <v>2924</v>
      </c>
      <c r="EC42" s="189" t="s">
        <v>3036</v>
      </c>
      <c r="ED42" s="189" t="s">
        <v>2924</v>
      </c>
      <c r="EE42" s="189" t="s">
        <v>2924</v>
      </c>
      <c r="EF42" s="189" t="s">
        <v>3036</v>
      </c>
      <c r="EG42" s="189" t="s">
        <v>2924</v>
      </c>
      <c r="EH42" s="189" t="s">
        <v>2924</v>
      </c>
      <c r="EI42" s="189" t="s">
        <v>3036</v>
      </c>
      <c r="EJ42" s="189" t="s">
        <v>2924</v>
      </c>
      <c r="EK42" s="189" t="s">
        <v>2924</v>
      </c>
      <c r="EL42" s="189" t="s">
        <v>3036</v>
      </c>
      <c r="EM42" s="189" t="s">
        <v>2924</v>
      </c>
      <c r="EN42" s="189" t="s">
        <v>2924</v>
      </c>
      <c r="EO42" s="189" t="s">
        <v>3036</v>
      </c>
      <c r="EP42" s="189" t="s">
        <v>2924</v>
      </c>
      <c r="EQ42" s="189" t="s">
        <v>2924</v>
      </c>
      <c r="ER42" s="189" t="s">
        <v>3036</v>
      </c>
      <c r="ES42" s="189" t="s">
        <v>2924</v>
      </c>
      <c r="ET42" s="189" t="s">
        <v>2924</v>
      </c>
    </row>
    <row r="43" spans="1:150" x14ac:dyDescent="0.3">
      <c r="A43" s="1"/>
      <c r="B43" s="187" t="s">
        <v>3163</v>
      </c>
      <c r="C43" s="187" t="s">
        <v>62</v>
      </c>
      <c r="D43" s="187" t="s">
        <v>179</v>
      </c>
      <c r="E43" s="187" t="s">
        <v>3164</v>
      </c>
      <c r="F43" s="187" t="s">
        <v>3165</v>
      </c>
      <c r="G43" s="187" t="s">
        <v>3036</v>
      </c>
      <c r="H43" s="187" t="s">
        <v>3114</v>
      </c>
      <c r="I43" s="187" t="s">
        <v>3114</v>
      </c>
      <c r="J43" s="187" t="s">
        <v>3036</v>
      </c>
      <c r="K43" s="187" t="s">
        <v>3114</v>
      </c>
      <c r="L43" s="187" t="s">
        <v>3114</v>
      </c>
      <c r="M43" s="187" t="s">
        <v>3036</v>
      </c>
      <c r="N43" s="187" t="s">
        <v>3114</v>
      </c>
      <c r="O43" s="187" t="s">
        <v>3114</v>
      </c>
      <c r="P43" s="187" t="s">
        <v>3036</v>
      </c>
      <c r="Q43" s="187" t="s">
        <v>3114</v>
      </c>
      <c r="R43" s="187" t="s">
        <v>3114</v>
      </c>
      <c r="S43" s="187" t="s">
        <v>3036</v>
      </c>
      <c r="T43" s="187" t="s">
        <v>3114</v>
      </c>
      <c r="U43" s="187" t="s">
        <v>3114</v>
      </c>
      <c r="V43" s="187" t="s">
        <v>3036</v>
      </c>
      <c r="W43" s="187" t="s">
        <v>3114</v>
      </c>
      <c r="X43" s="187" t="s">
        <v>3114</v>
      </c>
      <c r="Y43" s="187" t="s">
        <v>3036</v>
      </c>
      <c r="Z43" s="187" t="s">
        <v>3114</v>
      </c>
      <c r="AA43" s="187" t="s">
        <v>3114</v>
      </c>
      <c r="AB43" s="187" t="s">
        <v>3036</v>
      </c>
      <c r="AC43" s="187" t="s">
        <v>3114</v>
      </c>
      <c r="AD43" s="187" t="s">
        <v>3114</v>
      </c>
      <c r="AE43" s="187" t="s">
        <v>3036</v>
      </c>
      <c r="AF43" s="187" t="s">
        <v>3114</v>
      </c>
      <c r="AG43" s="187" t="s">
        <v>3114</v>
      </c>
      <c r="AH43" s="187" t="s">
        <v>3036</v>
      </c>
      <c r="AI43" s="187" t="s">
        <v>3114</v>
      </c>
      <c r="AJ43" s="187" t="s">
        <v>3114</v>
      </c>
      <c r="AK43" s="187" t="s">
        <v>3036</v>
      </c>
      <c r="AL43" s="187" t="s">
        <v>3114</v>
      </c>
      <c r="AM43" s="187" t="s">
        <v>3114</v>
      </c>
      <c r="AN43" s="187" t="s">
        <v>3036</v>
      </c>
      <c r="AO43" s="187" t="s">
        <v>3114</v>
      </c>
      <c r="AP43" s="187" t="s">
        <v>3114</v>
      </c>
      <c r="AQ43" s="187" t="s">
        <v>3036</v>
      </c>
      <c r="AR43" s="187" t="s">
        <v>3114</v>
      </c>
      <c r="AS43" s="187" t="s">
        <v>3114</v>
      </c>
      <c r="AT43" s="187" t="s">
        <v>3036</v>
      </c>
      <c r="AU43" s="187" t="s">
        <v>3114</v>
      </c>
      <c r="AV43" s="187" t="s">
        <v>3114</v>
      </c>
      <c r="AW43" s="187" t="s">
        <v>3036</v>
      </c>
      <c r="AX43" s="187" t="s">
        <v>3114</v>
      </c>
      <c r="AY43" s="187" t="s">
        <v>3114</v>
      </c>
      <c r="AZ43" s="187" t="s">
        <v>3036</v>
      </c>
      <c r="BA43" s="187" t="s">
        <v>3114</v>
      </c>
      <c r="BB43" s="187" t="s">
        <v>3114</v>
      </c>
      <c r="BC43" s="187" t="s">
        <v>3036</v>
      </c>
      <c r="BD43" s="187" t="s">
        <v>3114</v>
      </c>
      <c r="BE43" s="187" t="s">
        <v>3114</v>
      </c>
      <c r="BF43" s="187" t="s">
        <v>3036</v>
      </c>
      <c r="BG43" s="187" t="s">
        <v>3114</v>
      </c>
      <c r="BH43" s="187" t="s">
        <v>3114</v>
      </c>
      <c r="BI43" s="187" t="s">
        <v>3036</v>
      </c>
      <c r="BJ43" s="187" t="s">
        <v>3114</v>
      </c>
      <c r="BK43" s="187" t="s">
        <v>3114</v>
      </c>
      <c r="BL43" s="187" t="s">
        <v>3036</v>
      </c>
      <c r="BM43" s="187" t="s">
        <v>3114</v>
      </c>
      <c r="BN43" s="187" t="s">
        <v>3114</v>
      </c>
      <c r="BO43" s="187" t="s">
        <v>3036</v>
      </c>
      <c r="BP43" s="187" t="s">
        <v>3114</v>
      </c>
      <c r="BQ43" s="187" t="s">
        <v>3114</v>
      </c>
      <c r="BR43" s="187" t="s">
        <v>3036</v>
      </c>
      <c r="BS43" s="187" t="s">
        <v>3114</v>
      </c>
      <c r="BT43" s="187" t="s">
        <v>3114</v>
      </c>
      <c r="BU43" s="187" t="s">
        <v>3036</v>
      </c>
      <c r="BV43" s="187" t="s">
        <v>3114</v>
      </c>
      <c r="BW43" s="187" t="s">
        <v>3114</v>
      </c>
      <c r="BX43" s="187" t="s">
        <v>3036</v>
      </c>
      <c r="BY43" s="187" t="s">
        <v>3114</v>
      </c>
      <c r="BZ43" s="187" t="s">
        <v>3114</v>
      </c>
      <c r="CA43" s="187" t="s">
        <v>3036</v>
      </c>
      <c r="CB43" s="187" t="s">
        <v>3114</v>
      </c>
      <c r="CC43" s="187" t="s">
        <v>3114</v>
      </c>
      <c r="CD43" s="187" t="s">
        <v>3036</v>
      </c>
      <c r="CE43" s="187" t="s">
        <v>3114</v>
      </c>
      <c r="CF43" s="187" t="s">
        <v>3114</v>
      </c>
      <c r="CG43" s="187" t="s">
        <v>3036</v>
      </c>
      <c r="CH43" s="187" t="s">
        <v>3114</v>
      </c>
      <c r="CI43" s="187" t="s">
        <v>3114</v>
      </c>
      <c r="CJ43" s="187" t="s">
        <v>3036</v>
      </c>
      <c r="CK43" s="187" t="s">
        <v>3114</v>
      </c>
      <c r="CL43" s="187" t="s">
        <v>3114</v>
      </c>
      <c r="CM43" s="187" t="s">
        <v>3036</v>
      </c>
      <c r="CN43" s="187" t="s">
        <v>3114</v>
      </c>
      <c r="CO43" s="187" t="s">
        <v>3114</v>
      </c>
      <c r="CP43" s="187" t="s">
        <v>3036</v>
      </c>
      <c r="CQ43" s="187" t="s">
        <v>3114</v>
      </c>
      <c r="CR43" s="187" t="s">
        <v>3114</v>
      </c>
      <c r="CS43" s="187" t="s">
        <v>3036</v>
      </c>
      <c r="CT43" s="187" t="s">
        <v>3114</v>
      </c>
      <c r="CU43" s="187" t="s">
        <v>3114</v>
      </c>
      <c r="CV43" s="187" t="s">
        <v>3036</v>
      </c>
      <c r="CW43" s="187" t="s">
        <v>3114</v>
      </c>
      <c r="CX43" s="187" t="s">
        <v>3114</v>
      </c>
      <c r="CY43" s="187" t="s">
        <v>3036</v>
      </c>
      <c r="CZ43" s="187" t="s">
        <v>3114</v>
      </c>
      <c r="DA43" s="187" t="s">
        <v>3114</v>
      </c>
      <c r="DB43" s="187" t="s">
        <v>3036</v>
      </c>
      <c r="DC43" s="187" t="s">
        <v>3114</v>
      </c>
      <c r="DD43" s="187" t="s">
        <v>3114</v>
      </c>
      <c r="DE43" s="187" t="s">
        <v>3036</v>
      </c>
      <c r="DF43" s="187" t="s">
        <v>3114</v>
      </c>
      <c r="DG43" s="187" t="s">
        <v>3114</v>
      </c>
      <c r="DH43" s="187" t="s">
        <v>3036</v>
      </c>
      <c r="DI43" s="187" t="s">
        <v>3114</v>
      </c>
      <c r="DJ43" s="187" t="s">
        <v>3114</v>
      </c>
      <c r="DK43" s="187" t="s">
        <v>3036</v>
      </c>
      <c r="DL43" s="187" t="s">
        <v>3114</v>
      </c>
      <c r="DM43" s="187" t="s">
        <v>3114</v>
      </c>
      <c r="DN43" s="187" t="s">
        <v>3036</v>
      </c>
      <c r="DO43" s="187" t="s">
        <v>3114</v>
      </c>
      <c r="DP43" s="187" t="s">
        <v>3114</v>
      </c>
      <c r="DQ43" s="187" t="s">
        <v>3036</v>
      </c>
      <c r="DR43" s="187" t="s">
        <v>2924</v>
      </c>
      <c r="DS43" s="187" t="s">
        <v>2924</v>
      </c>
      <c r="DT43" s="187" t="s">
        <v>3036</v>
      </c>
      <c r="DU43" s="187" t="s">
        <v>2924</v>
      </c>
      <c r="DV43" s="187" t="s">
        <v>2924</v>
      </c>
      <c r="DW43" s="187" t="s">
        <v>3036</v>
      </c>
      <c r="DX43" s="187" t="s">
        <v>2924</v>
      </c>
      <c r="DY43" s="187" t="s">
        <v>2924</v>
      </c>
      <c r="DZ43" s="187" t="s">
        <v>3036</v>
      </c>
      <c r="EA43" s="187" t="s">
        <v>2924</v>
      </c>
      <c r="EB43" s="187" t="s">
        <v>2924</v>
      </c>
      <c r="EC43" s="187" t="s">
        <v>3036</v>
      </c>
      <c r="ED43" s="187" t="s">
        <v>2924</v>
      </c>
      <c r="EE43" s="187" t="s">
        <v>2924</v>
      </c>
      <c r="EF43" s="187" t="s">
        <v>3036</v>
      </c>
      <c r="EG43" s="187" t="s">
        <v>2924</v>
      </c>
      <c r="EH43" s="187" t="s">
        <v>3114</v>
      </c>
      <c r="EI43" s="187" t="s">
        <v>3036</v>
      </c>
      <c r="EJ43" s="187" t="s">
        <v>2924</v>
      </c>
      <c r="EK43" s="187" t="s">
        <v>3114</v>
      </c>
      <c r="EL43" s="187" t="s">
        <v>3036</v>
      </c>
      <c r="EM43" s="187" t="s">
        <v>2924</v>
      </c>
      <c r="EN43" s="187" t="s">
        <v>3114</v>
      </c>
      <c r="EO43" s="187" t="s">
        <v>3036</v>
      </c>
      <c r="EP43" s="187" t="s">
        <v>2924</v>
      </c>
      <c r="EQ43" s="187" t="s">
        <v>3114</v>
      </c>
      <c r="ER43" s="187" t="s">
        <v>3036</v>
      </c>
      <c r="ES43" s="187" t="s">
        <v>2924</v>
      </c>
      <c r="ET43" s="187" t="s">
        <v>3114</v>
      </c>
    </row>
    <row r="44" spans="1:150" x14ac:dyDescent="0.3">
      <c r="A44" s="1"/>
      <c r="B44" s="188" t="s">
        <v>3166</v>
      </c>
      <c r="C44" s="188" t="s">
        <v>62</v>
      </c>
      <c r="D44" s="188" t="s">
        <v>179</v>
      </c>
      <c r="E44" s="188" t="s">
        <v>3167</v>
      </c>
      <c r="F44" s="188" t="s">
        <v>3168</v>
      </c>
      <c r="G44" s="189" t="s">
        <v>3036</v>
      </c>
      <c r="H44" s="189" t="s">
        <v>3114</v>
      </c>
      <c r="I44" s="189" t="s">
        <v>3114</v>
      </c>
      <c r="J44" s="189" t="s">
        <v>3036</v>
      </c>
      <c r="K44" s="189" t="s">
        <v>3114</v>
      </c>
      <c r="L44" s="189" t="s">
        <v>3114</v>
      </c>
      <c r="M44" s="189" t="s">
        <v>3036</v>
      </c>
      <c r="N44" s="189" t="s">
        <v>3114</v>
      </c>
      <c r="O44" s="189" t="s">
        <v>3114</v>
      </c>
      <c r="P44" s="189" t="s">
        <v>3036</v>
      </c>
      <c r="Q44" s="189" t="s">
        <v>3114</v>
      </c>
      <c r="R44" s="189" t="s">
        <v>3114</v>
      </c>
      <c r="S44" s="189" t="s">
        <v>3036</v>
      </c>
      <c r="T44" s="189" t="s">
        <v>3114</v>
      </c>
      <c r="U44" s="189" t="s">
        <v>3114</v>
      </c>
      <c r="V44" s="189" t="s">
        <v>3036</v>
      </c>
      <c r="W44" s="189" t="s">
        <v>3114</v>
      </c>
      <c r="X44" s="189" t="s">
        <v>3114</v>
      </c>
      <c r="Y44" s="189" t="s">
        <v>3036</v>
      </c>
      <c r="Z44" s="189" t="s">
        <v>3114</v>
      </c>
      <c r="AA44" s="189" t="s">
        <v>3114</v>
      </c>
      <c r="AB44" s="189" t="s">
        <v>3036</v>
      </c>
      <c r="AC44" s="189" t="s">
        <v>3114</v>
      </c>
      <c r="AD44" s="189" t="s">
        <v>3114</v>
      </c>
      <c r="AE44" s="189" t="s">
        <v>3036</v>
      </c>
      <c r="AF44" s="189" t="s">
        <v>3114</v>
      </c>
      <c r="AG44" s="189" t="s">
        <v>3114</v>
      </c>
      <c r="AH44" s="189" t="s">
        <v>3036</v>
      </c>
      <c r="AI44" s="189" t="s">
        <v>3114</v>
      </c>
      <c r="AJ44" s="189" t="s">
        <v>3114</v>
      </c>
      <c r="AK44" s="189" t="s">
        <v>3036</v>
      </c>
      <c r="AL44" s="189" t="s">
        <v>3114</v>
      </c>
      <c r="AM44" s="189" t="s">
        <v>3114</v>
      </c>
      <c r="AN44" s="189" t="s">
        <v>3036</v>
      </c>
      <c r="AO44" s="189" t="s">
        <v>3114</v>
      </c>
      <c r="AP44" s="189" t="s">
        <v>3114</v>
      </c>
      <c r="AQ44" s="189" t="s">
        <v>3036</v>
      </c>
      <c r="AR44" s="189" t="s">
        <v>3114</v>
      </c>
      <c r="AS44" s="189" t="s">
        <v>3114</v>
      </c>
      <c r="AT44" s="189" t="s">
        <v>3036</v>
      </c>
      <c r="AU44" s="189" t="s">
        <v>3114</v>
      </c>
      <c r="AV44" s="189" t="s">
        <v>3114</v>
      </c>
      <c r="AW44" s="189" t="s">
        <v>3036</v>
      </c>
      <c r="AX44" s="189" t="s">
        <v>3114</v>
      </c>
      <c r="AY44" s="189" t="s">
        <v>3114</v>
      </c>
      <c r="AZ44" s="189" t="s">
        <v>3036</v>
      </c>
      <c r="BA44" s="189" t="s">
        <v>3114</v>
      </c>
      <c r="BB44" s="189" t="s">
        <v>3114</v>
      </c>
      <c r="BC44" s="189" t="s">
        <v>3036</v>
      </c>
      <c r="BD44" s="189" t="s">
        <v>3114</v>
      </c>
      <c r="BE44" s="189" t="s">
        <v>3114</v>
      </c>
      <c r="BF44" s="189" t="s">
        <v>3036</v>
      </c>
      <c r="BG44" s="189" t="s">
        <v>3114</v>
      </c>
      <c r="BH44" s="189" t="s">
        <v>3114</v>
      </c>
      <c r="BI44" s="189" t="s">
        <v>3036</v>
      </c>
      <c r="BJ44" s="189" t="s">
        <v>3114</v>
      </c>
      <c r="BK44" s="189" t="s">
        <v>3114</v>
      </c>
      <c r="BL44" s="189" t="s">
        <v>3036</v>
      </c>
      <c r="BM44" s="189" t="s">
        <v>3114</v>
      </c>
      <c r="BN44" s="189" t="s">
        <v>3114</v>
      </c>
      <c r="BO44" s="189" t="s">
        <v>3036</v>
      </c>
      <c r="BP44" s="189" t="s">
        <v>3114</v>
      </c>
      <c r="BQ44" s="189" t="s">
        <v>3114</v>
      </c>
      <c r="BR44" s="189" t="s">
        <v>3036</v>
      </c>
      <c r="BS44" s="189" t="s">
        <v>3114</v>
      </c>
      <c r="BT44" s="189" t="s">
        <v>3114</v>
      </c>
      <c r="BU44" s="189" t="s">
        <v>3036</v>
      </c>
      <c r="BV44" s="189" t="s">
        <v>3114</v>
      </c>
      <c r="BW44" s="189" t="s">
        <v>3114</v>
      </c>
      <c r="BX44" s="189" t="s">
        <v>3036</v>
      </c>
      <c r="BY44" s="189" t="s">
        <v>3114</v>
      </c>
      <c r="BZ44" s="189" t="s">
        <v>3114</v>
      </c>
      <c r="CA44" s="189" t="s">
        <v>3036</v>
      </c>
      <c r="CB44" s="189" t="s">
        <v>3114</v>
      </c>
      <c r="CC44" s="189" t="s">
        <v>3114</v>
      </c>
      <c r="CD44" s="189" t="s">
        <v>3036</v>
      </c>
      <c r="CE44" s="189" t="s">
        <v>3114</v>
      </c>
      <c r="CF44" s="189" t="s">
        <v>3114</v>
      </c>
      <c r="CG44" s="189" t="s">
        <v>3036</v>
      </c>
      <c r="CH44" s="189" t="s">
        <v>3114</v>
      </c>
      <c r="CI44" s="189" t="s">
        <v>3114</v>
      </c>
      <c r="CJ44" s="189" t="s">
        <v>3036</v>
      </c>
      <c r="CK44" s="189" t="s">
        <v>3114</v>
      </c>
      <c r="CL44" s="189" t="s">
        <v>3114</v>
      </c>
      <c r="CM44" s="189" t="s">
        <v>3036</v>
      </c>
      <c r="CN44" s="189" t="s">
        <v>3114</v>
      </c>
      <c r="CO44" s="189" t="s">
        <v>3114</v>
      </c>
      <c r="CP44" s="189" t="s">
        <v>3036</v>
      </c>
      <c r="CQ44" s="189" t="s">
        <v>3114</v>
      </c>
      <c r="CR44" s="189" t="s">
        <v>3114</v>
      </c>
      <c r="CS44" s="189" t="s">
        <v>3036</v>
      </c>
      <c r="CT44" s="189" t="s">
        <v>3114</v>
      </c>
      <c r="CU44" s="189" t="s">
        <v>3114</v>
      </c>
      <c r="CV44" s="189" t="s">
        <v>3036</v>
      </c>
      <c r="CW44" s="189" t="s">
        <v>3114</v>
      </c>
      <c r="CX44" s="189" t="s">
        <v>3114</v>
      </c>
      <c r="CY44" s="189" t="s">
        <v>3036</v>
      </c>
      <c r="CZ44" s="189" t="s">
        <v>3114</v>
      </c>
      <c r="DA44" s="189" t="s">
        <v>3114</v>
      </c>
      <c r="DB44" s="189" t="s">
        <v>3036</v>
      </c>
      <c r="DC44" s="189" t="s">
        <v>3114</v>
      </c>
      <c r="DD44" s="189" t="s">
        <v>3114</v>
      </c>
      <c r="DE44" s="189" t="s">
        <v>3036</v>
      </c>
      <c r="DF44" s="189" t="s">
        <v>3114</v>
      </c>
      <c r="DG44" s="189" t="s">
        <v>3114</v>
      </c>
      <c r="DH44" s="189" t="s">
        <v>3036</v>
      </c>
      <c r="DI44" s="189" t="s">
        <v>3114</v>
      </c>
      <c r="DJ44" s="189" t="s">
        <v>3114</v>
      </c>
      <c r="DK44" s="189" t="s">
        <v>3036</v>
      </c>
      <c r="DL44" s="189" t="s">
        <v>3114</v>
      </c>
      <c r="DM44" s="189" t="s">
        <v>3114</v>
      </c>
      <c r="DN44" s="189" t="s">
        <v>3036</v>
      </c>
      <c r="DO44" s="189" t="s">
        <v>3114</v>
      </c>
      <c r="DP44" s="189" t="s">
        <v>3114</v>
      </c>
      <c r="DQ44" s="189" t="s">
        <v>3036</v>
      </c>
      <c r="DR44" s="189" t="s">
        <v>2924</v>
      </c>
      <c r="DS44" s="189" t="s">
        <v>2924</v>
      </c>
      <c r="DT44" s="189" t="s">
        <v>3036</v>
      </c>
      <c r="DU44" s="189" t="s">
        <v>2924</v>
      </c>
      <c r="DV44" s="189" t="s">
        <v>2924</v>
      </c>
      <c r="DW44" s="189" t="s">
        <v>3036</v>
      </c>
      <c r="DX44" s="189" t="s">
        <v>2924</v>
      </c>
      <c r="DY44" s="189" t="s">
        <v>2924</v>
      </c>
      <c r="DZ44" s="189" t="s">
        <v>3036</v>
      </c>
      <c r="EA44" s="189" t="s">
        <v>2924</v>
      </c>
      <c r="EB44" s="189" t="s">
        <v>2924</v>
      </c>
      <c r="EC44" s="189" t="s">
        <v>3036</v>
      </c>
      <c r="ED44" s="189" t="s">
        <v>2924</v>
      </c>
      <c r="EE44" s="189" t="s">
        <v>2924</v>
      </c>
      <c r="EF44" s="189" t="s">
        <v>3036</v>
      </c>
      <c r="EG44" s="189" t="s">
        <v>2924</v>
      </c>
      <c r="EH44" s="189" t="s">
        <v>3114</v>
      </c>
      <c r="EI44" s="189" t="s">
        <v>3036</v>
      </c>
      <c r="EJ44" s="189" t="s">
        <v>2924</v>
      </c>
      <c r="EK44" s="189" t="s">
        <v>3114</v>
      </c>
      <c r="EL44" s="189" t="s">
        <v>3036</v>
      </c>
      <c r="EM44" s="189" t="s">
        <v>2924</v>
      </c>
      <c r="EN44" s="189" t="s">
        <v>3114</v>
      </c>
      <c r="EO44" s="189" t="s">
        <v>3036</v>
      </c>
      <c r="EP44" s="189" t="s">
        <v>2924</v>
      </c>
      <c r="EQ44" s="189" t="s">
        <v>3114</v>
      </c>
      <c r="ER44" s="189" t="s">
        <v>3036</v>
      </c>
      <c r="ES44" s="189" t="s">
        <v>2924</v>
      </c>
      <c r="ET44" s="189" t="s">
        <v>3114</v>
      </c>
    </row>
    <row r="45" spans="1:150" x14ac:dyDescent="0.3">
      <c r="A45" s="1"/>
      <c r="B45" s="188" t="s">
        <v>3169</v>
      </c>
      <c r="C45" s="188" t="s">
        <v>62</v>
      </c>
      <c r="D45" s="188" t="s">
        <v>179</v>
      </c>
      <c r="E45" s="188" t="s">
        <v>3170</v>
      </c>
      <c r="F45" s="188" t="s">
        <v>3171</v>
      </c>
      <c r="G45" s="189" t="s">
        <v>3036</v>
      </c>
      <c r="H45" s="189" t="s">
        <v>2924</v>
      </c>
      <c r="I45" s="189" t="s">
        <v>2924</v>
      </c>
      <c r="J45" s="189" t="s">
        <v>3036</v>
      </c>
      <c r="K45" s="189" t="s">
        <v>2924</v>
      </c>
      <c r="L45" s="189" t="s">
        <v>2924</v>
      </c>
      <c r="M45" s="189" t="s">
        <v>3036</v>
      </c>
      <c r="N45" s="189" t="s">
        <v>2924</v>
      </c>
      <c r="O45" s="189" t="s">
        <v>2924</v>
      </c>
      <c r="P45" s="189" t="s">
        <v>3036</v>
      </c>
      <c r="Q45" s="189" t="s">
        <v>2924</v>
      </c>
      <c r="R45" s="189" t="s">
        <v>2924</v>
      </c>
      <c r="S45" s="189" t="s">
        <v>3036</v>
      </c>
      <c r="T45" s="189" t="s">
        <v>2924</v>
      </c>
      <c r="U45" s="189" t="s">
        <v>2924</v>
      </c>
      <c r="V45" s="189" t="s">
        <v>3036</v>
      </c>
      <c r="W45" s="189" t="s">
        <v>2924</v>
      </c>
      <c r="X45" s="189" t="s">
        <v>2924</v>
      </c>
      <c r="Y45" s="189" t="s">
        <v>3036</v>
      </c>
      <c r="Z45" s="189" t="s">
        <v>2924</v>
      </c>
      <c r="AA45" s="189" t="s">
        <v>2924</v>
      </c>
      <c r="AB45" s="189" t="s">
        <v>3036</v>
      </c>
      <c r="AC45" s="189" t="s">
        <v>2924</v>
      </c>
      <c r="AD45" s="189" t="s">
        <v>2924</v>
      </c>
      <c r="AE45" s="189" t="s">
        <v>3036</v>
      </c>
      <c r="AF45" s="189" t="s">
        <v>2924</v>
      </c>
      <c r="AG45" s="189" t="s">
        <v>2924</v>
      </c>
      <c r="AH45" s="189" t="s">
        <v>3036</v>
      </c>
      <c r="AI45" s="189" t="s">
        <v>2924</v>
      </c>
      <c r="AJ45" s="189" t="s">
        <v>2924</v>
      </c>
      <c r="AK45" s="189" t="s">
        <v>3036</v>
      </c>
      <c r="AL45" s="189" t="s">
        <v>2924</v>
      </c>
      <c r="AM45" s="189" t="s">
        <v>2924</v>
      </c>
      <c r="AN45" s="189" t="s">
        <v>3036</v>
      </c>
      <c r="AO45" s="189" t="s">
        <v>2924</v>
      </c>
      <c r="AP45" s="189" t="s">
        <v>2924</v>
      </c>
      <c r="AQ45" s="189" t="s">
        <v>3036</v>
      </c>
      <c r="AR45" s="189" t="s">
        <v>2924</v>
      </c>
      <c r="AS45" s="189" t="s">
        <v>2924</v>
      </c>
      <c r="AT45" s="189" t="s">
        <v>3036</v>
      </c>
      <c r="AU45" s="189" t="s">
        <v>2924</v>
      </c>
      <c r="AV45" s="189" t="s">
        <v>2924</v>
      </c>
      <c r="AW45" s="189" t="s">
        <v>3036</v>
      </c>
      <c r="AX45" s="189" t="s">
        <v>2924</v>
      </c>
      <c r="AY45" s="189" t="s">
        <v>2924</v>
      </c>
      <c r="AZ45" s="189" t="s">
        <v>3036</v>
      </c>
      <c r="BA45" s="189" t="s">
        <v>2924</v>
      </c>
      <c r="BB45" s="189" t="s">
        <v>2924</v>
      </c>
      <c r="BC45" s="189" t="s">
        <v>3036</v>
      </c>
      <c r="BD45" s="189" t="s">
        <v>2924</v>
      </c>
      <c r="BE45" s="189" t="s">
        <v>2924</v>
      </c>
      <c r="BF45" s="189" t="s">
        <v>3036</v>
      </c>
      <c r="BG45" s="189" t="s">
        <v>2924</v>
      </c>
      <c r="BH45" s="189" t="s">
        <v>2924</v>
      </c>
      <c r="BI45" s="189" t="s">
        <v>3036</v>
      </c>
      <c r="BJ45" s="189" t="s">
        <v>2924</v>
      </c>
      <c r="BK45" s="189" t="s">
        <v>2924</v>
      </c>
      <c r="BL45" s="189" t="s">
        <v>3036</v>
      </c>
      <c r="BM45" s="189" t="s">
        <v>2924</v>
      </c>
      <c r="BN45" s="189" t="s">
        <v>2924</v>
      </c>
      <c r="BO45" s="189" t="s">
        <v>3036</v>
      </c>
      <c r="BP45" s="189" t="s">
        <v>2924</v>
      </c>
      <c r="BQ45" s="189" t="s">
        <v>2924</v>
      </c>
      <c r="BR45" s="189" t="s">
        <v>3036</v>
      </c>
      <c r="BS45" s="189" t="s">
        <v>2924</v>
      </c>
      <c r="BT45" s="189" t="s">
        <v>2924</v>
      </c>
      <c r="BU45" s="189" t="s">
        <v>3036</v>
      </c>
      <c r="BV45" s="189" t="s">
        <v>2924</v>
      </c>
      <c r="BW45" s="189" t="s">
        <v>2924</v>
      </c>
      <c r="BX45" s="189" t="s">
        <v>3036</v>
      </c>
      <c r="BY45" s="189" t="s">
        <v>2924</v>
      </c>
      <c r="BZ45" s="189" t="s">
        <v>2924</v>
      </c>
      <c r="CA45" s="189" t="s">
        <v>3036</v>
      </c>
      <c r="CB45" s="189" t="s">
        <v>2924</v>
      </c>
      <c r="CC45" s="189" t="s">
        <v>2924</v>
      </c>
      <c r="CD45" s="189" t="s">
        <v>3036</v>
      </c>
      <c r="CE45" s="189" t="s">
        <v>2924</v>
      </c>
      <c r="CF45" s="189" t="s">
        <v>2924</v>
      </c>
      <c r="CG45" s="189" t="s">
        <v>3036</v>
      </c>
      <c r="CH45" s="189" t="s">
        <v>2924</v>
      </c>
      <c r="CI45" s="189" t="s">
        <v>2924</v>
      </c>
      <c r="CJ45" s="189" t="s">
        <v>3036</v>
      </c>
      <c r="CK45" s="189" t="s">
        <v>2924</v>
      </c>
      <c r="CL45" s="189" t="s">
        <v>2924</v>
      </c>
      <c r="CM45" s="189" t="s">
        <v>3036</v>
      </c>
      <c r="CN45" s="189" t="s">
        <v>2924</v>
      </c>
      <c r="CO45" s="189" t="s">
        <v>2924</v>
      </c>
      <c r="CP45" s="189" t="s">
        <v>3036</v>
      </c>
      <c r="CQ45" s="189" t="s">
        <v>2924</v>
      </c>
      <c r="CR45" s="189" t="s">
        <v>2924</v>
      </c>
      <c r="CS45" s="189" t="s">
        <v>3036</v>
      </c>
      <c r="CT45" s="189" t="s">
        <v>2924</v>
      </c>
      <c r="CU45" s="189" t="s">
        <v>2924</v>
      </c>
      <c r="CV45" s="189" t="s">
        <v>3036</v>
      </c>
      <c r="CW45" s="189" t="s">
        <v>2924</v>
      </c>
      <c r="CX45" s="189" t="s">
        <v>2924</v>
      </c>
      <c r="CY45" s="189" t="s">
        <v>3036</v>
      </c>
      <c r="CZ45" s="189" t="s">
        <v>2924</v>
      </c>
      <c r="DA45" s="189" t="s">
        <v>2924</v>
      </c>
      <c r="DB45" s="189" t="s">
        <v>3036</v>
      </c>
      <c r="DC45" s="189" t="s">
        <v>2924</v>
      </c>
      <c r="DD45" s="189" t="s">
        <v>2924</v>
      </c>
      <c r="DE45" s="189" t="s">
        <v>3036</v>
      </c>
      <c r="DF45" s="189" t="s">
        <v>2924</v>
      </c>
      <c r="DG45" s="189" t="s">
        <v>2924</v>
      </c>
      <c r="DH45" s="189" t="s">
        <v>3036</v>
      </c>
      <c r="DI45" s="189" t="s">
        <v>2924</v>
      </c>
      <c r="DJ45" s="189" t="s">
        <v>2924</v>
      </c>
      <c r="DK45" s="189" t="s">
        <v>3036</v>
      </c>
      <c r="DL45" s="189" t="s">
        <v>2924</v>
      </c>
      <c r="DM45" s="189" t="s">
        <v>2924</v>
      </c>
      <c r="DN45" s="189" t="s">
        <v>3036</v>
      </c>
      <c r="DO45" s="189" t="s">
        <v>2924</v>
      </c>
      <c r="DP45" s="189" t="s">
        <v>2924</v>
      </c>
      <c r="DQ45" s="189" t="s">
        <v>3036</v>
      </c>
      <c r="DR45" s="189" t="s">
        <v>2924</v>
      </c>
      <c r="DS45" s="189" t="s">
        <v>2924</v>
      </c>
      <c r="DT45" s="189" t="s">
        <v>3036</v>
      </c>
      <c r="DU45" s="189" t="s">
        <v>2924</v>
      </c>
      <c r="DV45" s="189" t="s">
        <v>2924</v>
      </c>
      <c r="DW45" s="189" t="s">
        <v>3036</v>
      </c>
      <c r="DX45" s="189" t="s">
        <v>2924</v>
      </c>
      <c r="DY45" s="189" t="s">
        <v>2924</v>
      </c>
      <c r="DZ45" s="189" t="s">
        <v>3036</v>
      </c>
      <c r="EA45" s="189" t="s">
        <v>2924</v>
      </c>
      <c r="EB45" s="189" t="s">
        <v>2924</v>
      </c>
      <c r="EC45" s="189" t="s">
        <v>3036</v>
      </c>
      <c r="ED45" s="189" t="s">
        <v>2924</v>
      </c>
      <c r="EE45" s="189" t="s">
        <v>2924</v>
      </c>
      <c r="EF45" s="189" t="s">
        <v>3036</v>
      </c>
      <c r="EG45" s="189" t="s">
        <v>2924</v>
      </c>
      <c r="EH45" s="189" t="s">
        <v>2924</v>
      </c>
      <c r="EI45" s="189" t="s">
        <v>3036</v>
      </c>
      <c r="EJ45" s="189" t="s">
        <v>2924</v>
      </c>
      <c r="EK45" s="189" t="s">
        <v>2924</v>
      </c>
      <c r="EL45" s="189" t="s">
        <v>3036</v>
      </c>
      <c r="EM45" s="189" t="s">
        <v>2924</v>
      </c>
      <c r="EN45" s="189" t="s">
        <v>2924</v>
      </c>
      <c r="EO45" s="189" t="s">
        <v>3036</v>
      </c>
      <c r="EP45" s="189" t="s">
        <v>2924</v>
      </c>
      <c r="EQ45" s="189" t="s">
        <v>2924</v>
      </c>
      <c r="ER45" s="189" t="s">
        <v>3036</v>
      </c>
      <c r="ES45" s="189" t="s">
        <v>2924</v>
      </c>
      <c r="ET45" s="189" t="s">
        <v>2924</v>
      </c>
    </row>
    <row r="46" spans="1:150" x14ac:dyDescent="0.3">
      <c r="A46" s="1"/>
      <c r="B46" s="187" t="s">
        <v>3172</v>
      </c>
      <c r="C46" s="187" t="s">
        <v>183</v>
      </c>
      <c r="D46" s="187" t="s">
        <v>1232</v>
      </c>
      <c r="E46" s="187" t="s">
        <v>3173</v>
      </c>
      <c r="F46" s="187" t="s">
        <v>3174</v>
      </c>
      <c r="G46" s="187" t="s">
        <v>3036</v>
      </c>
      <c r="H46" s="187" t="s">
        <v>2924</v>
      </c>
      <c r="I46" s="187" t="s">
        <v>2924</v>
      </c>
      <c r="J46" s="187" t="s">
        <v>3036</v>
      </c>
      <c r="K46" s="187" t="s">
        <v>2924</v>
      </c>
      <c r="L46" s="187" t="s">
        <v>2924</v>
      </c>
      <c r="M46" s="187" t="s">
        <v>3036</v>
      </c>
      <c r="N46" s="187" t="s">
        <v>2924</v>
      </c>
      <c r="O46" s="187" t="s">
        <v>2924</v>
      </c>
      <c r="P46" s="187" t="s">
        <v>3036</v>
      </c>
      <c r="Q46" s="187" t="s">
        <v>2924</v>
      </c>
      <c r="R46" s="187" t="s">
        <v>2924</v>
      </c>
      <c r="S46" s="187" t="s">
        <v>3036</v>
      </c>
      <c r="T46" s="187" t="s">
        <v>2924</v>
      </c>
      <c r="U46" s="187" t="s">
        <v>2924</v>
      </c>
      <c r="V46" s="187" t="s">
        <v>3036</v>
      </c>
      <c r="W46" s="187" t="s">
        <v>2924</v>
      </c>
      <c r="X46" s="187" t="s">
        <v>2924</v>
      </c>
      <c r="Y46" s="187" t="s">
        <v>3036</v>
      </c>
      <c r="Z46" s="187" t="s">
        <v>2924</v>
      </c>
      <c r="AA46" s="187" t="s">
        <v>2924</v>
      </c>
      <c r="AB46" s="187" t="s">
        <v>3036</v>
      </c>
      <c r="AC46" s="187" t="s">
        <v>2924</v>
      </c>
      <c r="AD46" s="187" t="s">
        <v>2924</v>
      </c>
      <c r="AE46" s="187" t="s">
        <v>3036</v>
      </c>
      <c r="AF46" s="187" t="s">
        <v>2924</v>
      </c>
      <c r="AG46" s="187" t="s">
        <v>2924</v>
      </c>
      <c r="AH46" s="187" t="s">
        <v>3036</v>
      </c>
      <c r="AI46" s="187" t="s">
        <v>2924</v>
      </c>
      <c r="AJ46" s="187" t="s">
        <v>2924</v>
      </c>
      <c r="AK46" s="187" t="s">
        <v>3036</v>
      </c>
      <c r="AL46" s="187" t="s">
        <v>2924</v>
      </c>
      <c r="AM46" s="187" t="s">
        <v>2924</v>
      </c>
      <c r="AN46" s="187" t="s">
        <v>3036</v>
      </c>
      <c r="AO46" s="187" t="s">
        <v>2924</v>
      </c>
      <c r="AP46" s="187" t="s">
        <v>2924</v>
      </c>
      <c r="AQ46" s="187" t="s">
        <v>3036</v>
      </c>
      <c r="AR46" s="187" t="s">
        <v>2924</v>
      </c>
      <c r="AS46" s="187" t="s">
        <v>2924</v>
      </c>
      <c r="AT46" s="187" t="s">
        <v>3036</v>
      </c>
      <c r="AU46" s="187" t="s">
        <v>2924</v>
      </c>
      <c r="AV46" s="187" t="s">
        <v>2924</v>
      </c>
      <c r="AW46" s="187" t="s">
        <v>3036</v>
      </c>
      <c r="AX46" s="187" t="s">
        <v>2924</v>
      </c>
      <c r="AY46" s="187" t="s">
        <v>2924</v>
      </c>
      <c r="AZ46" s="187" t="s">
        <v>3036</v>
      </c>
      <c r="BA46" s="187" t="s">
        <v>2924</v>
      </c>
      <c r="BB46" s="187" t="s">
        <v>2924</v>
      </c>
      <c r="BC46" s="187" t="s">
        <v>3036</v>
      </c>
      <c r="BD46" s="187" t="s">
        <v>2924</v>
      </c>
      <c r="BE46" s="187" t="s">
        <v>2924</v>
      </c>
      <c r="BF46" s="187" t="s">
        <v>3036</v>
      </c>
      <c r="BG46" s="187" t="s">
        <v>2924</v>
      </c>
      <c r="BH46" s="187" t="s">
        <v>2924</v>
      </c>
      <c r="BI46" s="187" t="s">
        <v>3036</v>
      </c>
      <c r="BJ46" s="187" t="s">
        <v>2924</v>
      </c>
      <c r="BK46" s="187" t="s">
        <v>2924</v>
      </c>
      <c r="BL46" s="187" t="s">
        <v>3036</v>
      </c>
      <c r="BM46" s="187" t="s">
        <v>2924</v>
      </c>
      <c r="BN46" s="187" t="s">
        <v>2924</v>
      </c>
      <c r="BO46" s="187" t="s">
        <v>3036</v>
      </c>
      <c r="BP46" s="187" t="s">
        <v>2924</v>
      </c>
      <c r="BQ46" s="187" t="s">
        <v>2924</v>
      </c>
      <c r="BR46" s="187" t="s">
        <v>3036</v>
      </c>
      <c r="BS46" s="187" t="s">
        <v>2924</v>
      </c>
      <c r="BT46" s="187" t="s">
        <v>2924</v>
      </c>
      <c r="BU46" s="187" t="s">
        <v>3036</v>
      </c>
      <c r="BV46" s="187" t="s">
        <v>2924</v>
      </c>
      <c r="BW46" s="187" t="s">
        <v>2924</v>
      </c>
      <c r="BX46" s="187" t="s">
        <v>3036</v>
      </c>
      <c r="BY46" s="187" t="s">
        <v>2924</v>
      </c>
      <c r="BZ46" s="187" t="s">
        <v>2924</v>
      </c>
      <c r="CA46" s="187" t="s">
        <v>3036</v>
      </c>
      <c r="CB46" s="187" t="s">
        <v>2924</v>
      </c>
      <c r="CC46" s="187" t="s">
        <v>2924</v>
      </c>
      <c r="CD46" s="187" t="s">
        <v>3036</v>
      </c>
      <c r="CE46" s="187" t="s">
        <v>2924</v>
      </c>
      <c r="CF46" s="187" t="s">
        <v>2924</v>
      </c>
      <c r="CG46" s="187" t="s">
        <v>3036</v>
      </c>
      <c r="CH46" s="187" t="s">
        <v>2924</v>
      </c>
      <c r="CI46" s="187" t="s">
        <v>2924</v>
      </c>
      <c r="CJ46" s="187" t="s">
        <v>3036</v>
      </c>
      <c r="CK46" s="187" t="s">
        <v>2924</v>
      </c>
      <c r="CL46" s="187" t="s">
        <v>2924</v>
      </c>
      <c r="CM46" s="187" t="s">
        <v>3036</v>
      </c>
      <c r="CN46" s="187" t="s">
        <v>2924</v>
      </c>
      <c r="CO46" s="187" t="s">
        <v>2924</v>
      </c>
      <c r="CP46" s="187" t="s">
        <v>3036</v>
      </c>
      <c r="CQ46" s="187" t="s">
        <v>2924</v>
      </c>
      <c r="CR46" s="187" t="s">
        <v>2924</v>
      </c>
      <c r="CS46" s="187" t="s">
        <v>3036</v>
      </c>
      <c r="CT46" s="187" t="s">
        <v>2924</v>
      </c>
      <c r="CU46" s="187" t="s">
        <v>2924</v>
      </c>
      <c r="CV46" s="187" t="s">
        <v>3036</v>
      </c>
      <c r="CW46" s="187" t="s">
        <v>2924</v>
      </c>
      <c r="CX46" s="187" t="s">
        <v>2924</v>
      </c>
      <c r="CY46" s="187" t="s">
        <v>3036</v>
      </c>
      <c r="CZ46" s="187" t="s">
        <v>2924</v>
      </c>
      <c r="DA46" s="187" t="s">
        <v>2924</v>
      </c>
      <c r="DB46" s="187" t="s">
        <v>3036</v>
      </c>
      <c r="DC46" s="187" t="s">
        <v>2924</v>
      </c>
      <c r="DD46" s="187" t="s">
        <v>2924</v>
      </c>
      <c r="DE46" s="187" t="s">
        <v>3036</v>
      </c>
      <c r="DF46" s="187" t="s">
        <v>2924</v>
      </c>
      <c r="DG46" s="187" t="s">
        <v>2924</v>
      </c>
      <c r="DH46" s="187" t="s">
        <v>3036</v>
      </c>
      <c r="DI46" s="187" t="s">
        <v>2924</v>
      </c>
      <c r="DJ46" s="187" t="s">
        <v>2924</v>
      </c>
      <c r="DK46" s="187" t="s">
        <v>3036</v>
      </c>
      <c r="DL46" s="187" t="s">
        <v>2924</v>
      </c>
      <c r="DM46" s="187" t="s">
        <v>2924</v>
      </c>
      <c r="DN46" s="187" t="s">
        <v>3036</v>
      </c>
      <c r="DO46" s="187" t="s">
        <v>2924</v>
      </c>
      <c r="DP46" s="187" t="s">
        <v>2924</v>
      </c>
      <c r="DQ46" s="187" t="s">
        <v>3036</v>
      </c>
      <c r="DR46" s="187" t="s">
        <v>2924</v>
      </c>
      <c r="DS46" s="187" t="s">
        <v>2924</v>
      </c>
      <c r="DT46" s="187" t="s">
        <v>3036</v>
      </c>
      <c r="DU46" s="187" t="s">
        <v>2924</v>
      </c>
      <c r="DV46" s="187" t="s">
        <v>2924</v>
      </c>
      <c r="DW46" s="187" t="s">
        <v>3036</v>
      </c>
      <c r="DX46" s="187" t="s">
        <v>2924</v>
      </c>
      <c r="DY46" s="187" t="s">
        <v>2924</v>
      </c>
      <c r="DZ46" s="187" t="s">
        <v>3036</v>
      </c>
      <c r="EA46" s="187" t="s">
        <v>2924</v>
      </c>
      <c r="EB46" s="187" t="s">
        <v>2924</v>
      </c>
      <c r="EC46" s="187" t="s">
        <v>3036</v>
      </c>
      <c r="ED46" s="187" t="s">
        <v>2924</v>
      </c>
      <c r="EE46" s="187" t="s">
        <v>2924</v>
      </c>
      <c r="EF46" s="187" t="s">
        <v>3036</v>
      </c>
      <c r="EG46" s="187" t="s">
        <v>2924</v>
      </c>
      <c r="EH46" s="187" t="s">
        <v>2924</v>
      </c>
      <c r="EI46" s="187" t="s">
        <v>3036</v>
      </c>
      <c r="EJ46" s="187" t="s">
        <v>2924</v>
      </c>
      <c r="EK46" s="187" t="s">
        <v>2924</v>
      </c>
      <c r="EL46" s="187" t="s">
        <v>3036</v>
      </c>
      <c r="EM46" s="187" t="s">
        <v>2924</v>
      </c>
      <c r="EN46" s="187" t="s">
        <v>2924</v>
      </c>
      <c r="EO46" s="187" t="s">
        <v>3036</v>
      </c>
      <c r="EP46" s="187" t="s">
        <v>2924</v>
      </c>
      <c r="EQ46" s="187" t="s">
        <v>2924</v>
      </c>
      <c r="ER46" s="187" t="s">
        <v>3036</v>
      </c>
      <c r="ES46" s="187" t="s">
        <v>2924</v>
      </c>
      <c r="ET46" s="187" t="s">
        <v>2924</v>
      </c>
    </row>
    <row r="47" spans="1:150" x14ac:dyDescent="0.3">
      <c r="A47" s="1"/>
      <c r="B47" s="188" t="s">
        <v>3175</v>
      </c>
      <c r="C47" s="188" t="s">
        <v>183</v>
      </c>
      <c r="D47" s="188" t="s">
        <v>1232</v>
      </c>
      <c r="E47" s="188" t="s">
        <v>3176</v>
      </c>
      <c r="F47" s="188" t="s">
        <v>3177</v>
      </c>
      <c r="G47" s="189" t="s">
        <v>3036</v>
      </c>
      <c r="H47" s="189" t="s">
        <v>2924</v>
      </c>
      <c r="I47" s="189" t="s">
        <v>2924</v>
      </c>
      <c r="J47" s="189" t="s">
        <v>3036</v>
      </c>
      <c r="K47" s="189" t="s">
        <v>2924</v>
      </c>
      <c r="L47" s="189" t="s">
        <v>2924</v>
      </c>
      <c r="M47" s="189" t="s">
        <v>3036</v>
      </c>
      <c r="N47" s="189" t="s">
        <v>2924</v>
      </c>
      <c r="O47" s="189" t="s">
        <v>2924</v>
      </c>
      <c r="P47" s="189" t="s">
        <v>3036</v>
      </c>
      <c r="Q47" s="189" t="s">
        <v>2924</v>
      </c>
      <c r="R47" s="189" t="s">
        <v>2924</v>
      </c>
      <c r="S47" s="189" t="s">
        <v>3036</v>
      </c>
      <c r="T47" s="189" t="s">
        <v>2924</v>
      </c>
      <c r="U47" s="189" t="s">
        <v>2924</v>
      </c>
      <c r="V47" s="189" t="s">
        <v>3036</v>
      </c>
      <c r="W47" s="189" t="s">
        <v>2924</v>
      </c>
      <c r="X47" s="189" t="s">
        <v>2924</v>
      </c>
      <c r="Y47" s="189" t="s">
        <v>3036</v>
      </c>
      <c r="Z47" s="189" t="s">
        <v>2924</v>
      </c>
      <c r="AA47" s="189" t="s">
        <v>2924</v>
      </c>
      <c r="AB47" s="189" t="s">
        <v>3036</v>
      </c>
      <c r="AC47" s="189" t="s">
        <v>2924</v>
      </c>
      <c r="AD47" s="189" t="s">
        <v>2924</v>
      </c>
      <c r="AE47" s="189" t="s">
        <v>3036</v>
      </c>
      <c r="AF47" s="189" t="s">
        <v>2924</v>
      </c>
      <c r="AG47" s="189" t="s">
        <v>2924</v>
      </c>
      <c r="AH47" s="189" t="s">
        <v>3036</v>
      </c>
      <c r="AI47" s="189" t="s">
        <v>2924</v>
      </c>
      <c r="AJ47" s="189" t="s">
        <v>2924</v>
      </c>
      <c r="AK47" s="189" t="s">
        <v>3036</v>
      </c>
      <c r="AL47" s="189" t="s">
        <v>2924</v>
      </c>
      <c r="AM47" s="189" t="s">
        <v>2924</v>
      </c>
      <c r="AN47" s="189" t="s">
        <v>3036</v>
      </c>
      <c r="AO47" s="189" t="s">
        <v>2924</v>
      </c>
      <c r="AP47" s="189" t="s">
        <v>2924</v>
      </c>
      <c r="AQ47" s="189" t="s">
        <v>3036</v>
      </c>
      <c r="AR47" s="189" t="s">
        <v>2924</v>
      </c>
      <c r="AS47" s="189" t="s">
        <v>2924</v>
      </c>
      <c r="AT47" s="189" t="s">
        <v>3036</v>
      </c>
      <c r="AU47" s="189" t="s">
        <v>2924</v>
      </c>
      <c r="AV47" s="189" t="s">
        <v>2924</v>
      </c>
      <c r="AW47" s="189" t="s">
        <v>3036</v>
      </c>
      <c r="AX47" s="189" t="s">
        <v>2924</v>
      </c>
      <c r="AY47" s="189" t="s">
        <v>2924</v>
      </c>
      <c r="AZ47" s="189" t="s">
        <v>3036</v>
      </c>
      <c r="BA47" s="189" t="s">
        <v>2924</v>
      </c>
      <c r="BB47" s="189" t="s">
        <v>2924</v>
      </c>
      <c r="BC47" s="189" t="s">
        <v>3036</v>
      </c>
      <c r="BD47" s="189" t="s">
        <v>2924</v>
      </c>
      <c r="BE47" s="189" t="s">
        <v>2924</v>
      </c>
      <c r="BF47" s="189" t="s">
        <v>3036</v>
      </c>
      <c r="BG47" s="189" t="s">
        <v>2924</v>
      </c>
      <c r="BH47" s="189" t="s">
        <v>2924</v>
      </c>
      <c r="BI47" s="189" t="s">
        <v>3036</v>
      </c>
      <c r="BJ47" s="189" t="s">
        <v>2924</v>
      </c>
      <c r="BK47" s="189" t="s">
        <v>2924</v>
      </c>
      <c r="BL47" s="189" t="s">
        <v>3036</v>
      </c>
      <c r="BM47" s="189" t="s">
        <v>2924</v>
      </c>
      <c r="BN47" s="189" t="s">
        <v>2924</v>
      </c>
      <c r="BO47" s="189" t="s">
        <v>3036</v>
      </c>
      <c r="BP47" s="189" t="s">
        <v>2924</v>
      </c>
      <c r="BQ47" s="189" t="s">
        <v>2924</v>
      </c>
      <c r="BR47" s="189" t="s">
        <v>3036</v>
      </c>
      <c r="BS47" s="189" t="s">
        <v>2924</v>
      </c>
      <c r="BT47" s="189" t="s">
        <v>2924</v>
      </c>
      <c r="BU47" s="189" t="s">
        <v>3036</v>
      </c>
      <c r="BV47" s="189" t="s">
        <v>2924</v>
      </c>
      <c r="BW47" s="189" t="s">
        <v>2924</v>
      </c>
      <c r="BX47" s="189" t="s">
        <v>3036</v>
      </c>
      <c r="BY47" s="189" t="s">
        <v>2924</v>
      </c>
      <c r="BZ47" s="189" t="s">
        <v>2924</v>
      </c>
      <c r="CA47" s="189" t="s">
        <v>3036</v>
      </c>
      <c r="CB47" s="189" t="s">
        <v>2924</v>
      </c>
      <c r="CC47" s="189" t="s">
        <v>2924</v>
      </c>
      <c r="CD47" s="189" t="s">
        <v>3036</v>
      </c>
      <c r="CE47" s="189" t="s">
        <v>2924</v>
      </c>
      <c r="CF47" s="189" t="s">
        <v>2924</v>
      </c>
      <c r="CG47" s="189" t="s">
        <v>3036</v>
      </c>
      <c r="CH47" s="189" t="s">
        <v>2924</v>
      </c>
      <c r="CI47" s="189" t="s">
        <v>2924</v>
      </c>
      <c r="CJ47" s="189" t="s">
        <v>3036</v>
      </c>
      <c r="CK47" s="189" t="s">
        <v>2924</v>
      </c>
      <c r="CL47" s="189" t="s">
        <v>2924</v>
      </c>
      <c r="CM47" s="189" t="s">
        <v>3036</v>
      </c>
      <c r="CN47" s="189" t="s">
        <v>2924</v>
      </c>
      <c r="CO47" s="189" t="s">
        <v>2924</v>
      </c>
      <c r="CP47" s="189" t="s">
        <v>3036</v>
      </c>
      <c r="CQ47" s="189" t="s">
        <v>2924</v>
      </c>
      <c r="CR47" s="189" t="s">
        <v>2924</v>
      </c>
      <c r="CS47" s="189" t="s">
        <v>3036</v>
      </c>
      <c r="CT47" s="189" t="s">
        <v>2924</v>
      </c>
      <c r="CU47" s="189" t="s">
        <v>2924</v>
      </c>
      <c r="CV47" s="189" t="s">
        <v>3036</v>
      </c>
      <c r="CW47" s="189" t="s">
        <v>2924</v>
      </c>
      <c r="CX47" s="189" t="s">
        <v>2924</v>
      </c>
      <c r="CY47" s="189" t="s">
        <v>3036</v>
      </c>
      <c r="CZ47" s="189" t="s">
        <v>2924</v>
      </c>
      <c r="DA47" s="189" t="s">
        <v>2924</v>
      </c>
      <c r="DB47" s="189" t="s">
        <v>3036</v>
      </c>
      <c r="DC47" s="189" t="s">
        <v>2924</v>
      </c>
      <c r="DD47" s="189" t="s">
        <v>2924</v>
      </c>
      <c r="DE47" s="189" t="s">
        <v>3036</v>
      </c>
      <c r="DF47" s="189" t="s">
        <v>2924</v>
      </c>
      <c r="DG47" s="189" t="s">
        <v>2924</v>
      </c>
      <c r="DH47" s="189" t="s">
        <v>3036</v>
      </c>
      <c r="DI47" s="189" t="s">
        <v>2924</v>
      </c>
      <c r="DJ47" s="189" t="s">
        <v>2924</v>
      </c>
      <c r="DK47" s="189" t="s">
        <v>3036</v>
      </c>
      <c r="DL47" s="189" t="s">
        <v>2924</v>
      </c>
      <c r="DM47" s="189" t="s">
        <v>2924</v>
      </c>
      <c r="DN47" s="189" t="s">
        <v>3036</v>
      </c>
      <c r="DO47" s="189" t="s">
        <v>2924</v>
      </c>
      <c r="DP47" s="189" t="s">
        <v>2924</v>
      </c>
      <c r="DQ47" s="189" t="s">
        <v>3036</v>
      </c>
      <c r="DR47" s="189" t="s">
        <v>2924</v>
      </c>
      <c r="DS47" s="189" t="s">
        <v>2924</v>
      </c>
      <c r="DT47" s="189" t="s">
        <v>3036</v>
      </c>
      <c r="DU47" s="189" t="s">
        <v>2924</v>
      </c>
      <c r="DV47" s="189" t="s">
        <v>2924</v>
      </c>
      <c r="DW47" s="189" t="s">
        <v>3036</v>
      </c>
      <c r="DX47" s="189" t="s">
        <v>2924</v>
      </c>
      <c r="DY47" s="189" t="s">
        <v>2924</v>
      </c>
      <c r="DZ47" s="189" t="s">
        <v>3036</v>
      </c>
      <c r="EA47" s="189" t="s">
        <v>2924</v>
      </c>
      <c r="EB47" s="189" t="s">
        <v>2924</v>
      </c>
      <c r="EC47" s="189" t="s">
        <v>3036</v>
      </c>
      <c r="ED47" s="189" t="s">
        <v>2924</v>
      </c>
      <c r="EE47" s="189" t="s">
        <v>2924</v>
      </c>
      <c r="EF47" s="189" t="s">
        <v>3036</v>
      </c>
      <c r="EG47" s="189" t="s">
        <v>2924</v>
      </c>
      <c r="EH47" s="189" t="s">
        <v>2924</v>
      </c>
      <c r="EI47" s="189" t="s">
        <v>3036</v>
      </c>
      <c r="EJ47" s="189" t="s">
        <v>2924</v>
      </c>
      <c r="EK47" s="189" t="s">
        <v>2924</v>
      </c>
      <c r="EL47" s="189" t="s">
        <v>3036</v>
      </c>
      <c r="EM47" s="189" t="s">
        <v>2924</v>
      </c>
      <c r="EN47" s="189" t="s">
        <v>2924</v>
      </c>
      <c r="EO47" s="189" t="s">
        <v>3036</v>
      </c>
      <c r="EP47" s="189" t="s">
        <v>2924</v>
      </c>
      <c r="EQ47" s="189" t="s">
        <v>2924</v>
      </c>
      <c r="ER47" s="189" t="s">
        <v>3036</v>
      </c>
      <c r="ES47" s="189" t="s">
        <v>2924</v>
      </c>
      <c r="ET47" s="189" t="s">
        <v>2924</v>
      </c>
    </row>
    <row r="48" spans="1:150" x14ac:dyDescent="0.3">
      <c r="A48" s="1"/>
      <c r="B48" s="188" t="s">
        <v>3178</v>
      </c>
      <c r="C48" s="188" t="s">
        <v>183</v>
      </c>
      <c r="D48" s="188" t="s">
        <v>1232</v>
      </c>
      <c r="E48" s="188" t="s">
        <v>3179</v>
      </c>
      <c r="F48" s="188" t="s">
        <v>3180</v>
      </c>
      <c r="G48" s="189" t="s">
        <v>3036</v>
      </c>
      <c r="H48" s="189" t="s">
        <v>1005</v>
      </c>
      <c r="I48" s="189" t="s">
        <v>1005</v>
      </c>
      <c r="J48" s="189" t="s">
        <v>3036</v>
      </c>
      <c r="K48" s="189" t="s">
        <v>1005</v>
      </c>
      <c r="L48" s="189" t="s">
        <v>1005</v>
      </c>
      <c r="M48" s="189" t="s">
        <v>3036</v>
      </c>
      <c r="N48" s="189" t="s">
        <v>1005</v>
      </c>
      <c r="O48" s="189" t="s">
        <v>1005</v>
      </c>
      <c r="P48" s="189" t="s">
        <v>3036</v>
      </c>
      <c r="Q48" s="189" t="s">
        <v>1005</v>
      </c>
      <c r="R48" s="189" t="s">
        <v>1005</v>
      </c>
      <c r="S48" s="189" t="s">
        <v>3036</v>
      </c>
      <c r="T48" s="189" t="s">
        <v>1005</v>
      </c>
      <c r="U48" s="189" t="s">
        <v>1005</v>
      </c>
      <c r="V48" s="189" t="s">
        <v>3036</v>
      </c>
      <c r="W48" s="189" t="s">
        <v>1005</v>
      </c>
      <c r="X48" s="189" t="s">
        <v>1005</v>
      </c>
      <c r="Y48" s="189" t="s">
        <v>3036</v>
      </c>
      <c r="Z48" s="189" t="s">
        <v>1005</v>
      </c>
      <c r="AA48" s="189" t="s">
        <v>1005</v>
      </c>
      <c r="AB48" s="189" t="s">
        <v>3036</v>
      </c>
      <c r="AC48" s="189" t="s">
        <v>1005</v>
      </c>
      <c r="AD48" s="189" t="s">
        <v>1005</v>
      </c>
      <c r="AE48" s="189" t="s">
        <v>3036</v>
      </c>
      <c r="AF48" s="189" t="s">
        <v>1005</v>
      </c>
      <c r="AG48" s="189" t="s">
        <v>1005</v>
      </c>
      <c r="AH48" s="189" t="s">
        <v>3036</v>
      </c>
      <c r="AI48" s="189" t="s">
        <v>1005</v>
      </c>
      <c r="AJ48" s="189" t="s">
        <v>1005</v>
      </c>
      <c r="AK48" s="189" t="s">
        <v>3036</v>
      </c>
      <c r="AL48" s="189" t="s">
        <v>1005</v>
      </c>
      <c r="AM48" s="189" t="s">
        <v>1005</v>
      </c>
      <c r="AN48" s="189" t="s">
        <v>3036</v>
      </c>
      <c r="AO48" s="189" t="s">
        <v>1005</v>
      </c>
      <c r="AP48" s="189" t="s">
        <v>1005</v>
      </c>
      <c r="AQ48" s="189" t="s">
        <v>3036</v>
      </c>
      <c r="AR48" s="189" t="s">
        <v>1005</v>
      </c>
      <c r="AS48" s="189" t="s">
        <v>1005</v>
      </c>
      <c r="AT48" s="189" t="s">
        <v>3036</v>
      </c>
      <c r="AU48" s="189" t="s">
        <v>1005</v>
      </c>
      <c r="AV48" s="189" t="s">
        <v>1005</v>
      </c>
      <c r="AW48" s="189" t="s">
        <v>3036</v>
      </c>
      <c r="AX48" s="189" t="s">
        <v>1005</v>
      </c>
      <c r="AY48" s="189" t="s">
        <v>1005</v>
      </c>
      <c r="AZ48" s="189" t="s">
        <v>3036</v>
      </c>
      <c r="BA48" s="189" t="s">
        <v>1005</v>
      </c>
      <c r="BB48" s="189" t="s">
        <v>1005</v>
      </c>
      <c r="BC48" s="189" t="s">
        <v>3036</v>
      </c>
      <c r="BD48" s="189" t="s">
        <v>1005</v>
      </c>
      <c r="BE48" s="189" t="s">
        <v>1005</v>
      </c>
      <c r="BF48" s="189" t="s">
        <v>3036</v>
      </c>
      <c r="BG48" s="189" t="s">
        <v>1005</v>
      </c>
      <c r="BH48" s="189" t="s">
        <v>1005</v>
      </c>
      <c r="BI48" s="189" t="s">
        <v>3036</v>
      </c>
      <c r="BJ48" s="189" t="s">
        <v>1005</v>
      </c>
      <c r="BK48" s="189" t="s">
        <v>1005</v>
      </c>
      <c r="BL48" s="189" t="s">
        <v>3036</v>
      </c>
      <c r="BM48" s="189" t="s">
        <v>1005</v>
      </c>
      <c r="BN48" s="189" t="s">
        <v>1005</v>
      </c>
      <c r="BO48" s="189" t="s">
        <v>3036</v>
      </c>
      <c r="BP48" s="189" t="s">
        <v>1005</v>
      </c>
      <c r="BQ48" s="189" t="s">
        <v>1005</v>
      </c>
      <c r="BR48" s="189" t="s">
        <v>3036</v>
      </c>
      <c r="BS48" s="189" t="s">
        <v>1005</v>
      </c>
      <c r="BT48" s="189" t="s">
        <v>1005</v>
      </c>
      <c r="BU48" s="189" t="s">
        <v>3036</v>
      </c>
      <c r="BV48" s="189" t="s">
        <v>1005</v>
      </c>
      <c r="BW48" s="189" t="s">
        <v>1005</v>
      </c>
      <c r="BX48" s="189" t="s">
        <v>3036</v>
      </c>
      <c r="BY48" s="189" t="s">
        <v>1005</v>
      </c>
      <c r="BZ48" s="189" t="s">
        <v>1005</v>
      </c>
      <c r="CA48" s="189" t="s">
        <v>3036</v>
      </c>
      <c r="CB48" s="189" t="s">
        <v>1005</v>
      </c>
      <c r="CC48" s="189" t="s">
        <v>1005</v>
      </c>
      <c r="CD48" s="189" t="s">
        <v>3036</v>
      </c>
      <c r="CE48" s="189" t="s">
        <v>1005</v>
      </c>
      <c r="CF48" s="189" t="s">
        <v>1005</v>
      </c>
      <c r="CG48" s="189" t="s">
        <v>3036</v>
      </c>
      <c r="CH48" s="189" t="s">
        <v>1005</v>
      </c>
      <c r="CI48" s="189" t="s">
        <v>1005</v>
      </c>
      <c r="CJ48" s="189" t="s">
        <v>3036</v>
      </c>
      <c r="CK48" s="189" t="s">
        <v>1005</v>
      </c>
      <c r="CL48" s="189" t="s">
        <v>1005</v>
      </c>
      <c r="CM48" s="189" t="s">
        <v>3036</v>
      </c>
      <c r="CN48" s="189" t="s">
        <v>1005</v>
      </c>
      <c r="CO48" s="189" t="s">
        <v>1005</v>
      </c>
      <c r="CP48" s="189" t="s">
        <v>3036</v>
      </c>
      <c r="CQ48" s="189" t="s">
        <v>1005</v>
      </c>
      <c r="CR48" s="189" t="s">
        <v>1005</v>
      </c>
      <c r="CS48" s="189" t="s">
        <v>3036</v>
      </c>
      <c r="CT48" s="189" t="s">
        <v>1005</v>
      </c>
      <c r="CU48" s="189" t="s">
        <v>1005</v>
      </c>
      <c r="CV48" s="189" t="s">
        <v>3036</v>
      </c>
      <c r="CW48" s="189" t="s">
        <v>1005</v>
      </c>
      <c r="CX48" s="189" t="s">
        <v>1005</v>
      </c>
      <c r="CY48" s="189" t="s">
        <v>3036</v>
      </c>
      <c r="CZ48" s="189" t="s">
        <v>1005</v>
      </c>
      <c r="DA48" s="189" t="s">
        <v>1005</v>
      </c>
      <c r="DB48" s="189" t="s">
        <v>3036</v>
      </c>
      <c r="DC48" s="189" t="s">
        <v>1005</v>
      </c>
      <c r="DD48" s="189" t="s">
        <v>1005</v>
      </c>
      <c r="DE48" s="189" t="s">
        <v>3036</v>
      </c>
      <c r="DF48" s="189" t="s">
        <v>1005</v>
      </c>
      <c r="DG48" s="189" t="s">
        <v>1005</v>
      </c>
      <c r="DH48" s="189" t="s">
        <v>3036</v>
      </c>
      <c r="DI48" s="189" t="s">
        <v>1005</v>
      </c>
      <c r="DJ48" s="189" t="s">
        <v>1005</v>
      </c>
      <c r="DK48" s="189" t="s">
        <v>3036</v>
      </c>
      <c r="DL48" s="189" t="s">
        <v>1005</v>
      </c>
      <c r="DM48" s="189" t="s">
        <v>1005</v>
      </c>
      <c r="DN48" s="189" t="s">
        <v>3036</v>
      </c>
      <c r="DO48" s="189" t="s">
        <v>1005</v>
      </c>
      <c r="DP48" s="189" t="s">
        <v>1005</v>
      </c>
      <c r="DQ48" s="189" t="s">
        <v>3036</v>
      </c>
      <c r="DR48" s="189" t="s">
        <v>1005</v>
      </c>
      <c r="DS48" s="189" t="s">
        <v>1005</v>
      </c>
      <c r="DT48" s="189" t="s">
        <v>3036</v>
      </c>
      <c r="DU48" s="189" t="s">
        <v>1005</v>
      </c>
      <c r="DV48" s="189" t="s">
        <v>1005</v>
      </c>
      <c r="DW48" s="189" t="s">
        <v>3036</v>
      </c>
      <c r="DX48" s="189" t="s">
        <v>1005</v>
      </c>
      <c r="DY48" s="189" t="s">
        <v>1005</v>
      </c>
      <c r="DZ48" s="189" t="s">
        <v>3036</v>
      </c>
      <c r="EA48" s="189" t="s">
        <v>1005</v>
      </c>
      <c r="EB48" s="189" t="s">
        <v>1005</v>
      </c>
      <c r="EC48" s="189" t="s">
        <v>3036</v>
      </c>
      <c r="ED48" s="189" t="s">
        <v>1005</v>
      </c>
      <c r="EE48" s="189" t="s">
        <v>1005</v>
      </c>
      <c r="EF48" s="189" t="s">
        <v>3036</v>
      </c>
      <c r="EG48" s="189" t="s">
        <v>1005</v>
      </c>
      <c r="EH48" s="189" t="s">
        <v>1005</v>
      </c>
      <c r="EI48" s="189" t="s">
        <v>3036</v>
      </c>
      <c r="EJ48" s="189" t="s">
        <v>1005</v>
      </c>
      <c r="EK48" s="189" t="s">
        <v>1005</v>
      </c>
      <c r="EL48" s="189" t="s">
        <v>3036</v>
      </c>
      <c r="EM48" s="189" t="s">
        <v>1005</v>
      </c>
      <c r="EN48" s="189" t="s">
        <v>1005</v>
      </c>
      <c r="EO48" s="189" t="s">
        <v>3036</v>
      </c>
      <c r="EP48" s="189" t="s">
        <v>1005</v>
      </c>
      <c r="EQ48" s="189" t="s">
        <v>1005</v>
      </c>
      <c r="ER48" s="189" t="s">
        <v>3036</v>
      </c>
      <c r="ES48" s="189" t="s">
        <v>1005</v>
      </c>
      <c r="ET48" s="189" t="s">
        <v>1005</v>
      </c>
    </row>
    <row r="49" spans="1:150" x14ac:dyDescent="0.3">
      <c r="A49" s="1"/>
      <c r="B49" s="187" t="s">
        <v>3181</v>
      </c>
      <c r="C49" s="187" t="s">
        <v>161</v>
      </c>
      <c r="D49" s="187" t="s">
        <v>162</v>
      </c>
      <c r="E49" s="187" t="s">
        <v>3182</v>
      </c>
      <c r="F49" s="187" t="s">
        <v>3183</v>
      </c>
      <c r="G49" s="187" t="s">
        <v>3036</v>
      </c>
      <c r="H49" s="187" t="s">
        <v>3184</v>
      </c>
      <c r="I49" s="187" t="s">
        <v>3185</v>
      </c>
      <c r="J49" s="187" t="s">
        <v>3036</v>
      </c>
      <c r="K49" s="187" t="s">
        <v>3184</v>
      </c>
      <c r="L49" s="187" t="s">
        <v>3186</v>
      </c>
      <c r="M49" s="187" t="s">
        <v>3036</v>
      </c>
      <c r="N49" s="187" t="s">
        <v>3184</v>
      </c>
      <c r="O49" s="187" t="s">
        <v>3185</v>
      </c>
      <c r="P49" s="187" t="s">
        <v>3036</v>
      </c>
      <c r="Q49" s="187" t="s">
        <v>3184</v>
      </c>
      <c r="R49" s="187" t="s">
        <v>3185</v>
      </c>
      <c r="S49" s="187" t="s">
        <v>3036</v>
      </c>
      <c r="T49" s="187" t="s">
        <v>3184</v>
      </c>
      <c r="U49" s="187" t="s">
        <v>3185</v>
      </c>
      <c r="V49" s="187" t="s">
        <v>3036</v>
      </c>
      <c r="W49" s="187" t="s">
        <v>3184</v>
      </c>
      <c r="X49" s="187" t="s">
        <v>3187</v>
      </c>
      <c r="Y49" s="187" t="s">
        <v>3036</v>
      </c>
      <c r="Z49" s="187" t="s">
        <v>3184</v>
      </c>
      <c r="AA49" s="187" t="s">
        <v>3185</v>
      </c>
      <c r="AB49" s="187" t="s">
        <v>3036</v>
      </c>
      <c r="AC49" s="187" t="s">
        <v>3184</v>
      </c>
      <c r="AD49" s="187" t="s">
        <v>3185</v>
      </c>
      <c r="AE49" s="187" t="s">
        <v>3036</v>
      </c>
      <c r="AF49" s="187" t="s">
        <v>3184</v>
      </c>
      <c r="AG49" s="187" t="s">
        <v>3185</v>
      </c>
      <c r="AH49" s="187" t="s">
        <v>3036</v>
      </c>
      <c r="AI49" s="187" t="s">
        <v>3184</v>
      </c>
      <c r="AJ49" s="187" t="s">
        <v>3185</v>
      </c>
      <c r="AK49" s="187" t="s">
        <v>3036</v>
      </c>
      <c r="AL49" s="187" t="s">
        <v>3184</v>
      </c>
      <c r="AM49" s="187" t="s">
        <v>3188</v>
      </c>
      <c r="AN49" s="187" t="s">
        <v>3036</v>
      </c>
      <c r="AO49" s="187" t="s">
        <v>3184</v>
      </c>
      <c r="AP49" s="187" t="s">
        <v>3185</v>
      </c>
      <c r="AQ49" s="187" t="s">
        <v>3036</v>
      </c>
      <c r="AR49" s="187" t="s">
        <v>3184</v>
      </c>
      <c r="AS49" s="187" t="s">
        <v>3189</v>
      </c>
      <c r="AT49" s="187" t="s">
        <v>3036</v>
      </c>
      <c r="AU49" s="187" t="s">
        <v>3184</v>
      </c>
      <c r="AV49" s="187" t="s">
        <v>3190</v>
      </c>
      <c r="AW49" s="187" t="s">
        <v>3036</v>
      </c>
      <c r="AX49" s="187" t="s">
        <v>3184</v>
      </c>
      <c r="AY49" s="187" t="s">
        <v>3190</v>
      </c>
      <c r="AZ49" s="187" t="s">
        <v>3036</v>
      </c>
      <c r="BA49" s="187" t="s">
        <v>3184</v>
      </c>
      <c r="BB49" s="187" t="s">
        <v>3190</v>
      </c>
      <c r="BC49" s="187" t="s">
        <v>3036</v>
      </c>
      <c r="BD49" s="187" t="s">
        <v>3184</v>
      </c>
      <c r="BE49" s="187" t="s">
        <v>3190</v>
      </c>
      <c r="BF49" s="187" t="s">
        <v>3036</v>
      </c>
      <c r="BG49" s="187" t="s">
        <v>3184</v>
      </c>
      <c r="BH49" s="187" t="s">
        <v>3190</v>
      </c>
      <c r="BI49" s="187" t="s">
        <v>3036</v>
      </c>
      <c r="BJ49" s="187" t="s">
        <v>3184</v>
      </c>
      <c r="BK49" s="187" t="s">
        <v>3191</v>
      </c>
      <c r="BL49" s="187" t="s">
        <v>3036</v>
      </c>
      <c r="BM49" s="187" t="s">
        <v>3184</v>
      </c>
      <c r="BN49" s="187" t="s">
        <v>3184</v>
      </c>
      <c r="BO49" s="187" t="s">
        <v>3036</v>
      </c>
      <c r="BP49" s="187" t="s">
        <v>3184</v>
      </c>
      <c r="BQ49" s="187" t="s">
        <v>3184</v>
      </c>
      <c r="BR49" s="187" t="s">
        <v>3036</v>
      </c>
      <c r="BS49" s="187" t="s">
        <v>3184</v>
      </c>
      <c r="BT49" s="187" t="s">
        <v>3184</v>
      </c>
      <c r="BU49" s="187" t="s">
        <v>3036</v>
      </c>
      <c r="BV49" s="187" t="s">
        <v>3184</v>
      </c>
      <c r="BW49" s="187" t="s">
        <v>3184</v>
      </c>
      <c r="BX49" s="187" t="s">
        <v>3036</v>
      </c>
      <c r="BY49" s="187" t="s">
        <v>3184</v>
      </c>
      <c r="BZ49" s="187" t="s">
        <v>3184</v>
      </c>
      <c r="CA49" s="187" t="s">
        <v>3036</v>
      </c>
      <c r="CB49" s="187" t="s">
        <v>3184</v>
      </c>
      <c r="CC49" s="187" t="s">
        <v>3184</v>
      </c>
      <c r="CD49" s="187" t="s">
        <v>3036</v>
      </c>
      <c r="CE49" s="187" t="s">
        <v>3184</v>
      </c>
      <c r="CF49" s="187" t="s">
        <v>3184</v>
      </c>
      <c r="CG49" s="187" t="s">
        <v>3036</v>
      </c>
      <c r="CH49" s="187" t="s">
        <v>3184</v>
      </c>
      <c r="CI49" s="187" t="s">
        <v>3184</v>
      </c>
      <c r="CJ49" s="187" t="s">
        <v>3036</v>
      </c>
      <c r="CK49" s="187" t="s">
        <v>3184</v>
      </c>
      <c r="CL49" s="187" t="s">
        <v>3184</v>
      </c>
      <c r="CM49" s="187" t="s">
        <v>3036</v>
      </c>
      <c r="CN49" s="187" t="s">
        <v>3184</v>
      </c>
      <c r="CO49" s="187" t="s">
        <v>3184</v>
      </c>
      <c r="CP49" s="187" t="s">
        <v>3036</v>
      </c>
      <c r="CQ49" s="187" t="s">
        <v>3184</v>
      </c>
      <c r="CR49" s="187" t="s">
        <v>3184</v>
      </c>
      <c r="CS49" s="187" t="s">
        <v>3036</v>
      </c>
      <c r="CT49" s="187" t="s">
        <v>3184</v>
      </c>
      <c r="CU49" s="187" t="s">
        <v>3184</v>
      </c>
      <c r="CV49" s="187" t="s">
        <v>3036</v>
      </c>
      <c r="CW49" s="187" t="s">
        <v>3184</v>
      </c>
      <c r="CX49" s="187" t="s">
        <v>3184</v>
      </c>
      <c r="CY49" s="187" t="s">
        <v>3036</v>
      </c>
      <c r="CZ49" s="187" t="s">
        <v>3184</v>
      </c>
      <c r="DA49" s="187" t="s">
        <v>3184</v>
      </c>
      <c r="DB49" s="187" t="s">
        <v>3036</v>
      </c>
      <c r="DC49" s="187" t="s">
        <v>3184</v>
      </c>
      <c r="DD49" s="187" t="s">
        <v>3184</v>
      </c>
      <c r="DE49" s="187" t="s">
        <v>3036</v>
      </c>
      <c r="DF49" s="187" t="s">
        <v>3184</v>
      </c>
      <c r="DG49" s="187" t="s">
        <v>3184</v>
      </c>
      <c r="DH49" s="187" t="s">
        <v>3036</v>
      </c>
      <c r="DI49" s="187" t="s">
        <v>3184</v>
      </c>
      <c r="DJ49" s="187" t="s">
        <v>3184</v>
      </c>
      <c r="DK49" s="187" t="s">
        <v>3036</v>
      </c>
      <c r="DL49" s="187" t="s">
        <v>3184</v>
      </c>
      <c r="DM49" s="187" t="s">
        <v>3184</v>
      </c>
      <c r="DN49" s="187" t="s">
        <v>3036</v>
      </c>
      <c r="DO49" s="187" t="s">
        <v>3184</v>
      </c>
      <c r="DP49" s="187" t="s">
        <v>3184</v>
      </c>
      <c r="DQ49" s="187" t="s">
        <v>3036</v>
      </c>
      <c r="DR49" s="187" t="s">
        <v>3184</v>
      </c>
      <c r="DS49" s="187" t="s">
        <v>3184</v>
      </c>
      <c r="DT49" s="187" t="s">
        <v>3036</v>
      </c>
      <c r="DU49" s="187" t="s">
        <v>3184</v>
      </c>
      <c r="DV49" s="187" t="s">
        <v>3184</v>
      </c>
      <c r="DW49" s="187" t="s">
        <v>3036</v>
      </c>
      <c r="DX49" s="187" t="s">
        <v>3184</v>
      </c>
      <c r="DY49" s="187" t="s">
        <v>3184</v>
      </c>
      <c r="DZ49" s="187" t="s">
        <v>3036</v>
      </c>
      <c r="EA49" s="187" t="s">
        <v>3184</v>
      </c>
      <c r="EB49" s="187" t="s">
        <v>3184</v>
      </c>
      <c r="EC49" s="187" t="s">
        <v>3036</v>
      </c>
      <c r="ED49" s="187" t="s">
        <v>3184</v>
      </c>
      <c r="EE49" s="187" t="s">
        <v>3184</v>
      </c>
      <c r="EF49" s="187" t="s">
        <v>3036</v>
      </c>
      <c r="EG49" s="187" t="s">
        <v>3184</v>
      </c>
      <c r="EH49" s="187" t="s">
        <v>3184</v>
      </c>
      <c r="EI49" s="187" t="s">
        <v>3036</v>
      </c>
      <c r="EJ49" s="187" t="s">
        <v>3184</v>
      </c>
      <c r="EK49" s="187" t="s">
        <v>3184</v>
      </c>
      <c r="EL49" s="187" t="s">
        <v>3036</v>
      </c>
      <c r="EM49" s="187" t="s">
        <v>3184</v>
      </c>
      <c r="EN49" s="187" t="s">
        <v>3184</v>
      </c>
      <c r="EO49" s="187" t="s">
        <v>3036</v>
      </c>
      <c r="EP49" s="187" t="s">
        <v>3184</v>
      </c>
      <c r="EQ49" s="187" t="s">
        <v>3192</v>
      </c>
      <c r="ER49" s="187" t="s">
        <v>3036</v>
      </c>
      <c r="ES49" s="187" t="s">
        <v>3184</v>
      </c>
      <c r="ET49" s="187" t="s">
        <v>3184</v>
      </c>
    </row>
    <row r="50" spans="1:150" x14ac:dyDescent="0.3">
      <c r="A50" s="1"/>
      <c r="B50" s="188" t="s">
        <v>3193</v>
      </c>
      <c r="C50" s="188" t="s">
        <v>161</v>
      </c>
      <c r="D50" s="188" t="s">
        <v>162</v>
      </c>
      <c r="E50" s="188" t="s">
        <v>3194</v>
      </c>
      <c r="F50" s="188" t="s">
        <v>3195</v>
      </c>
      <c r="G50" s="189" t="s">
        <v>3036</v>
      </c>
      <c r="H50" s="189" t="s">
        <v>3196</v>
      </c>
      <c r="I50" s="189" t="s">
        <v>3197</v>
      </c>
      <c r="J50" s="189" t="s">
        <v>3036</v>
      </c>
      <c r="K50" s="189" t="s">
        <v>3198</v>
      </c>
      <c r="L50" s="189" t="s">
        <v>2924</v>
      </c>
      <c r="M50" s="189" t="s">
        <v>3036</v>
      </c>
      <c r="N50" s="189" t="s">
        <v>3196</v>
      </c>
      <c r="O50" s="189" t="s">
        <v>3197</v>
      </c>
      <c r="P50" s="189" t="s">
        <v>3036</v>
      </c>
      <c r="Q50" s="189" t="s">
        <v>3199</v>
      </c>
      <c r="R50" s="189" t="s">
        <v>2924</v>
      </c>
      <c r="S50" s="189" t="s">
        <v>3036</v>
      </c>
      <c r="T50" s="189" t="s">
        <v>3200</v>
      </c>
      <c r="U50" s="189" t="s">
        <v>3201</v>
      </c>
      <c r="V50" s="189" t="s">
        <v>3036</v>
      </c>
      <c r="W50" s="189" t="s">
        <v>3202</v>
      </c>
      <c r="X50" s="189" t="s">
        <v>2924</v>
      </c>
      <c r="Y50" s="189" t="s">
        <v>3036</v>
      </c>
      <c r="Z50" s="189" t="s">
        <v>3199</v>
      </c>
      <c r="AA50" s="189" t="s">
        <v>2924</v>
      </c>
      <c r="AB50" s="189" t="s">
        <v>3036</v>
      </c>
      <c r="AC50" s="189" t="s">
        <v>3199</v>
      </c>
      <c r="AD50" s="189" t="s">
        <v>2924</v>
      </c>
      <c r="AE50" s="189" t="s">
        <v>3036</v>
      </c>
      <c r="AF50" s="189" t="s">
        <v>3199</v>
      </c>
      <c r="AG50" s="189" t="s">
        <v>2924</v>
      </c>
      <c r="AH50" s="189" t="s">
        <v>3036</v>
      </c>
      <c r="AI50" s="189" t="s">
        <v>3199</v>
      </c>
      <c r="AJ50" s="189" t="s">
        <v>2924</v>
      </c>
      <c r="AK50" s="189" t="s">
        <v>3036</v>
      </c>
      <c r="AL50" s="189" t="s">
        <v>3203</v>
      </c>
      <c r="AM50" s="189" t="s">
        <v>2924</v>
      </c>
      <c r="AN50" s="189" t="s">
        <v>3036</v>
      </c>
      <c r="AO50" s="189" t="s">
        <v>3204</v>
      </c>
      <c r="AP50" s="189" t="s">
        <v>3205</v>
      </c>
      <c r="AQ50" s="189" t="s">
        <v>3036</v>
      </c>
      <c r="AR50" s="189" t="s">
        <v>3206</v>
      </c>
      <c r="AS50" s="189" t="s">
        <v>3207</v>
      </c>
      <c r="AT50" s="189" t="s">
        <v>3036</v>
      </c>
      <c r="AU50" s="189" t="s">
        <v>3208</v>
      </c>
      <c r="AV50" s="189" t="s">
        <v>3209</v>
      </c>
      <c r="AW50" s="189" t="s">
        <v>3036</v>
      </c>
      <c r="AX50" s="189" t="s">
        <v>3210</v>
      </c>
      <c r="AY50" s="189" t="s">
        <v>3211</v>
      </c>
      <c r="AZ50" s="189" t="s">
        <v>3036</v>
      </c>
      <c r="BA50" s="189" t="s">
        <v>3212</v>
      </c>
      <c r="BB50" s="189" t="s">
        <v>2924</v>
      </c>
      <c r="BC50" s="189" t="s">
        <v>3036</v>
      </c>
      <c r="BD50" s="189" t="s">
        <v>3213</v>
      </c>
      <c r="BE50" s="189" t="s">
        <v>3214</v>
      </c>
      <c r="BF50" s="189" t="s">
        <v>3036</v>
      </c>
      <c r="BG50" s="189" t="s">
        <v>3215</v>
      </c>
      <c r="BH50" s="189" t="s">
        <v>3216</v>
      </c>
      <c r="BI50" s="189" t="s">
        <v>3036</v>
      </c>
      <c r="BJ50" s="189" t="s">
        <v>3217</v>
      </c>
      <c r="BK50" s="189" t="s">
        <v>3218</v>
      </c>
      <c r="BL50" s="189" t="s">
        <v>3036</v>
      </c>
      <c r="BM50" s="189" t="s">
        <v>3199</v>
      </c>
      <c r="BN50" s="189" t="s">
        <v>2924</v>
      </c>
      <c r="BO50" s="189" t="s">
        <v>3036</v>
      </c>
      <c r="BP50" s="189" t="s">
        <v>3199</v>
      </c>
      <c r="BQ50" s="189" t="s">
        <v>2924</v>
      </c>
      <c r="BR50" s="189" t="s">
        <v>3036</v>
      </c>
      <c r="BS50" s="189" t="s">
        <v>3199</v>
      </c>
      <c r="BT50" s="189" t="s">
        <v>2924</v>
      </c>
      <c r="BU50" s="189" t="s">
        <v>3036</v>
      </c>
      <c r="BV50" s="189" t="s">
        <v>3199</v>
      </c>
      <c r="BW50" s="189" t="s">
        <v>2924</v>
      </c>
      <c r="BX50" s="189" t="s">
        <v>3036</v>
      </c>
      <c r="BY50" s="189" t="s">
        <v>3219</v>
      </c>
      <c r="BZ50" s="189" t="s">
        <v>2924</v>
      </c>
      <c r="CA50" s="189" t="s">
        <v>3036</v>
      </c>
      <c r="CB50" s="189" t="s">
        <v>3199</v>
      </c>
      <c r="CC50" s="189" t="s">
        <v>2924</v>
      </c>
      <c r="CD50" s="189" t="s">
        <v>3036</v>
      </c>
      <c r="CE50" s="189" t="s">
        <v>2924</v>
      </c>
      <c r="CF50" s="189" t="s">
        <v>3220</v>
      </c>
      <c r="CG50" s="189" t="s">
        <v>3036</v>
      </c>
      <c r="CH50" s="189" t="s">
        <v>3199</v>
      </c>
      <c r="CI50" s="189" t="s">
        <v>2924</v>
      </c>
      <c r="CJ50" s="189" t="s">
        <v>3036</v>
      </c>
      <c r="CK50" s="189" t="s">
        <v>3199</v>
      </c>
      <c r="CL50" s="189" t="s">
        <v>2924</v>
      </c>
      <c r="CM50" s="189" t="s">
        <v>3036</v>
      </c>
      <c r="CN50" s="189" t="s">
        <v>3199</v>
      </c>
      <c r="CO50" s="189" t="s">
        <v>2924</v>
      </c>
      <c r="CP50" s="189" t="s">
        <v>3036</v>
      </c>
      <c r="CQ50" s="189" t="s">
        <v>2924</v>
      </c>
      <c r="CR50" s="189" t="s">
        <v>3220</v>
      </c>
      <c r="CS50" s="189" t="s">
        <v>3036</v>
      </c>
      <c r="CT50" s="189" t="s">
        <v>3199</v>
      </c>
      <c r="CU50" s="189" t="s">
        <v>2924</v>
      </c>
      <c r="CV50" s="189" t="s">
        <v>3036</v>
      </c>
      <c r="CW50" s="189" t="s">
        <v>3199</v>
      </c>
      <c r="CX50" s="189" t="s">
        <v>2924</v>
      </c>
      <c r="CY50" s="189" t="s">
        <v>3036</v>
      </c>
      <c r="CZ50" s="189" t="s">
        <v>3199</v>
      </c>
      <c r="DA50" s="189" t="s">
        <v>2924</v>
      </c>
      <c r="DB50" s="189" t="s">
        <v>3036</v>
      </c>
      <c r="DC50" s="189" t="s">
        <v>3199</v>
      </c>
      <c r="DD50" s="189" t="s">
        <v>2924</v>
      </c>
      <c r="DE50" s="189" t="s">
        <v>3036</v>
      </c>
      <c r="DF50" s="189" t="s">
        <v>3199</v>
      </c>
      <c r="DG50" s="189" t="s">
        <v>2924</v>
      </c>
      <c r="DH50" s="189" t="s">
        <v>3036</v>
      </c>
      <c r="DI50" s="189" t="s">
        <v>3199</v>
      </c>
      <c r="DJ50" s="189" t="s">
        <v>2924</v>
      </c>
      <c r="DK50" s="189" t="s">
        <v>3036</v>
      </c>
      <c r="DL50" s="189" t="s">
        <v>3199</v>
      </c>
      <c r="DM50" s="189" t="s">
        <v>2924</v>
      </c>
      <c r="DN50" s="189" t="s">
        <v>3036</v>
      </c>
      <c r="DO50" s="189" t="s">
        <v>2924</v>
      </c>
      <c r="DP50" s="189" t="s">
        <v>3221</v>
      </c>
      <c r="DQ50" s="189" t="s">
        <v>3036</v>
      </c>
      <c r="DR50" s="189" t="s">
        <v>3199</v>
      </c>
      <c r="DS50" s="189" t="s">
        <v>2924</v>
      </c>
      <c r="DT50" s="189" t="s">
        <v>3036</v>
      </c>
      <c r="DU50" s="189" t="s">
        <v>3199</v>
      </c>
      <c r="DV50" s="189" t="s">
        <v>2924</v>
      </c>
      <c r="DW50" s="189" t="s">
        <v>3036</v>
      </c>
      <c r="DX50" s="189" t="s">
        <v>3199</v>
      </c>
      <c r="DY50" s="189" t="s">
        <v>2924</v>
      </c>
      <c r="DZ50" s="189" t="s">
        <v>3036</v>
      </c>
      <c r="EA50" s="189" t="s">
        <v>3199</v>
      </c>
      <c r="EB50" s="189" t="s">
        <v>2924</v>
      </c>
      <c r="EC50" s="189" t="s">
        <v>3036</v>
      </c>
      <c r="ED50" s="189" t="s">
        <v>3199</v>
      </c>
      <c r="EE50" s="189" t="s">
        <v>2924</v>
      </c>
      <c r="EF50" s="189" t="s">
        <v>3036</v>
      </c>
      <c r="EG50" s="189" t="s">
        <v>3199</v>
      </c>
      <c r="EH50" s="189" t="s">
        <v>2924</v>
      </c>
      <c r="EI50" s="189" t="s">
        <v>3036</v>
      </c>
      <c r="EJ50" s="189" t="s">
        <v>3199</v>
      </c>
      <c r="EK50" s="189" t="s">
        <v>2924</v>
      </c>
      <c r="EL50" s="189" t="s">
        <v>3036</v>
      </c>
      <c r="EM50" s="189" t="s">
        <v>3199</v>
      </c>
      <c r="EN50" s="189" t="s">
        <v>2924</v>
      </c>
      <c r="EO50" s="189" t="s">
        <v>3036</v>
      </c>
      <c r="EP50" s="189" t="s">
        <v>3199</v>
      </c>
      <c r="EQ50" s="189" t="s">
        <v>2924</v>
      </c>
      <c r="ER50" s="189" t="s">
        <v>3036</v>
      </c>
      <c r="ES50" s="189" t="s">
        <v>3199</v>
      </c>
      <c r="ET50" s="189" t="s">
        <v>2924</v>
      </c>
    </row>
    <row r="51" spans="1:150" x14ac:dyDescent="0.3">
      <c r="A51" s="1"/>
      <c r="B51" s="188" t="s">
        <v>3222</v>
      </c>
      <c r="C51" s="188" t="s">
        <v>161</v>
      </c>
      <c r="D51" s="188" t="s">
        <v>162</v>
      </c>
      <c r="E51" s="188" t="s">
        <v>3223</v>
      </c>
      <c r="F51" s="188" t="s">
        <v>3224</v>
      </c>
      <c r="G51" s="189" t="s">
        <v>3036</v>
      </c>
      <c r="H51" s="189" t="s">
        <v>2924</v>
      </c>
      <c r="I51" s="189" t="s">
        <v>3225</v>
      </c>
      <c r="J51" s="189" t="s">
        <v>3036</v>
      </c>
      <c r="K51" s="189" t="s">
        <v>2924</v>
      </c>
      <c r="L51" s="189" t="s">
        <v>3226</v>
      </c>
      <c r="M51" s="189" t="s">
        <v>3036</v>
      </c>
      <c r="N51" s="189" t="s">
        <v>2924</v>
      </c>
      <c r="O51" s="189" t="s">
        <v>3225</v>
      </c>
      <c r="P51" s="189" t="s">
        <v>3036</v>
      </c>
      <c r="Q51" s="189" t="s">
        <v>2924</v>
      </c>
      <c r="R51" s="189" t="s">
        <v>3227</v>
      </c>
      <c r="S51" s="189" t="s">
        <v>3036</v>
      </c>
      <c r="T51" s="189" t="s">
        <v>3228</v>
      </c>
      <c r="U51" s="189" t="s">
        <v>2924</v>
      </c>
      <c r="V51" s="189" t="s">
        <v>3036</v>
      </c>
      <c r="W51" s="189" t="s">
        <v>3229</v>
      </c>
      <c r="X51" s="189" t="s">
        <v>3230</v>
      </c>
      <c r="Y51" s="189" t="s">
        <v>3036</v>
      </c>
      <c r="Z51" s="189" t="s">
        <v>2924</v>
      </c>
      <c r="AA51" s="189" t="s">
        <v>3227</v>
      </c>
      <c r="AB51" s="189" t="s">
        <v>3036</v>
      </c>
      <c r="AC51" s="189" t="s">
        <v>2924</v>
      </c>
      <c r="AD51" s="189" t="s">
        <v>3227</v>
      </c>
      <c r="AE51" s="189" t="s">
        <v>3036</v>
      </c>
      <c r="AF51" s="189" t="s">
        <v>2924</v>
      </c>
      <c r="AG51" s="189" t="s">
        <v>3227</v>
      </c>
      <c r="AH51" s="189" t="s">
        <v>3036</v>
      </c>
      <c r="AI51" s="189" t="s">
        <v>2924</v>
      </c>
      <c r="AJ51" s="189" t="s">
        <v>3227</v>
      </c>
      <c r="AK51" s="189" t="s">
        <v>3036</v>
      </c>
      <c r="AL51" s="189" t="s">
        <v>2924</v>
      </c>
      <c r="AM51" s="189" t="s">
        <v>3231</v>
      </c>
      <c r="AN51" s="189" t="s">
        <v>3036</v>
      </c>
      <c r="AO51" s="189" t="s">
        <v>3232</v>
      </c>
      <c r="AP51" s="189" t="s">
        <v>3233</v>
      </c>
      <c r="AQ51" s="189" t="s">
        <v>3036</v>
      </c>
      <c r="AR51" s="189" t="s">
        <v>3234</v>
      </c>
      <c r="AS51" s="189" t="s">
        <v>3235</v>
      </c>
      <c r="AT51" s="189" t="s">
        <v>3036</v>
      </c>
      <c r="AU51" s="189" t="s">
        <v>3236</v>
      </c>
      <c r="AV51" s="189" t="s">
        <v>3237</v>
      </c>
      <c r="AW51" s="189" t="s">
        <v>3036</v>
      </c>
      <c r="AX51" s="189" t="s">
        <v>2924</v>
      </c>
      <c r="AY51" s="189" t="s">
        <v>3238</v>
      </c>
      <c r="AZ51" s="189" t="s">
        <v>3036</v>
      </c>
      <c r="BA51" s="189" t="s">
        <v>3239</v>
      </c>
      <c r="BB51" s="189" t="s">
        <v>3240</v>
      </c>
      <c r="BC51" s="189" t="s">
        <v>3036</v>
      </c>
      <c r="BD51" s="189" t="s">
        <v>2924</v>
      </c>
      <c r="BE51" s="189" t="s">
        <v>3241</v>
      </c>
      <c r="BF51" s="189" t="s">
        <v>3036</v>
      </c>
      <c r="BG51" s="189" t="s">
        <v>3242</v>
      </c>
      <c r="BH51" s="189" t="s">
        <v>3243</v>
      </c>
      <c r="BI51" s="189" t="s">
        <v>3036</v>
      </c>
      <c r="BJ51" s="189" t="s">
        <v>3244</v>
      </c>
      <c r="BK51" s="189" t="s">
        <v>3245</v>
      </c>
      <c r="BL51" s="189" t="s">
        <v>3036</v>
      </c>
      <c r="BM51" s="189" t="s">
        <v>2924</v>
      </c>
      <c r="BN51" s="189" t="s">
        <v>3246</v>
      </c>
      <c r="BO51" s="189" t="s">
        <v>3036</v>
      </c>
      <c r="BP51" s="189" t="s">
        <v>2924</v>
      </c>
      <c r="BQ51" s="189" t="s">
        <v>3246</v>
      </c>
      <c r="BR51" s="189" t="s">
        <v>3036</v>
      </c>
      <c r="BS51" s="189" t="s">
        <v>2924</v>
      </c>
      <c r="BT51" s="189" t="s">
        <v>3246</v>
      </c>
      <c r="BU51" s="189" t="s">
        <v>3036</v>
      </c>
      <c r="BV51" s="189" t="s">
        <v>2924</v>
      </c>
      <c r="BW51" s="189" t="s">
        <v>3246</v>
      </c>
      <c r="BX51" s="189" t="s">
        <v>3036</v>
      </c>
      <c r="BY51" s="189" t="s">
        <v>2924</v>
      </c>
      <c r="BZ51" s="189" t="s">
        <v>3247</v>
      </c>
      <c r="CA51" s="189" t="s">
        <v>3036</v>
      </c>
      <c r="CB51" s="189" t="s">
        <v>2924</v>
      </c>
      <c r="CC51" s="189" t="s">
        <v>3248</v>
      </c>
      <c r="CD51" s="189" t="s">
        <v>3036</v>
      </c>
      <c r="CE51" s="189" t="s">
        <v>3249</v>
      </c>
      <c r="CF51" s="189" t="s">
        <v>2924</v>
      </c>
      <c r="CG51" s="189" t="s">
        <v>3036</v>
      </c>
      <c r="CH51" s="189" t="s">
        <v>2924</v>
      </c>
      <c r="CI51" s="189" t="s">
        <v>3250</v>
      </c>
      <c r="CJ51" s="189" t="s">
        <v>3036</v>
      </c>
      <c r="CK51" s="189" t="s">
        <v>2924</v>
      </c>
      <c r="CL51" s="189" t="s">
        <v>3250</v>
      </c>
      <c r="CM51" s="189" t="s">
        <v>3036</v>
      </c>
      <c r="CN51" s="189" t="s">
        <v>2924</v>
      </c>
      <c r="CO51" s="189" t="s">
        <v>3250</v>
      </c>
      <c r="CP51" s="189" t="s">
        <v>3036</v>
      </c>
      <c r="CQ51" s="189" t="s">
        <v>3249</v>
      </c>
      <c r="CR51" s="189" t="s">
        <v>2924</v>
      </c>
      <c r="CS51" s="189" t="s">
        <v>3036</v>
      </c>
      <c r="CT51" s="189" t="s">
        <v>2924</v>
      </c>
      <c r="CU51" s="189" t="s">
        <v>3250</v>
      </c>
      <c r="CV51" s="189" t="s">
        <v>3036</v>
      </c>
      <c r="CW51" s="189" t="s">
        <v>2924</v>
      </c>
      <c r="CX51" s="189" t="s">
        <v>3250</v>
      </c>
      <c r="CY51" s="189" t="s">
        <v>3036</v>
      </c>
      <c r="CZ51" s="189" t="s">
        <v>2924</v>
      </c>
      <c r="DA51" s="189" t="s">
        <v>3250</v>
      </c>
      <c r="DB51" s="189" t="s">
        <v>3036</v>
      </c>
      <c r="DC51" s="189" t="s">
        <v>2924</v>
      </c>
      <c r="DD51" s="189" t="s">
        <v>3250</v>
      </c>
      <c r="DE51" s="189" t="s">
        <v>3036</v>
      </c>
      <c r="DF51" s="189" t="s">
        <v>2924</v>
      </c>
      <c r="DG51" s="189" t="s">
        <v>3250</v>
      </c>
      <c r="DH51" s="189" t="s">
        <v>3036</v>
      </c>
      <c r="DI51" s="189" t="s">
        <v>2924</v>
      </c>
      <c r="DJ51" s="189" t="s">
        <v>3250</v>
      </c>
      <c r="DK51" s="189" t="s">
        <v>3036</v>
      </c>
      <c r="DL51" s="189" t="s">
        <v>2924</v>
      </c>
      <c r="DM51" s="189" t="s">
        <v>3250</v>
      </c>
      <c r="DN51" s="189" t="s">
        <v>3036</v>
      </c>
      <c r="DO51" s="189" t="s">
        <v>2924</v>
      </c>
      <c r="DP51" s="189" t="s">
        <v>3251</v>
      </c>
      <c r="DQ51" s="189" t="s">
        <v>3036</v>
      </c>
      <c r="DR51" s="189" t="s">
        <v>2924</v>
      </c>
      <c r="DS51" s="189" t="s">
        <v>3250</v>
      </c>
      <c r="DT51" s="189" t="s">
        <v>3036</v>
      </c>
      <c r="DU51" s="189" t="s">
        <v>2924</v>
      </c>
      <c r="DV51" s="189" t="s">
        <v>3250</v>
      </c>
      <c r="DW51" s="189" t="s">
        <v>3036</v>
      </c>
      <c r="DX51" s="189" t="s">
        <v>2924</v>
      </c>
      <c r="DY51" s="189" t="s">
        <v>3250</v>
      </c>
      <c r="DZ51" s="189" t="s">
        <v>3036</v>
      </c>
      <c r="EA51" s="189" t="s">
        <v>2924</v>
      </c>
      <c r="EB51" s="189" t="s">
        <v>3250</v>
      </c>
      <c r="EC51" s="189" t="s">
        <v>3036</v>
      </c>
      <c r="ED51" s="189" t="s">
        <v>2924</v>
      </c>
      <c r="EE51" s="189" t="s">
        <v>3250</v>
      </c>
      <c r="EF51" s="189" t="s">
        <v>3036</v>
      </c>
      <c r="EG51" s="189" t="s">
        <v>2924</v>
      </c>
      <c r="EH51" s="189" t="s">
        <v>3250</v>
      </c>
      <c r="EI51" s="189" t="s">
        <v>3036</v>
      </c>
      <c r="EJ51" s="189" t="s">
        <v>2924</v>
      </c>
      <c r="EK51" s="189" t="s">
        <v>3250</v>
      </c>
      <c r="EL51" s="189" t="s">
        <v>3036</v>
      </c>
      <c r="EM51" s="189" t="s">
        <v>2924</v>
      </c>
      <c r="EN51" s="189" t="s">
        <v>3250</v>
      </c>
      <c r="EO51" s="189" t="s">
        <v>3036</v>
      </c>
      <c r="EP51" s="189" t="s">
        <v>2924</v>
      </c>
      <c r="EQ51" s="189" t="s">
        <v>3252</v>
      </c>
      <c r="ER51" s="189" t="s">
        <v>3036</v>
      </c>
      <c r="ES51" s="189" t="s">
        <v>2924</v>
      </c>
      <c r="ET51" s="189" t="s">
        <v>3250</v>
      </c>
    </row>
    <row r="52" spans="1:150" x14ac:dyDescent="0.3">
      <c r="A52" s="1"/>
      <c r="B52" s="188" t="s">
        <v>3253</v>
      </c>
      <c r="C52" s="188" t="s">
        <v>161</v>
      </c>
      <c r="D52" s="188" t="s">
        <v>162</v>
      </c>
      <c r="E52" s="188" t="s">
        <v>3254</v>
      </c>
      <c r="F52" s="188" t="s">
        <v>3255</v>
      </c>
      <c r="G52" s="189" t="s">
        <v>3036</v>
      </c>
      <c r="H52" s="189" t="s">
        <v>3196</v>
      </c>
      <c r="I52" s="189" t="s">
        <v>3197</v>
      </c>
      <c r="J52" s="189" t="s">
        <v>3036</v>
      </c>
      <c r="K52" s="189" t="s">
        <v>3256</v>
      </c>
      <c r="L52" s="189" t="s">
        <v>3257</v>
      </c>
      <c r="M52" s="189" t="s">
        <v>3036</v>
      </c>
      <c r="N52" s="189" t="s">
        <v>3196</v>
      </c>
      <c r="O52" s="189" t="s">
        <v>3197</v>
      </c>
      <c r="P52" s="189" t="s">
        <v>3036</v>
      </c>
      <c r="Q52" s="189" t="s">
        <v>2924</v>
      </c>
      <c r="R52" s="189" t="s">
        <v>3258</v>
      </c>
      <c r="S52" s="189" t="s">
        <v>3036</v>
      </c>
      <c r="T52" s="189" t="s">
        <v>2924</v>
      </c>
      <c r="U52" s="189" t="s">
        <v>3259</v>
      </c>
      <c r="V52" s="189" t="s">
        <v>3036</v>
      </c>
      <c r="W52" s="189" t="s">
        <v>2924</v>
      </c>
      <c r="X52" s="189" t="s">
        <v>3260</v>
      </c>
      <c r="Y52" s="189" t="s">
        <v>3036</v>
      </c>
      <c r="Z52" s="189" t="s">
        <v>2924</v>
      </c>
      <c r="AA52" s="189" t="s">
        <v>3258</v>
      </c>
      <c r="AB52" s="189" t="s">
        <v>3036</v>
      </c>
      <c r="AC52" s="189" t="s">
        <v>2924</v>
      </c>
      <c r="AD52" s="189" t="s">
        <v>3258</v>
      </c>
      <c r="AE52" s="189" t="s">
        <v>3036</v>
      </c>
      <c r="AF52" s="189" t="s">
        <v>2924</v>
      </c>
      <c r="AG52" s="189" t="s">
        <v>3258</v>
      </c>
      <c r="AH52" s="189" t="s">
        <v>3036</v>
      </c>
      <c r="AI52" s="189" t="s">
        <v>2924</v>
      </c>
      <c r="AJ52" s="189" t="s">
        <v>3258</v>
      </c>
      <c r="AK52" s="189" t="s">
        <v>3036</v>
      </c>
      <c r="AL52" s="189" t="s">
        <v>3261</v>
      </c>
      <c r="AM52" s="189" t="s">
        <v>3262</v>
      </c>
      <c r="AN52" s="189" t="s">
        <v>3036</v>
      </c>
      <c r="AO52" s="189" t="s">
        <v>2924</v>
      </c>
      <c r="AP52" s="189" t="s">
        <v>3263</v>
      </c>
      <c r="AQ52" s="189" t="s">
        <v>3036</v>
      </c>
      <c r="AR52" s="189" t="s">
        <v>2924</v>
      </c>
      <c r="AS52" s="189" t="s">
        <v>3264</v>
      </c>
      <c r="AT52" s="189" t="s">
        <v>3036</v>
      </c>
      <c r="AU52" s="189" t="s">
        <v>2924</v>
      </c>
      <c r="AV52" s="189" t="s">
        <v>3265</v>
      </c>
      <c r="AW52" s="189" t="s">
        <v>3036</v>
      </c>
      <c r="AX52" s="189" t="s">
        <v>3210</v>
      </c>
      <c r="AY52" s="189" t="s">
        <v>3211</v>
      </c>
      <c r="AZ52" s="189" t="s">
        <v>3036</v>
      </c>
      <c r="BA52" s="189" t="s">
        <v>2924</v>
      </c>
      <c r="BB52" s="189" t="s">
        <v>3265</v>
      </c>
      <c r="BC52" s="189" t="s">
        <v>3036</v>
      </c>
      <c r="BD52" s="189" t="s">
        <v>3213</v>
      </c>
      <c r="BE52" s="189" t="s">
        <v>3214</v>
      </c>
      <c r="BF52" s="189" t="s">
        <v>3036</v>
      </c>
      <c r="BG52" s="189" t="s">
        <v>2924</v>
      </c>
      <c r="BH52" s="189" t="s">
        <v>3266</v>
      </c>
      <c r="BI52" s="189" t="s">
        <v>3036</v>
      </c>
      <c r="BJ52" s="189" t="s">
        <v>2924</v>
      </c>
      <c r="BK52" s="189" t="s">
        <v>3267</v>
      </c>
      <c r="BL52" s="189" t="s">
        <v>3036</v>
      </c>
      <c r="BM52" s="189" t="s">
        <v>2924</v>
      </c>
      <c r="BN52" s="189" t="s">
        <v>3268</v>
      </c>
      <c r="BO52" s="189" t="s">
        <v>3036</v>
      </c>
      <c r="BP52" s="189" t="s">
        <v>2924</v>
      </c>
      <c r="BQ52" s="189" t="s">
        <v>3268</v>
      </c>
      <c r="BR52" s="189" t="s">
        <v>3036</v>
      </c>
      <c r="BS52" s="189" t="s">
        <v>2924</v>
      </c>
      <c r="BT52" s="189" t="s">
        <v>3268</v>
      </c>
      <c r="BU52" s="189" t="s">
        <v>3036</v>
      </c>
      <c r="BV52" s="189" t="s">
        <v>2924</v>
      </c>
      <c r="BW52" s="189" t="s">
        <v>3268</v>
      </c>
      <c r="BX52" s="189" t="s">
        <v>3036</v>
      </c>
      <c r="BY52" s="189" t="s">
        <v>2924</v>
      </c>
      <c r="BZ52" s="189" t="s">
        <v>3269</v>
      </c>
      <c r="CA52" s="189" t="s">
        <v>3036</v>
      </c>
      <c r="CB52" s="189" t="s">
        <v>3199</v>
      </c>
      <c r="CC52" s="189" t="s">
        <v>2924</v>
      </c>
      <c r="CD52" s="189" t="s">
        <v>3036</v>
      </c>
      <c r="CE52" s="189" t="s">
        <v>2924</v>
      </c>
      <c r="CF52" s="189" t="s">
        <v>3270</v>
      </c>
      <c r="CG52" s="189" t="s">
        <v>3036</v>
      </c>
      <c r="CH52" s="189" t="s">
        <v>2924</v>
      </c>
      <c r="CI52" s="189" t="s">
        <v>3271</v>
      </c>
      <c r="CJ52" s="189" t="s">
        <v>3036</v>
      </c>
      <c r="CK52" s="189" t="s">
        <v>2924</v>
      </c>
      <c r="CL52" s="189" t="s">
        <v>3271</v>
      </c>
      <c r="CM52" s="189" t="s">
        <v>3036</v>
      </c>
      <c r="CN52" s="189" t="s">
        <v>2924</v>
      </c>
      <c r="CO52" s="189" t="s">
        <v>3271</v>
      </c>
      <c r="CP52" s="189" t="s">
        <v>3036</v>
      </c>
      <c r="CQ52" s="189" t="s">
        <v>2924</v>
      </c>
      <c r="CR52" s="189" t="s">
        <v>3270</v>
      </c>
      <c r="CS52" s="189" t="s">
        <v>3036</v>
      </c>
      <c r="CT52" s="189" t="s">
        <v>2924</v>
      </c>
      <c r="CU52" s="189" t="s">
        <v>3271</v>
      </c>
      <c r="CV52" s="189" t="s">
        <v>3036</v>
      </c>
      <c r="CW52" s="189" t="s">
        <v>2924</v>
      </c>
      <c r="CX52" s="189" t="s">
        <v>3271</v>
      </c>
      <c r="CY52" s="189" t="s">
        <v>3036</v>
      </c>
      <c r="CZ52" s="189" t="s">
        <v>2924</v>
      </c>
      <c r="DA52" s="189" t="s">
        <v>3271</v>
      </c>
      <c r="DB52" s="189" t="s">
        <v>3036</v>
      </c>
      <c r="DC52" s="189" t="s">
        <v>2924</v>
      </c>
      <c r="DD52" s="189" t="s">
        <v>3271</v>
      </c>
      <c r="DE52" s="189" t="s">
        <v>3036</v>
      </c>
      <c r="DF52" s="189" t="s">
        <v>2924</v>
      </c>
      <c r="DG52" s="189" t="s">
        <v>3271</v>
      </c>
      <c r="DH52" s="189" t="s">
        <v>3036</v>
      </c>
      <c r="DI52" s="189" t="s">
        <v>2924</v>
      </c>
      <c r="DJ52" s="189" t="s">
        <v>3271</v>
      </c>
      <c r="DK52" s="189" t="s">
        <v>3036</v>
      </c>
      <c r="DL52" s="189" t="s">
        <v>2924</v>
      </c>
      <c r="DM52" s="189" t="s">
        <v>3271</v>
      </c>
      <c r="DN52" s="189" t="s">
        <v>3036</v>
      </c>
      <c r="DO52" s="189" t="s">
        <v>3199</v>
      </c>
      <c r="DP52" s="189" t="s">
        <v>2924</v>
      </c>
      <c r="DQ52" s="189" t="s">
        <v>3036</v>
      </c>
      <c r="DR52" s="189" t="s">
        <v>2924</v>
      </c>
      <c r="DS52" s="189" t="s">
        <v>3271</v>
      </c>
      <c r="DT52" s="189" t="s">
        <v>3036</v>
      </c>
      <c r="DU52" s="189" t="s">
        <v>2924</v>
      </c>
      <c r="DV52" s="189" t="s">
        <v>3271</v>
      </c>
      <c r="DW52" s="189" t="s">
        <v>3036</v>
      </c>
      <c r="DX52" s="189" t="s">
        <v>2924</v>
      </c>
      <c r="DY52" s="189" t="s">
        <v>3271</v>
      </c>
      <c r="DZ52" s="189" t="s">
        <v>3036</v>
      </c>
      <c r="EA52" s="189" t="s">
        <v>2924</v>
      </c>
      <c r="EB52" s="189" t="s">
        <v>3271</v>
      </c>
      <c r="EC52" s="189" t="s">
        <v>3036</v>
      </c>
      <c r="ED52" s="189" t="s">
        <v>2924</v>
      </c>
      <c r="EE52" s="189" t="s">
        <v>3271</v>
      </c>
      <c r="EF52" s="189" t="s">
        <v>3036</v>
      </c>
      <c r="EG52" s="189" t="s">
        <v>2924</v>
      </c>
      <c r="EH52" s="189" t="s">
        <v>3271</v>
      </c>
      <c r="EI52" s="189" t="s">
        <v>3036</v>
      </c>
      <c r="EJ52" s="189" t="s">
        <v>2924</v>
      </c>
      <c r="EK52" s="189" t="s">
        <v>3271</v>
      </c>
      <c r="EL52" s="189" t="s">
        <v>3036</v>
      </c>
      <c r="EM52" s="189" t="s">
        <v>2924</v>
      </c>
      <c r="EN52" s="189" t="s">
        <v>3271</v>
      </c>
      <c r="EO52" s="189" t="s">
        <v>3036</v>
      </c>
      <c r="EP52" s="189" t="s">
        <v>2924</v>
      </c>
      <c r="EQ52" s="189" t="s">
        <v>3272</v>
      </c>
      <c r="ER52" s="189" t="s">
        <v>3036</v>
      </c>
      <c r="ES52" s="189" t="s">
        <v>2924</v>
      </c>
      <c r="ET52" s="189" t="s">
        <v>3271</v>
      </c>
    </row>
    <row r="53" spans="1:150" x14ac:dyDescent="0.3">
      <c r="A53" s="1"/>
      <c r="B53" s="188" t="s">
        <v>3273</v>
      </c>
      <c r="C53" s="188" t="s">
        <v>161</v>
      </c>
      <c r="D53" s="188" t="s">
        <v>162</v>
      </c>
      <c r="E53" s="188" t="s">
        <v>3274</v>
      </c>
      <c r="F53" s="188" t="s">
        <v>3275</v>
      </c>
      <c r="G53" s="189" t="s">
        <v>3036</v>
      </c>
      <c r="H53" s="189" t="s">
        <v>3276</v>
      </c>
      <c r="I53" s="189" t="s">
        <v>2924</v>
      </c>
      <c r="J53" s="189" t="s">
        <v>3036</v>
      </c>
      <c r="K53" s="189" t="s">
        <v>3256</v>
      </c>
      <c r="L53" s="189" t="s">
        <v>3257</v>
      </c>
      <c r="M53" s="189" t="s">
        <v>3036</v>
      </c>
      <c r="N53" s="189" t="s">
        <v>3276</v>
      </c>
      <c r="O53" s="189" t="s">
        <v>2924</v>
      </c>
      <c r="P53" s="189" t="s">
        <v>3036</v>
      </c>
      <c r="Q53" s="189" t="s">
        <v>3199</v>
      </c>
      <c r="R53" s="189" t="s">
        <v>2924</v>
      </c>
      <c r="S53" s="189" t="s">
        <v>3036</v>
      </c>
      <c r="T53" s="189" t="s">
        <v>3200</v>
      </c>
      <c r="U53" s="189" t="s">
        <v>3201</v>
      </c>
      <c r="V53" s="189" t="s">
        <v>3036</v>
      </c>
      <c r="W53" s="189" t="s">
        <v>3277</v>
      </c>
      <c r="X53" s="189" t="s">
        <v>3278</v>
      </c>
      <c r="Y53" s="189" t="s">
        <v>3036</v>
      </c>
      <c r="Z53" s="189" t="s">
        <v>3199</v>
      </c>
      <c r="AA53" s="189" t="s">
        <v>2924</v>
      </c>
      <c r="AB53" s="189" t="s">
        <v>3036</v>
      </c>
      <c r="AC53" s="189" t="s">
        <v>3199</v>
      </c>
      <c r="AD53" s="189" t="s">
        <v>2924</v>
      </c>
      <c r="AE53" s="189" t="s">
        <v>3036</v>
      </c>
      <c r="AF53" s="189" t="s">
        <v>3199</v>
      </c>
      <c r="AG53" s="189" t="s">
        <v>2924</v>
      </c>
      <c r="AH53" s="189" t="s">
        <v>3036</v>
      </c>
      <c r="AI53" s="189" t="s">
        <v>3199</v>
      </c>
      <c r="AJ53" s="189" t="s">
        <v>2924</v>
      </c>
      <c r="AK53" s="189" t="s">
        <v>3036</v>
      </c>
      <c r="AL53" s="189" t="s">
        <v>3261</v>
      </c>
      <c r="AM53" s="189" t="s">
        <v>3262</v>
      </c>
      <c r="AN53" s="189" t="s">
        <v>3036</v>
      </c>
      <c r="AO53" s="189" t="s">
        <v>3204</v>
      </c>
      <c r="AP53" s="189" t="s">
        <v>3205</v>
      </c>
      <c r="AQ53" s="189" t="s">
        <v>3036</v>
      </c>
      <c r="AR53" s="189" t="s">
        <v>3206</v>
      </c>
      <c r="AS53" s="189" t="s">
        <v>3207</v>
      </c>
      <c r="AT53" s="189" t="s">
        <v>3036</v>
      </c>
      <c r="AU53" s="189" t="s">
        <v>3212</v>
      </c>
      <c r="AV53" s="189" t="s">
        <v>2924</v>
      </c>
      <c r="AW53" s="189" t="s">
        <v>3036</v>
      </c>
      <c r="AX53" s="189" t="s">
        <v>3279</v>
      </c>
      <c r="AY53" s="189" t="s">
        <v>2924</v>
      </c>
      <c r="AZ53" s="189" t="s">
        <v>3036</v>
      </c>
      <c r="BA53" s="189" t="s">
        <v>3280</v>
      </c>
      <c r="BB53" s="189" t="s">
        <v>3281</v>
      </c>
      <c r="BC53" s="189" t="s">
        <v>3036</v>
      </c>
      <c r="BD53" s="189" t="s">
        <v>3213</v>
      </c>
      <c r="BE53" s="189" t="s">
        <v>3214</v>
      </c>
      <c r="BF53" s="189" t="s">
        <v>3036</v>
      </c>
      <c r="BG53" s="189" t="s">
        <v>3215</v>
      </c>
      <c r="BH53" s="189" t="s">
        <v>3216</v>
      </c>
      <c r="BI53" s="189" t="s">
        <v>3036</v>
      </c>
      <c r="BJ53" s="189" t="s">
        <v>3217</v>
      </c>
      <c r="BK53" s="189" t="s">
        <v>3218</v>
      </c>
      <c r="BL53" s="189" t="s">
        <v>3036</v>
      </c>
      <c r="BM53" s="189" t="s">
        <v>3199</v>
      </c>
      <c r="BN53" s="189" t="s">
        <v>2924</v>
      </c>
      <c r="BO53" s="189" t="s">
        <v>3036</v>
      </c>
      <c r="BP53" s="189" t="s">
        <v>3199</v>
      </c>
      <c r="BQ53" s="189" t="s">
        <v>2924</v>
      </c>
      <c r="BR53" s="189" t="s">
        <v>3036</v>
      </c>
      <c r="BS53" s="189" t="s">
        <v>3199</v>
      </c>
      <c r="BT53" s="189" t="s">
        <v>2924</v>
      </c>
      <c r="BU53" s="189" t="s">
        <v>3036</v>
      </c>
      <c r="BV53" s="189" t="s">
        <v>3199</v>
      </c>
      <c r="BW53" s="189" t="s">
        <v>2924</v>
      </c>
      <c r="BX53" s="189" t="s">
        <v>3036</v>
      </c>
      <c r="BY53" s="189" t="s">
        <v>3282</v>
      </c>
      <c r="BZ53" s="189" t="s">
        <v>2924</v>
      </c>
      <c r="CA53" s="189" t="s">
        <v>3036</v>
      </c>
      <c r="CB53" s="189" t="s">
        <v>2924</v>
      </c>
      <c r="CC53" s="189" t="s">
        <v>3283</v>
      </c>
      <c r="CD53" s="189" t="s">
        <v>3036</v>
      </c>
      <c r="CE53" s="189" t="s">
        <v>3284</v>
      </c>
      <c r="CF53" s="189" t="s">
        <v>2924</v>
      </c>
      <c r="CG53" s="189" t="s">
        <v>3036</v>
      </c>
      <c r="CH53" s="189" t="s">
        <v>3199</v>
      </c>
      <c r="CI53" s="189" t="s">
        <v>2924</v>
      </c>
      <c r="CJ53" s="189" t="s">
        <v>3036</v>
      </c>
      <c r="CK53" s="189" t="s">
        <v>3199</v>
      </c>
      <c r="CL53" s="189" t="s">
        <v>2924</v>
      </c>
      <c r="CM53" s="189" t="s">
        <v>3036</v>
      </c>
      <c r="CN53" s="189" t="s">
        <v>3199</v>
      </c>
      <c r="CO53" s="189" t="s">
        <v>2924</v>
      </c>
      <c r="CP53" s="189" t="s">
        <v>3036</v>
      </c>
      <c r="CQ53" s="189" t="s">
        <v>3284</v>
      </c>
      <c r="CR53" s="189" t="s">
        <v>2924</v>
      </c>
      <c r="CS53" s="189" t="s">
        <v>3036</v>
      </c>
      <c r="CT53" s="189" t="s">
        <v>3199</v>
      </c>
      <c r="CU53" s="189" t="s">
        <v>2924</v>
      </c>
      <c r="CV53" s="189" t="s">
        <v>3036</v>
      </c>
      <c r="CW53" s="189" t="s">
        <v>3199</v>
      </c>
      <c r="CX53" s="189" t="s">
        <v>2924</v>
      </c>
      <c r="CY53" s="189" t="s">
        <v>3036</v>
      </c>
      <c r="CZ53" s="189" t="s">
        <v>3199</v>
      </c>
      <c r="DA53" s="189" t="s">
        <v>2924</v>
      </c>
      <c r="DB53" s="189" t="s">
        <v>3036</v>
      </c>
      <c r="DC53" s="189" t="s">
        <v>3199</v>
      </c>
      <c r="DD53" s="189" t="s">
        <v>2924</v>
      </c>
      <c r="DE53" s="189" t="s">
        <v>3036</v>
      </c>
      <c r="DF53" s="189" t="s">
        <v>3199</v>
      </c>
      <c r="DG53" s="189" t="s">
        <v>2924</v>
      </c>
      <c r="DH53" s="189" t="s">
        <v>3036</v>
      </c>
      <c r="DI53" s="189" t="s">
        <v>3199</v>
      </c>
      <c r="DJ53" s="189" t="s">
        <v>2924</v>
      </c>
      <c r="DK53" s="189" t="s">
        <v>3036</v>
      </c>
      <c r="DL53" s="189" t="s">
        <v>3199</v>
      </c>
      <c r="DM53" s="189" t="s">
        <v>2924</v>
      </c>
      <c r="DN53" s="189" t="s">
        <v>3036</v>
      </c>
      <c r="DO53" s="189" t="s">
        <v>3199</v>
      </c>
      <c r="DP53" s="189" t="s">
        <v>2924</v>
      </c>
      <c r="DQ53" s="189" t="s">
        <v>3036</v>
      </c>
      <c r="DR53" s="189" t="s">
        <v>3199</v>
      </c>
      <c r="DS53" s="189" t="s">
        <v>2924</v>
      </c>
      <c r="DT53" s="189" t="s">
        <v>3036</v>
      </c>
      <c r="DU53" s="189" t="s">
        <v>3199</v>
      </c>
      <c r="DV53" s="189" t="s">
        <v>2924</v>
      </c>
      <c r="DW53" s="189" t="s">
        <v>3036</v>
      </c>
      <c r="DX53" s="189" t="s">
        <v>3199</v>
      </c>
      <c r="DY53" s="189" t="s">
        <v>2924</v>
      </c>
      <c r="DZ53" s="189" t="s">
        <v>3036</v>
      </c>
      <c r="EA53" s="189" t="s">
        <v>3199</v>
      </c>
      <c r="EB53" s="189" t="s">
        <v>2924</v>
      </c>
      <c r="EC53" s="189" t="s">
        <v>3036</v>
      </c>
      <c r="ED53" s="189" t="s">
        <v>3199</v>
      </c>
      <c r="EE53" s="189" t="s">
        <v>2924</v>
      </c>
      <c r="EF53" s="189" t="s">
        <v>3036</v>
      </c>
      <c r="EG53" s="189" t="s">
        <v>3199</v>
      </c>
      <c r="EH53" s="189" t="s">
        <v>2924</v>
      </c>
      <c r="EI53" s="189" t="s">
        <v>3036</v>
      </c>
      <c r="EJ53" s="189" t="s">
        <v>3199</v>
      </c>
      <c r="EK53" s="189" t="s">
        <v>2924</v>
      </c>
      <c r="EL53" s="189" t="s">
        <v>3036</v>
      </c>
      <c r="EM53" s="189" t="s">
        <v>3199</v>
      </c>
      <c r="EN53" s="189" t="s">
        <v>2924</v>
      </c>
      <c r="EO53" s="189" t="s">
        <v>3036</v>
      </c>
      <c r="EP53" s="189" t="s">
        <v>3199</v>
      </c>
      <c r="EQ53" s="189" t="s">
        <v>2924</v>
      </c>
      <c r="ER53" s="189" t="s">
        <v>3036</v>
      </c>
      <c r="ES53" s="189" t="s">
        <v>3199</v>
      </c>
      <c r="ET53" s="189" t="s">
        <v>2924</v>
      </c>
    </row>
    <row r="54" spans="1:150" x14ac:dyDescent="0.3">
      <c r="A54" s="1"/>
      <c r="B54" s="187" t="s">
        <v>3285</v>
      </c>
      <c r="C54" s="187" t="s">
        <v>161</v>
      </c>
      <c r="D54" s="187" t="s">
        <v>1057</v>
      </c>
      <c r="E54" s="187" t="s">
        <v>3286</v>
      </c>
      <c r="F54" s="187" t="s">
        <v>3287</v>
      </c>
      <c r="G54" s="187" t="s">
        <v>3036</v>
      </c>
      <c r="H54" s="187" t="s">
        <v>3288</v>
      </c>
      <c r="I54" s="187" t="s">
        <v>3288</v>
      </c>
      <c r="J54" s="187" t="s">
        <v>3036</v>
      </c>
      <c r="K54" s="187" t="s">
        <v>3288</v>
      </c>
      <c r="L54" s="187" t="s">
        <v>3288</v>
      </c>
      <c r="M54" s="187" t="s">
        <v>3036</v>
      </c>
      <c r="N54" s="187" t="s">
        <v>3288</v>
      </c>
      <c r="O54" s="187" t="s">
        <v>3288</v>
      </c>
      <c r="P54" s="187" t="s">
        <v>3036</v>
      </c>
      <c r="Q54" s="187" t="s">
        <v>3288</v>
      </c>
      <c r="R54" s="187" t="s">
        <v>3288</v>
      </c>
      <c r="S54" s="187" t="s">
        <v>3036</v>
      </c>
      <c r="T54" s="187" t="s">
        <v>3288</v>
      </c>
      <c r="U54" s="187" t="s">
        <v>3288</v>
      </c>
      <c r="V54" s="187" t="s">
        <v>3036</v>
      </c>
      <c r="W54" s="187" t="s">
        <v>3288</v>
      </c>
      <c r="X54" s="187" t="s">
        <v>3288</v>
      </c>
      <c r="Y54" s="187" t="s">
        <v>3036</v>
      </c>
      <c r="Z54" s="187" t="s">
        <v>3288</v>
      </c>
      <c r="AA54" s="187" t="s">
        <v>3288</v>
      </c>
      <c r="AB54" s="187" t="s">
        <v>3036</v>
      </c>
      <c r="AC54" s="187" t="s">
        <v>3288</v>
      </c>
      <c r="AD54" s="187" t="s">
        <v>3288</v>
      </c>
      <c r="AE54" s="187" t="s">
        <v>3036</v>
      </c>
      <c r="AF54" s="187" t="s">
        <v>3288</v>
      </c>
      <c r="AG54" s="187" t="s">
        <v>3288</v>
      </c>
      <c r="AH54" s="187" t="s">
        <v>3036</v>
      </c>
      <c r="AI54" s="187" t="s">
        <v>3288</v>
      </c>
      <c r="AJ54" s="187" t="s">
        <v>3288</v>
      </c>
      <c r="AK54" s="187" t="s">
        <v>3036</v>
      </c>
      <c r="AL54" s="187" t="s">
        <v>3288</v>
      </c>
      <c r="AM54" s="187" t="s">
        <v>3288</v>
      </c>
      <c r="AN54" s="187" t="s">
        <v>3036</v>
      </c>
      <c r="AO54" s="187" t="s">
        <v>3288</v>
      </c>
      <c r="AP54" s="187" t="s">
        <v>3288</v>
      </c>
      <c r="AQ54" s="187" t="s">
        <v>3036</v>
      </c>
      <c r="AR54" s="187" t="s">
        <v>3288</v>
      </c>
      <c r="AS54" s="187" t="s">
        <v>3288</v>
      </c>
      <c r="AT54" s="187" t="s">
        <v>3036</v>
      </c>
      <c r="AU54" s="187" t="s">
        <v>3288</v>
      </c>
      <c r="AV54" s="187" t="s">
        <v>3288</v>
      </c>
      <c r="AW54" s="187" t="s">
        <v>3036</v>
      </c>
      <c r="AX54" s="187" t="s">
        <v>3288</v>
      </c>
      <c r="AY54" s="187" t="s">
        <v>3288</v>
      </c>
      <c r="AZ54" s="187" t="s">
        <v>3036</v>
      </c>
      <c r="BA54" s="187" t="s">
        <v>3288</v>
      </c>
      <c r="BB54" s="187" t="s">
        <v>3288</v>
      </c>
      <c r="BC54" s="187" t="s">
        <v>3036</v>
      </c>
      <c r="BD54" s="187" t="s">
        <v>3288</v>
      </c>
      <c r="BE54" s="187" t="s">
        <v>3288</v>
      </c>
      <c r="BF54" s="187" t="s">
        <v>3036</v>
      </c>
      <c r="BG54" s="187" t="s">
        <v>3288</v>
      </c>
      <c r="BH54" s="187" t="s">
        <v>3288</v>
      </c>
      <c r="BI54" s="187" t="s">
        <v>3036</v>
      </c>
      <c r="BJ54" s="187" t="s">
        <v>3288</v>
      </c>
      <c r="BK54" s="187" t="s">
        <v>3288</v>
      </c>
      <c r="BL54" s="187" t="s">
        <v>3036</v>
      </c>
      <c r="BM54" s="187" t="s">
        <v>3288</v>
      </c>
      <c r="BN54" s="187" t="s">
        <v>3288</v>
      </c>
      <c r="BO54" s="187" t="s">
        <v>3036</v>
      </c>
      <c r="BP54" s="187" t="s">
        <v>3288</v>
      </c>
      <c r="BQ54" s="187" t="s">
        <v>3288</v>
      </c>
      <c r="BR54" s="187" t="s">
        <v>3036</v>
      </c>
      <c r="BS54" s="187" t="s">
        <v>3288</v>
      </c>
      <c r="BT54" s="187" t="s">
        <v>3288</v>
      </c>
      <c r="BU54" s="187" t="s">
        <v>3036</v>
      </c>
      <c r="BV54" s="187" t="s">
        <v>3288</v>
      </c>
      <c r="BW54" s="187" t="s">
        <v>3288</v>
      </c>
      <c r="BX54" s="187" t="s">
        <v>3036</v>
      </c>
      <c r="BY54" s="187" t="s">
        <v>3288</v>
      </c>
      <c r="BZ54" s="187" t="s">
        <v>3288</v>
      </c>
      <c r="CA54" s="187" t="s">
        <v>3036</v>
      </c>
      <c r="CB54" s="187" t="s">
        <v>3288</v>
      </c>
      <c r="CC54" s="187" t="s">
        <v>3288</v>
      </c>
      <c r="CD54" s="187" t="s">
        <v>3036</v>
      </c>
      <c r="CE54" s="187" t="s">
        <v>3288</v>
      </c>
      <c r="CF54" s="187" t="s">
        <v>3288</v>
      </c>
      <c r="CG54" s="187" t="s">
        <v>3036</v>
      </c>
      <c r="CH54" s="187" t="s">
        <v>3288</v>
      </c>
      <c r="CI54" s="187" t="s">
        <v>3288</v>
      </c>
      <c r="CJ54" s="187" t="s">
        <v>3036</v>
      </c>
      <c r="CK54" s="187" t="s">
        <v>3288</v>
      </c>
      <c r="CL54" s="187" t="s">
        <v>3288</v>
      </c>
      <c r="CM54" s="187" t="s">
        <v>3036</v>
      </c>
      <c r="CN54" s="187" t="s">
        <v>3288</v>
      </c>
      <c r="CO54" s="187" t="s">
        <v>3288</v>
      </c>
      <c r="CP54" s="187" t="s">
        <v>3036</v>
      </c>
      <c r="CQ54" s="187" t="s">
        <v>3288</v>
      </c>
      <c r="CR54" s="187" t="s">
        <v>3288</v>
      </c>
      <c r="CS54" s="187" t="s">
        <v>3036</v>
      </c>
      <c r="CT54" s="187" t="s">
        <v>3288</v>
      </c>
      <c r="CU54" s="187" t="s">
        <v>3288</v>
      </c>
      <c r="CV54" s="187" t="s">
        <v>3036</v>
      </c>
      <c r="CW54" s="187" t="s">
        <v>3288</v>
      </c>
      <c r="CX54" s="187" t="s">
        <v>3288</v>
      </c>
      <c r="CY54" s="187" t="s">
        <v>3036</v>
      </c>
      <c r="CZ54" s="187" t="s">
        <v>3288</v>
      </c>
      <c r="DA54" s="187" t="s">
        <v>3288</v>
      </c>
      <c r="DB54" s="187" t="s">
        <v>3036</v>
      </c>
      <c r="DC54" s="187" t="s">
        <v>3288</v>
      </c>
      <c r="DD54" s="187" t="s">
        <v>3288</v>
      </c>
      <c r="DE54" s="187" t="s">
        <v>3036</v>
      </c>
      <c r="DF54" s="187" t="s">
        <v>3288</v>
      </c>
      <c r="DG54" s="187" t="s">
        <v>3288</v>
      </c>
      <c r="DH54" s="187" t="s">
        <v>3036</v>
      </c>
      <c r="DI54" s="187" t="s">
        <v>3288</v>
      </c>
      <c r="DJ54" s="187" t="s">
        <v>3288</v>
      </c>
      <c r="DK54" s="187" t="s">
        <v>3036</v>
      </c>
      <c r="DL54" s="187" t="s">
        <v>3288</v>
      </c>
      <c r="DM54" s="187" t="s">
        <v>3288</v>
      </c>
      <c r="DN54" s="187" t="s">
        <v>3036</v>
      </c>
      <c r="DO54" s="187" t="s">
        <v>3288</v>
      </c>
      <c r="DP54" s="187" t="s">
        <v>3288</v>
      </c>
      <c r="DQ54" s="187" t="s">
        <v>3036</v>
      </c>
      <c r="DR54" s="187" t="s">
        <v>3288</v>
      </c>
      <c r="DS54" s="187" t="s">
        <v>3288</v>
      </c>
      <c r="DT54" s="187" t="s">
        <v>3036</v>
      </c>
      <c r="DU54" s="187" t="s">
        <v>3288</v>
      </c>
      <c r="DV54" s="187" t="s">
        <v>3288</v>
      </c>
      <c r="DW54" s="187" t="s">
        <v>3036</v>
      </c>
      <c r="DX54" s="187" t="s">
        <v>3288</v>
      </c>
      <c r="DY54" s="187" t="s">
        <v>3288</v>
      </c>
      <c r="DZ54" s="187" t="s">
        <v>3036</v>
      </c>
      <c r="EA54" s="187" t="s">
        <v>3288</v>
      </c>
      <c r="EB54" s="187" t="s">
        <v>3288</v>
      </c>
      <c r="EC54" s="187" t="s">
        <v>3036</v>
      </c>
      <c r="ED54" s="187" t="s">
        <v>3288</v>
      </c>
      <c r="EE54" s="187" t="s">
        <v>3288</v>
      </c>
      <c r="EF54" s="187" t="s">
        <v>3036</v>
      </c>
      <c r="EG54" s="187" t="s">
        <v>3288</v>
      </c>
      <c r="EH54" s="187" t="s">
        <v>3288</v>
      </c>
      <c r="EI54" s="187" t="s">
        <v>3036</v>
      </c>
      <c r="EJ54" s="187" t="s">
        <v>3288</v>
      </c>
      <c r="EK54" s="187" t="s">
        <v>3288</v>
      </c>
      <c r="EL54" s="187" t="s">
        <v>3036</v>
      </c>
      <c r="EM54" s="187" t="s">
        <v>3288</v>
      </c>
      <c r="EN54" s="187" t="s">
        <v>3288</v>
      </c>
      <c r="EO54" s="187" t="s">
        <v>3036</v>
      </c>
      <c r="EP54" s="187" t="s">
        <v>3288</v>
      </c>
      <c r="EQ54" s="187" t="s">
        <v>3289</v>
      </c>
      <c r="ER54" s="187" t="s">
        <v>3036</v>
      </c>
      <c r="ES54" s="187" t="s">
        <v>3288</v>
      </c>
      <c r="ET54" s="187" t="s">
        <v>3288</v>
      </c>
    </row>
    <row r="55" spans="1:150" x14ac:dyDescent="0.3">
      <c r="A55" s="1"/>
      <c r="B55" s="188" t="s">
        <v>3290</v>
      </c>
      <c r="C55" s="188" t="s">
        <v>161</v>
      </c>
      <c r="D55" s="188" t="s">
        <v>1057</v>
      </c>
      <c r="E55" s="188" t="s">
        <v>3291</v>
      </c>
      <c r="F55" s="188" t="s">
        <v>3292</v>
      </c>
      <c r="G55" s="189" t="s">
        <v>3036</v>
      </c>
      <c r="H55" s="189" t="s">
        <v>3288</v>
      </c>
      <c r="I55" s="189" t="s">
        <v>3288</v>
      </c>
      <c r="J55" s="189" t="s">
        <v>3036</v>
      </c>
      <c r="K55" s="189" t="s">
        <v>3288</v>
      </c>
      <c r="L55" s="189" t="s">
        <v>3288</v>
      </c>
      <c r="M55" s="189" t="s">
        <v>3036</v>
      </c>
      <c r="N55" s="189" t="s">
        <v>3288</v>
      </c>
      <c r="O55" s="189" t="s">
        <v>3288</v>
      </c>
      <c r="P55" s="189" t="s">
        <v>3036</v>
      </c>
      <c r="Q55" s="189" t="s">
        <v>3288</v>
      </c>
      <c r="R55" s="189" t="s">
        <v>3288</v>
      </c>
      <c r="S55" s="189" t="s">
        <v>3036</v>
      </c>
      <c r="T55" s="189" t="s">
        <v>3288</v>
      </c>
      <c r="U55" s="189" t="s">
        <v>3288</v>
      </c>
      <c r="V55" s="189" t="s">
        <v>3036</v>
      </c>
      <c r="W55" s="189" t="s">
        <v>3288</v>
      </c>
      <c r="X55" s="189" t="s">
        <v>3288</v>
      </c>
      <c r="Y55" s="189" t="s">
        <v>3036</v>
      </c>
      <c r="Z55" s="189" t="s">
        <v>3288</v>
      </c>
      <c r="AA55" s="189" t="s">
        <v>3288</v>
      </c>
      <c r="AB55" s="189" t="s">
        <v>3036</v>
      </c>
      <c r="AC55" s="189" t="s">
        <v>3288</v>
      </c>
      <c r="AD55" s="189" t="s">
        <v>3288</v>
      </c>
      <c r="AE55" s="189" t="s">
        <v>3036</v>
      </c>
      <c r="AF55" s="189" t="s">
        <v>3288</v>
      </c>
      <c r="AG55" s="189" t="s">
        <v>3288</v>
      </c>
      <c r="AH55" s="189" t="s">
        <v>3036</v>
      </c>
      <c r="AI55" s="189" t="s">
        <v>3288</v>
      </c>
      <c r="AJ55" s="189" t="s">
        <v>3288</v>
      </c>
      <c r="AK55" s="189" t="s">
        <v>3036</v>
      </c>
      <c r="AL55" s="189" t="s">
        <v>3288</v>
      </c>
      <c r="AM55" s="189" t="s">
        <v>3288</v>
      </c>
      <c r="AN55" s="189" t="s">
        <v>3036</v>
      </c>
      <c r="AO55" s="189" t="s">
        <v>3288</v>
      </c>
      <c r="AP55" s="189" t="s">
        <v>3288</v>
      </c>
      <c r="AQ55" s="189" t="s">
        <v>3036</v>
      </c>
      <c r="AR55" s="189" t="s">
        <v>3288</v>
      </c>
      <c r="AS55" s="189" t="s">
        <v>3288</v>
      </c>
      <c r="AT55" s="189" t="s">
        <v>3036</v>
      </c>
      <c r="AU55" s="189" t="s">
        <v>3288</v>
      </c>
      <c r="AV55" s="189" t="s">
        <v>3288</v>
      </c>
      <c r="AW55" s="189" t="s">
        <v>3036</v>
      </c>
      <c r="AX55" s="189" t="s">
        <v>2924</v>
      </c>
      <c r="AY55" s="189" t="s">
        <v>2924</v>
      </c>
      <c r="AZ55" s="189" t="s">
        <v>3036</v>
      </c>
      <c r="BA55" s="189" t="s">
        <v>2924</v>
      </c>
      <c r="BB55" s="189" t="s">
        <v>2924</v>
      </c>
      <c r="BC55" s="189" t="s">
        <v>3036</v>
      </c>
      <c r="BD55" s="189" t="s">
        <v>3288</v>
      </c>
      <c r="BE55" s="189" t="s">
        <v>3288</v>
      </c>
      <c r="BF55" s="189" t="s">
        <v>3036</v>
      </c>
      <c r="BG55" s="189" t="s">
        <v>3288</v>
      </c>
      <c r="BH55" s="189" t="s">
        <v>3288</v>
      </c>
      <c r="BI55" s="189" t="s">
        <v>3036</v>
      </c>
      <c r="BJ55" s="189" t="s">
        <v>3288</v>
      </c>
      <c r="BK55" s="189" t="s">
        <v>3288</v>
      </c>
      <c r="BL55" s="189" t="s">
        <v>3036</v>
      </c>
      <c r="BM55" s="189" t="s">
        <v>3288</v>
      </c>
      <c r="BN55" s="189" t="s">
        <v>3288</v>
      </c>
      <c r="BO55" s="189" t="s">
        <v>3036</v>
      </c>
      <c r="BP55" s="189" t="s">
        <v>3288</v>
      </c>
      <c r="BQ55" s="189" t="s">
        <v>3288</v>
      </c>
      <c r="BR55" s="189" t="s">
        <v>3036</v>
      </c>
      <c r="BS55" s="189" t="s">
        <v>3288</v>
      </c>
      <c r="BT55" s="189" t="s">
        <v>3288</v>
      </c>
      <c r="BU55" s="189" t="s">
        <v>3036</v>
      </c>
      <c r="BV55" s="189" t="s">
        <v>3288</v>
      </c>
      <c r="BW55" s="189" t="s">
        <v>3288</v>
      </c>
      <c r="BX55" s="189" t="s">
        <v>3036</v>
      </c>
      <c r="BY55" s="189" t="s">
        <v>3288</v>
      </c>
      <c r="BZ55" s="189" t="s">
        <v>3288</v>
      </c>
      <c r="CA55" s="189" t="s">
        <v>3036</v>
      </c>
      <c r="CB55" s="189" t="s">
        <v>3288</v>
      </c>
      <c r="CC55" s="189" t="s">
        <v>3288</v>
      </c>
      <c r="CD55" s="189" t="s">
        <v>3036</v>
      </c>
      <c r="CE55" s="189" t="s">
        <v>3288</v>
      </c>
      <c r="CF55" s="189" t="s">
        <v>3288</v>
      </c>
      <c r="CG55" s="189" t="s">
        <v>3036</v>
      </c>
      <c r="CH55" s="189" t="s">
        <v>3288</v>
      </c>
      <c r="CI55" s="189" t="s">
        <v>3288</v>
      </c>
      <c r="CJ55" s="189" t="s">
        <v>3036</v>
      </c>
      <c r="CK55" s="189" t="s">
        <v>3288</v>
      </c>
      <c r="CL55" s="189" t="s">
        <v>3288</v>
      </c>
      <c r="CM55" s="189" t="s">
        <v>3036</v>
      </c>
      <c r="CN55" s="189" t="s">
        <v>3288</v>
      </c>
      <c r="CO55" s="189" t="s">
        <v>3288</v>
      </c>
      <c r="CP55" s="189" t="s">
        <v>3036</v>
      </c>
      <c r="CQ55" s="189" t="s">
        <v>3288</v>
      </c>
      <c r="CR55" s="189" t="s">
        <v>3288</v>
      </c>
      <c r="CS55" s="189" t="s">
        <v>3036</v>
      </c>
      <c r="CT55" s="189" t="s">
        <v>3288</v>
      </c>
      <c r="CU55" s="189" t="s">
        <v>3288</v>
      </c>
      <c r="CV55" s="189" t="s">
        <v>3036</v>
      </c>
      <c r="CW55" s="189" t="s">
        <v>3288</v>
      </c>
      <c r="CX55" s="189" t="s">
        <v>3288</v>
      </c>
      <c r="CY55" s="189" t="s">
        <v>3036</v>
      </c>
      <c r="CZ55" s="189" t="s">
        <v>3288</v>
      </c>
      <c r="DA55" s="189" t="s">
        <v>3288</v>
      </c>
      <c r="DB55" s="189" t="s">
        <v>3036</v>
      </c>
      <c r="DC55" s="189" t="s">
        <v>3288</v>
      </c>
      <c r="DD55" s="189" t="s">
        <v>3288</v>
      </c>
      <c r="DE55" s="189" t="s">
        <v>3036</v>
      </c>
      <c r="DF55" s="189" t="s">
        <v>3288</v>
      </c>
      <c r="DG55" s="189" t="s">
        <v>3288</v>
      </c>
      <c r="DH55" s="189" t="s">
        <v>3036</v>
      </c>
      <c r="DI55" s="189" t="s">
        <v>3288</v>
      </c>
      <c r="DJ55" s="189" t="s">
        <v>3288</v>
      </c>
      <c r="DK55" s="189" t="s">
        <v>3036</v>
      </c>
      <c r="DL55" s="189" t="s">
        <v>3288</v>
      </c>
      <c r="DM55" s="189" t="s">
        <v>3288</v>
      </c>
      <c r="DN55" s="189" t="s">
        <v>3036</v>
      </c>
      <c r="DO55" s="189" t="s">
        <v>3288</v>
      </c>
      <c r="DP55" s="189" t="s">
        <v>3288</v>
      </c>
      <c r="DQ55" s="189" t="s">
        <v>3036</v>
      </c>
      <c r="DR55" s="189" t="s">
        <v>3288</v>
      </c>
      <c r="DS55" s="189" t="s">
        <v>3288</v>
      </c>
      <c r="DT55" s="189" t="s">
        <v>3036</v>
      </c>
      <c r="DU55" s="189" t="s">
        <v>3288</v>
      </c>
      <c r="DV55" s="189" t="s">
        <v>3288</v>
      </c>
      <c r="DW55" s="189" t="s">
        <v>3036</v>
      </c>
      <c r="DX55" s="189" t="s">
        <v>3288</v>
      </c>
      <c r="DY55" s="189" t="s">
        <v>3288</v>
      </c>
      <c r="DZ55" s="189" t="s">
        <v>3036</v>
      </c>
      <c r="EA55" s="189" t="s">
        <v>3288</v>
      </c>
      <c r="EB55" s="189" t="s">
        <v>3288</v>
      </c>
      <c r="EC55" s="189" t="s">
        <v>3036</v>
      </c>
      <c r="ED55" s="189" t="s">
        <v>3288</v>
      </c>
      <c r="EE55" s="189" t="s">
        <v>3288</v>
      </c>
      <c r="EF55" s="189" t="s">
        <v>3036</v>
      </c>
      <c r="EG55" s="189" t="s">
        <v>3288</v>
      </c>
      <c r="EH55" s="189" t="s">
        <v>3288</v>
      </c>
      <c r="EI55" s="189" t="s">
        <v>3036</v>
      </c>
      <c r="EJ55" s="189" t="s">
        <v>3288</v>
      </c>
      <c r="EK55" s="189" t="s">
        <v>3288</v>
      </c>
      <c r="EL55" s="189" t="s">
        <v>3036</v>
      </c>
      <c r="EM55" s="189" t="s">
        <v>3288</v>
      </c>
      <c r="EN55" s="189" t="s">
        <v>3288</v>
      </c>
      <c r="EO55" s="189" t="s">
        <v>3036</v>
      </c>
      <c r="EP55" s="189" t="s">
        <v>3288</v>
      </c>
      <c r="EQ55" s="189" t="s">
        <v>3289</v>
      </c>
      <c r="ER55" s="189" t="s">
        <v>3036</v>
      </c>
      <c r="ES55" s="189" t="s">
        <v>3288</v>
      </c>
      <c r="ET55" s="189" t="s">
        <v>3288</v>
      </c>
    </row>
    <row r="56" spans="1:150" x14ac:dyDescent="0.3">
      <c r="A56" s="1"/>
      <c r="B56" s="188" t="s">
        <v>3293</v>
      </c>
      <c r="C56" s="188" t="s">
        <v>161</v>
      </c>
      <c r="D56" s="188" t="s">
        <v>1057</v>
      </c>
      <c r="E56" s="188" t="s">
        <v>3294</v>
      </c>
      <c r="F56" s="188" t="s">
        <v>3295</v>
      </c>
      <c r="G56" s="189" t="s">
        <v>3036</v>
      </c>
      <c r="H56" s="189" t="s">
        <v>2924</v>
      </c>
      <c r="I56" s="189" t="s">
        <v>2924</v>
      </c>
      <c r="J56" s="189" t="s">
        <v>3036</v>
      </c>
      <c r="K56" s="189" t="s">
        <v>2924</v>
      </c>
      <c r="L56" s="189" t="s">
        <v>2924</v>
      </c>
      <c r="M56" s="189" t="s">
        <v>3036</v>
      </c>
      <c r="N56" s="189" t="s">
        <v>2924</v>
      </c>
      <c r="O56" s="189" t="s">
        <v>2924</v>
      </c>
      <c r="P56" s="189" t="s">
        <v>3036</v>
      </c>
      <c r="Q56" s="189" t="s">
        <v>2924</v>
      </c>
      <c r="R56" s="189" t="s">
        <v>2924</v>
      </c>
      <c r="S56" s="189" t="s">
        <v>3036</v>
      </c>
      <c r="T56" s="189" t="s">
        <v>2924</v>
      </c>
      <c r="U56" s="189" t="s">
        <v>2924</v>
      </c>
      <c r="V56" s="189" t="s">
        <v>3036</v>
      </c>
      <c r="W56" s="189" t="s">
        <v>2924</v>
      </c>
      <c r="X56" s="189" t="s">
        <v>2924</v>
      </c>
      <c r="Y56" s="189" t="s">
        <v>3036</v>
      </c>
      <c r="Z56" s="189" t="s">
        <v>2924</v>
      </c>
      <c r="AA56" s="189" t="s">
        <v>2924</v>
      </c>
      <c r="AB56" s="189" t="s">
        <v>3036</v>
      </c>
      <c r="AC56" s="189" t="s">
        <v>2924</v>
      </c>
      <c r="AD56" s="189" t="s">
        <v>2924</v>
      </c>
      <c r="AE56" s="189" t="s">
        <v>3036</v>
      </c>
      <c r="AF56" s="189" t="s">
        <v>2924</v>
      </c>
      <c r="AG56" s="189" t="s">
        <v>2924</v>
      </c>
      <c r="AH56" s="189" t="s">
        <v>3036</v>
      </c>
      <c r="AI56" s="189" t="s">
        <v>2924</v>
      </c>
      <c r="AJ56" s="189" t="s">
        <v>2924</v>
      </c>
      <c r="AK56" s="189" t="s">
        <v>3036</v>
      </c>
      <c r="AL56" s="189" t="s">
        <v>2924</v>
      </c>
      <c r="AM56" s="189" t="s">
        <v>2924</v>
      </c>
      <c r="AN56" s="189" t="s">
        <v>3036</v>
      </c>
      <c r="AO56" s="189" t="s">
        <v>2924</v>
      </c>
      <c r="AP56" s="189" t="s">
        <v>2924</v>
      </c>
      <c r="AQ56" s="189" t="s">
        <v>3036</v>
      </c>
      <c r="AR56" s="189" t="s">
        <v>2924</v>
      </c>
      <c r="AS56" s="189" t="s">
        <v>2924</v>
      </c>
      <c r="AT56" s="189" t="s">
        <v>3036</v>
      </c>
      <c r="AU56" s="189" t="s">
        <v>2924</v>
      </c>
      <c r="AV56" s="189" t="s">
        <v>2924</v>
      </c>
      <c r="AW56" s="189" t="s">
        <v>3036</v>
      </c>
      <c r="AX56" s="189" t="s">
        <v>2924</v>
      </c>
      <c r="AY56" s="189" t="s">
        <v>2924</v>
      </c>
      <c r="AZ56" s="189" t="s">
        <v>3036</v>
      </c>
      <c r="BA56" s="189" t="s">
        <v>2924</v>
      </c>
      <c r="BB56" s="189" t="s">
        <v>2924</v>
      </c>
      <c r="BC56" s="189" t="s">
        <v>3036</v>
      </c>
      <c r="BD56" s="189" t="s">
        <v>2924</v>
      </c>
      <c r="BE56" s="189" t="s">
        <v>2924</v>
      </c>
      <c r="BF56" s="189" t="s">
        <v>3036</v>
      </c>
      <c r="BG56" s="189" t="s">
        <v>2924</v>
      </c>
      <c r="BH56" s="189" t="s">
        <v>2924</v>
      </c>
      <c r="BI56" s="189" t="s">
        <v>3036</v>
      </c>
      <c r="BJ56" s="189" t="s">
        <v>2924</v>
      </c>
      <c r="BK56" s="189" t="s">
        <v>2924</v>
      </c>
      <c r="BL56" s="189" t="s">
        <v>3036</v>
      </c>
      <c r="BM56" s="189" t="s">
        <v>2924</v>
      </c>
      <c r="BN56" s="189" t="s">
        <v>2924</v>
      </c>
      <c r="BO56" s="189" t="s">
        <v>3036</v>
      </c>
      <c r="BP56" s="189" t="s">
        <v>2924</v>
      </c>
      <c r="BQ56" s="189" t="s">
        <v>2924</v>
      </c>
      <c r="BR56" s="189" t="s">
        <v>3036</v>
      </c>
      <c r="BS56" s="189" t="s">
        <v>2924</v>
      </c>
      <c r="BT56" s="189" t="s">
        <v>2924</v>
      </c>
      <c r="BU56" s="189" t="s">
        <v>3036</v>
      </c>
      <c r="BV56" s="189" t="s">
        <v>2924</v>
      </c>
      <c r="BW56" s="189" t="s">
        <v>2924</v>
      </c>
      <c r="BX56" s="189" t="s">
        <v>3036</v>
      </c>
      <c r="BY56" s="189" t="s">
        <v>2924</v>
      </c>
      <c r="BZ56" s="189" t="s">
        <v>2924</v>
      </c>
      <c r="CA56" s="189" t="s">
        <v>3036</v>
      </c>
      <c r="CB56" s="189" t="s">
        <v>2924</v>
      </c>
      <c r="CC56" s="189" t="s">
        <v>2924</v>
      </c>
      <c r="CD56" s="189" t="s">
        <v>3036</v>
      </c>
      <c r="CE56" s="189" t="s">
        <v>2924</v>
      </c>
      <c r="CF56" s="189" t="s">
        <v>2924</v>
      </c>
      <c r="CG56" s="189" t="s">
        <v>3036</v>
      </c>
      <c r="CH56" s="189" t="s">
        <v>2924</v>
      </c>
      <c r="CI56" s="189" t="s">
        <v>2924</v>
      </c>
      <c r="CJ56" s="189" t="s">
        <v>3036</v>
      </c>
      <c r="CK56" s="189" t="s">
        <v>2924</v>
      </c>
      <c r="CL56" s="189" t="s">
        <v>2924</v>
      </c>
      <c r="CM56" s="189" t="s">
        <v>3036</v>
      </c>
      <c r="CN56" s="189" t="s">
        <v>2924</v>
      </c>
      <c r="CO56" s="189" t="s">
        <v>2924</v>
      </c>
      <c r="CP56" s="189" t="s">
        <v>3036</v>
      </c>
      <c r="CQ56" s="189" t="s">
        <v>2924</v>
      </c>
      <c r="CR56" s="189" t="s">
        <v>2924</v>
      </c>
      <c r="CS56" s="189" t="s">
        <v>3036</v>
      </c>
      <c r="CT56" s="189" t="s">
        <v>2924</v>
      </c>
      <c r="CU56" s="189" t="s">
        <v>2924</v>
      </c>
      <c r="CV56" s="189" t="s">
        <v>3036</v>
      </c>
      <c r="CW56" s="189" t="s">
        <v>2924</v>
      </c>
      <c r="CX56" s="189" t="s">
        <v>2924</v>
      </c>
      <c r="CY56" s="189" t="s">
        <v>3036</v>
      </c>
      <c r="CZ56" s="189" t="s">
        <v>2924</v>
      </c>
      <c r="DA56" s="189" t="s">
        <v>2924</v>
      </c>
      <c r="DB56" s="189" t="s">
        <v>3036</v>
      </c>
      <c r="DC56" s="189" t="s">
        <v>2924</v>
      </c>
      <c r="DD56" s="189" t="s">
        <v>2924</v>
      </c>
      <c r="DE56" s="189" t="s">
        <v>3036</v>
      </c>
      <c r="DF56" s="189" t="s">
        <v>2924</v>
      </c>
      <c r="DG56" s="189" t="s">
        <v>2924</v>
      </c>
      <c r="DH56" s="189" t="s">
        <v>3036</v>
      </c>
      <c r="DI56" s="189" t="s">
        <v>2924</v>
      </c>
      <c r="DJ56" s="189" t="s">
        <v>2924</v>
      </c>
      <c r="DK56" s="189" t="s">
        <v>3036</v>
      </c>
      <c r="DL56" s="189" t="s">
        <v>2924</v>
      </c>
      <c r="DM56" s="189" t="s">
        <v>2924</v>
      </c>
      <c r="DN56" s="189" t="s">
        <v>3036</v>
      </c>
      <c r="DO56" s="189" t="s">
        <v>2924</v>
      </c>
      <c r="DP56" s="189" t="s">
        <v>2924</v>
      </c>
      <c r="DQ56" s="189" t="s">
        <v>3036</v>
      </c>
      <c r="DR56" s="189" t="s">
        <v>2924</v>
      </c>
      <c r="DS56" s="189" t="s">
        <v>2924</v>
      </c>
      <c r="DT56" s="189" t="s">
        <v>3036</v>
      </c>
      <c r="DU56" s="189" t="s">
        <v>2924</v>
      </c>
      <c r="DV56" s="189" t="s">
        <v>2924</v>
      </c>
      <c r="DW56" s="189" t="s">
        <v>3036</v>
      </c>
      <c r="DX56" s="189" t="s">
        <v>2924</v>
      </c>
      <c r="DY56" s="189" t="s">
        <v>2924</v>
      </c>
      <c r="DZ56" s="189" t="s">
        <v>3036</v>
      </c>
      <c r="EA56" s="189" t="s">
        <v>2924</v>
      </c>
      <c r="EB56" s="189" t="s">
        <v>2924</v>
      </c>
      <c r="EC56" s="189" t="s">
        <v>3036</v>
      </c>
      <c r="ED56" s="189" t="s">
        <v>2924</v>
      </c>
      <c r="EE56" s="189" t="s">
        <v>2924</v>
      </c>
      <c r="EF56" s="189" t="s">
        <v>3036</v>
      </c>
      <c r="EG56" s="189" t="s">
        <v>2924</v>
      </c>
      <c r="EH56" s="189" t="s">
        <v>2924</v>
      </c>
      <c r="EI56" s="189" t="s">
        <v>3036</v>
      </c>
      <c r="EJ56" s="189" t="s">
        <v>2924</v>
      </c>
      <c r="EK56" s="189" t="s">
        <v>2924</v>
      </c>
      <c r="EL56" s="189" t="s">
        <v>3036</v>
      </c>
      <c r="EM56" s="189" t="s">
        <v>2924</v>
      </c>
      <c r="EN56" s="189" t="s">
        <v>2924</v>
      </c>
      <c r="EO56" s="189" t="s">
        <v>3036</v>
      </c>
      <c r="EP56" s="189" t="s">
        <v>2924</v>
      </c>
      <c r="EQ56" s="189" t="s">
        <v>2924</v>
      </c>
      <c r="ER56" s="189" t="s">
        <v>3036</v>
      </c>
      <c r="ES56" s="189" t="s">
        <v>2924</v>
      </c>
      <c r="ET56" s="189" t="s">
        <v>2924</v>
      </c>
    </row>
    <row r="57" spans="1:150" x14ac:dyDescent="0.3">
      <c r="A57" s="1"/>
      <c r="B57" s="187" t="s">
        <v>3296</v>
      </c>
      <c r="C57" s="187" t="s">
        <v>110</v>
      </c>
      <c r="D57" s="187" t="s">
        <v>3297</v>
      </c>
      <c r="E57" s="187" t="s">
        <v>3298</v>
      </c>
      <c r="F57" s="187" t="s">
        <v>3299</v>
      </c>
      <c r="G57" s="187" t="s">
        <v>3036</v>
      </c>
      <c r="H57" s="187" t="s">
        <v>2924</v>
      </c>
      <c r="I57" s="187" t="s">
        <v>2924</v>
      </c>
      <c r="J57" s="187" t="s">
        <v>3036</v>
      </c>
      <c r="K57" s="187" t="s">
        <v>2924</v>
      </c>
      <c r="L57" s="187" t="s">
        <v>2924</v>
      </c>
      <c r="M57" s="187" t="s">
        <v>3036</v>
      </c>
      <c r="N57" s="187" t="s">
        <v>2924</v>
      </c>
      <c r="O57" s="187" t="s">
        <v>2924</v>
      </c>
      <c r="P57" s="187" t="s">
        <v>3036</v>
      </c>
      <c r="Q57" s="187" t="s">
        <v>2924</v>
      </c>
      <c r="R57" s="187" t="s">
        <v>2924</v>
      </c>
      <c r="S57" s="187" t="s">
        <v>3036</v>
      </c>
      <c r="T57" s="187" t="s">
        <v>2924</v>
      </c>
      <c r="U57" s="187" t="s">
        <v>2924</v>
      </c>
      <c r="V57" s="187" t="s">
        <v>3036</v>
      </c>
      <c r="W57" s="187" t="s">
        <v>2924</v>
      </c>
      <c r="X57" s="187" t="s">
        <v>2924</v>
      </c>
      <c r="Y57" s="187" t="s">
        <v>3036</v>
      </c>
      <c r="Z57" s="187" t="s">
        <v>2924</v>
      </c>
      <c r="AA57" s="187" t="s">
        <v>2924</v>
      </c>
      <c r="AB57" s="187" t="s">
        <v>3036</v>
      </c>
      <c r="AC57" s="187" t="s">
        <v>2924</v>
      </c>
      <c r="AD57" s="187" t="s">
        <v>2924</v>
      </c>
      <c r="AE57" s="187" t="s">
        <v>3036</v>
      </c>
      <c r="AF57" s="187" t="s">
        <v>2924</v>
      </c>
      <c r="AG57" s="187" t="s">
        <v>2924</v>
      </c>
      <c r="AH57" s="187" t="s">
        <v>3036</v>
      </c>
      <c r="AI57" s="187" t="s">
        <v>2924</v>
      </c>
      <c r="AJ57" s="187" t="s">
        <v>2924</v>
      </c>
      <c r="AK57" s="187" t="s">
        <v>3036</v>
      </c>
      <c r="AL57" s="187" t="s">
        <v>2924</v>
      </c>
      <c r="AM57" s="187" t="s">
        <v>2924</v>
      </c>
      <c r="AN57" s="187" t="s">
        <v>3036</v>
      </c>
      <c r="AO57" s="187" t="s">
        <v>2924</v>
      </c>
      <c r="AP57" s="187" t="s">
        <v>2924</v>
      </c>
      <c r="AQ57" s="187" t="s">
        <v>3036</v>
      </c>
      <c r="AR57" s="187" t="s">
        <v>2924</v>
      </c>
      <c r="AS57" s="187" t="s">
        <v>2924</v>
      </c>
      <c r="AT57" s="187" t="s">
        <v>3036</v>
      </c>
      <c r="AU57" s="187" t="s">
        <v>2924</v>
      </c>
      <c r="AV57" s="187" t="s">
        <v>2924</v>
      </c>
      <c r="AW57" s="187" t="s">
        <v>3036</v>
      </c>
      <c r="AX57" s="187" t="s">
        <v>2924</v>
      </c>
      <c r="AY57" s="187" t="s">
        <v>2924</v>
      </c>
      <c r="AZ57" s="187" t="s">
        <v>3036</v>
      </c>
      <c r="BA57" s="187" t="s">
        <v>2924</v>
      </c>
      <c r="BB57" s="187" t="s">
        <v>2924</v>
      </c>
      <c r="BC57" s="187" t="s">
        <v>3036</v>
      </c>
      <c r="BD57" s="187" t="s">
        <v>2924</v>
      </c>
      <c r="BE57" s="187" t="s">
        <v>2924</v>
      </c>
      <c r="BF57" s="187" t="s">
        <v>3036</v>
      </c>
      <c r="BG57" s="187" t="s">
        <v>2924</v>
      </c>
      <c r="BH57" s="187" t="s">
        <v>2924</v>
      </c>
      <c r="BI57" s="187" t="s">
        <v>3036</v>
      </c>
      <c r="BJ57" s="187" t="s">
        <v>2924</v>
      </c>
      <c r="BK57" s="187" t="s">
        <v>2924</v>
      </c>
      <c r="BL57" s="187" t="s">
        <v>3036</v>
      </c>
      <c r="BM57" s="187" t="s">
        <v>2924</v>
      </c>
      <c r="BN57" s="187" t="s">
        <v>2924</v>
      </c>
      <c r="BO57" s="187" t="s">
        <v>3036</v>
      </c>
      <c r="BP57" s="187" t="s">
        <v>2924</v>
      </c>
      <c r="BQ57" s="187" t="s">
        <v>2924</v>
      </c>
      <c r="BR57" s="187" t="s">
        <v>3036</v>
      </c>
      <c r="BS57" s="187" t="s">
        <v>2924</v>
      </c>
      <c r="BT57" s="187" t="s">
        <v>2924</v>
      </c>
      <c r="BU57" s="187" t="s">
        <v>3036</v>
      </c>
      <c r="BV57" s="187" t="s">
        <v>2924</v>
      </c>
      <c r="BW57" s="187" t="s">
        <v>2924</v>
      </c>
      <c r="BX57" s="187" t="s">
        <v>3036</v>
      </c>
      <c r="BY57" s="187" t="s">
        <v>2924</v>
      </c>
      <c r="BZ57" s="187" t="s">
        <v>2924</v>
      </c>
      <c r="CA57" s="187" t="s">
        <v>3036</v>
      </c>
      <c r="CB57" s="187" t="s">
        <v>2924</v>
      </c>
      <c r="CC57" s="187" t="s">
        <v>2924</v>
      </c>
      <c r="CD57" s="187" t="s">
        <v>3036</v>
      </c>
      <c r="CE57" s="187" t="s">
        <v>2924</v>
      </c>
      <c r="CF57" s="187" t="s">
        <v>2924</v>
      </c>
      <c r="CG57" s="187" t="s">
        <v>3036</v>
      </c>
      <c r="CH57" s="187" t="s">
        <v>2924</v>
      </c>
      <c r="CI57" s="187" t="s">
        <v>2924</v>
      </c>
      <c r="CJ57" s="187" t="s">
        <v>3036</v>
      </c>
      <c r="CK57" s="187" t="s">
        <v>2924</v>
      </c>
      <c r="CL57" s="187" t="s">
        <v>2924</v>
      </c>
      <c r="CM57" s="187" t="s">
        <v>3036</v>
      </c>
      <c r="CN57" s="187" t="s">
        <v>2924</v>
      </c>
      <c r="CO57" s="187" t="s">
        <v>2924</v>
      </c>
      <c r="CP57" s="187" t="s">
        <v>3036</v>
      </c>
      <c r="CQ57" s="187" t="s">
        <v>2924</v>
      </c>
      <c r="CR57" s="187" t="s">
        <v>2924</v>
      </c>
      <c r="CS57" s="187" t="s">
        <v>3036</v>
      </c>
      <c r="CT57" s="187" t="s">
        <v>2924</v>
      </c>
      <c r="CU57" s="187" t="s">
        <v>2924</v>
      </c>
      <c r="CV57" s="187" t="s">
        <v>3036</v>
      </c>
      <c r="CW57" s="187" t="s">
        <v>2924</v>
      </c>
      <c r="CX57" s="187" t="s">
        <v>2924</v>
      </c>
      <c r="CY57" s="187" t="s">
        <v>3036</v>
      </c>
      <c r="CZ57" s="187" t="s">
        <v>2924</v>
      </c>
      <c r="DA57" s="187" t="s">
        <v>2924</v>
      </c>
      <c r="DB57" s="187" t="s">
        <v>3036</v>
      </c>
      <c r="DC57" s="187" t="s">
        <v>2924</v>
      </c>
      <c r="DD57" s="187" t="s">
        <v>2924</v>
      </c>
      <c r="DE57" s="187" t="s">
        <v>3036</v>
      </c>
      <c r="DF57" s="187" t="s">
        <v>2924</v>
      </c>
      <c r="DG57" s="187" t="s">
        <v>2924</v>
      </c>
      <c r="DH57" s="187" t="s">
        <v>3036</v>
      </c>
      <c r="DI57" s="187" t="s">
        <v>2924</v>
      </c>
      <c r="DJ57" s="187" t="s">
        <v>2924</v>
      </c>
      <c r="DK57" s="187" t="s">
        <v>3036</v>
      </c>
      <c r="DL57" s="187" t="s">
        <v>2924</v>
      </c>
      <c r="DM57" s="187" t="s">
        <v>2924</v>
      </c>
      <c r="DN57" s="187" t="s">
        <v>3036</v>
      </c>
      <c r="DO57" s="187" t="s">
        <v>2924</v>
      </c>
      <c r="DP57" s="187" t="s">
        <v>2924</v>
      </c>
      <c r="DQ57" s="187" t="s">
        <v>3036</v>
      </c>
      <c r="DR57" s="187" t="s">
        <v>2924</v>
      </c>
      <c r="DS57" s="187" t="s">
        <v>2924</v>
      </c>
      <c r="DT57" s="187" t="s">
        <v>3036</v>
      </c>
      <c r="DU57" s="187" t="s">
        <v>2924</v>
      </c>
      <c r="DV57" s="187" t="s">
        <v>2924</v>
      </c>
      <c r="DW57" s="187" t="s">
        <v>3036</v>
      </c>
      <c r="DX57" s="187" t="s">
        <v>2924</v>
      </c>
      <c r="DY57" s="187" t="s">
        <v>2924</v>
      </c>
      <c r="DZ57" s="187" t="s">
        <v>3036</v>
      </c>
      <c r="EA57" s="187" t="s">
        <v>2924</v>
      </c>
      <c r="EB57" s="187" t="s">
        <v>2924</v>
      </c>
      <c r="EC57" s="187" t="s">
        <v>3036</v>
      </c>
      <c r="ED57" s="187" t="s">
        <v>2924</v>
      </c>
      <c r="EE57" s="187" t="s">
        <v>2924</v>
      </c>
      <c r="EF57" s="187" t="s">
        <v>3036</v>
      </c>
      <c r="EG57" s="187" t="s">
        <v>2924</v>
      </c>
      <c r="EH57" s="187" t="s">
        <v>2924</v>
      </c>
      <c r="EI57" s="187" t="s">
        <v>3036</v>
      </c>
      <c r="EJ57" s="187" t="s">
        <v>2924</v>
      </c>
      <c r="EK57" s="187" t="s">
        <v>2924</v>
      </c>
      <c r="EL57" s="187" t="s">
        <v>3036</v>
      </c>
      <c r="EM57" s="187" t="s">
        <v>2924</v>
      </c>
      <c r="EN57" s="187" t="s">
        <v>2924</v>
      </c>
      <c r="EO57" s="187" t="s">
        <v>3036</v>
      </c>
      <c r="EP57" s="187" t="s">
        <v>2924</v>
      </c>
      <c r="EQ57" s="187" t="s">
        <v>2924</v>
      </c>
      <c r="ER57" s="187" t="s">
        <v>3036</v>
      </c>
      <c r="ES57" s="187" t="s">
        <v>2924</v>
      </c>
      <c r="ET57" s="187" t="s">
        <v>2924</v>
      </c>
    </row>
    <row r="58" spans="1:150" x14ac:dyDescent="0.3">
      <c r="A58" s="1"/>
      <c r="B58" s="188" t="s">
        <v>3300</v>
      </c>
      <c r="C58" s="188" t="s">
        <v>110</v>
      </c>
      <c r="D58" s="188" t="s">
        <v>3297</v>
      </c>
      <c r="E58" s="188" t="s">
        <v>3301</v>
      </c>
      <c r="F58" s="188" t="s">
        <v>3302</v>
      </c>
      <c r="G58" s="189" t="s">
        <v>3036</v>
      </c>
      <c r="H58" s="189" t="s">
        <v>1005</v>
      </c>
      <c r="I58" s="189" t="s">
        <v>1005</v>
      </c>
      <c r="J58" s="189" t="s">
        <v>3036</v>
      </c>
      <c r="K58" s="189" t="s">
        <v>1005</v>
      </c>
      <c r="L58" s="189" t="s">
        <v>1005</v>
      </c>
      <c r="M58" s="189" t="s">
        <v>3036</v>
      </c>
      <c r="N58" s="189" t="s">
        <v>1005</v>
      </c>
      <c r="O58" s="189" t="s">
        <v>1005</v>
      </c>
      <c r="P58" s="189" t="s">
        <v>3036</v>
      </c>
      <c r="Q58" s="189" t="s">
        <v>1005</v>
      </c>
      <c r="R58" s="189" t="s">
        <v>1005</v>
      </c>
      <c r="S58" s="189" t="s">
        <v>3036</v>
      </c>
      <c r="T58" s="189" t="s">
        <v>1005</v>
      </c>
      <c r="U58" s="189" t="s">
        <v>1005</v>
      </c>
      <c r="V58" s="189" t="s">
        <v>3036</v>
      </c>
      <c r="W58" s="189" t="s">
        <v>1005</v>
      </c>
      <c r="X58" s="189" t="s">
        <v>1005</v>
      </c>
      <c r="Y58" s="189" t="s">
        <v>3036</v>
      </c>
      <c r="Z58" s="189" t="s">
        <v>1005</v>
      </c>
      <c r="AA58" s="189" t="s">
        <v>1005</v>
      </c>
      <c r="AB58" s="189" t="s">
        <v>3036</v>
      </c>
      <c r="AC58" s="189" t="s">
        <v>1005</v>
      </c>
      <c r="AD58" s="189" t="s">
        <v>1005</v>
      </c>
      <c r="AE58" s="189" t="s">
        <v>3036</v>
      </c>
      <c r="AF58" s="189" t="s">
        <v>1005</v>
      </c>
      <c r="AG58" s="189" t="s">
        <v>1005</v>
      </c>
      <c r="AH58" s="189" t="s">
        <v>3036</v>
      </c>
      <c r="AI58" s="189" t="s">
        <v>1005</v>
      </c>
      <c r="AJ58" s="189" t="s">
        <v>1005</v>
      </c>
      <c r="AK58" s="189" t="s">
        <v>3036</v>
      </c>
      <c r="AL58" s="189" t="s">
        <v>1005</v>
      </c>
      <c r="AM58" s="189" t="s">
        <v>1005</v>
      </c>
      <c r="AN58" s="189" t="s">
        <v>3036</v>
      </c>
      <c r="AO58" s="189" t="s">
        <v>1005</v>
      </c>
      <c r="AP58" s="189" t="s">
        <v>1005</v>
      </c>
      <c r="AQ58" s="189" t="s">
        <v>3036</v>
      </c>
      <c r="AR58" s="189" t="s">
        <v>1005</v>
      </c>
      <c r="AS58" s="189" t="s">
        <v>1005</v>
      </c>
      <c r="AT58" s="189" t="s">
        <v>3036</v>
      </c>
      <c r="AU58" s="189" t="s">
        <v>1005</v>
      </c>
      <c r="AV58" s="189" t="s">
        <v>1005</v>
      </c>
      <c r="AW58" s="189" t="s">
        <v>3036</v>
      </c>
      <c r="AX58" s="189" t="s">
        <v>1005</v>
      </c>
      <c r="AY58" s="189" t="s">
        <v>1005</v>
      </c>
      <c r="AZ58" s="189" t="s">
        <v>3036</v>
      </c>
      <c r="BA58" s="189" t="s">
        <v>1005</v>
      </c>
      <c r="BB58" s="189" t="s">
        <v>1005</v>
      </c>
      <c r="BC58" s="189" t="s">
        <v>3036</v>
      </c>
      <c r="BD58" s="189" t="s">
        <v>1005</v>
      </c>
      <c r="BE58" s="189" t="s">
        <v>1005</v>
      </c>
      <c r="BF58" s="189" t="s">
        <v>3036</v>
      </c>
      <c r="BG58" s="189" t="s">
        <v>1005</v>
      </c>
      <c r="BH58" s="189" t="s">
        <v>1005</v>
      </c>
      <c r="BI58" s="189" t="s">
        <v>3036</v>
      </c>
      <c r="BJ58" s="189" t="s">
        <v>1005</v>
      </c>
      <c r="BK58" s="189" t="s">
        <v>1005</v>
      </c>
      <c r="BL58" s="189" t="s">
        <v>3036</v>
      </c>
      <c r="BM58" s="189" t="s">
        <v>1005</v>
      </c>
      <c r="BN58" s="189" t="s">
        <v>1005</v>
      </c>
      <c r="BO58" s="189" t="s">
        <v>3036</v>
      </c>
      <c r="BP58" s="189" t="s">
        <v>1005</v>
      </c>
      <c r="BQ58" s="189" t="s">
        <v>1005</v>
      </c>
      <c r="BR58" s="189" t="s">
        <v>3036</v>
      </c>
      <c r="BS58" s="189" t="s">
        <v>1005</v>
      </c>
      <c r="BT58" s="189" t="s">
        <v>1005</v>
      </c>
      <c r="BU58" s="189" t="s">
        <v>3036</v>
      </c>
      <c r="BV58" s="189" t="s">
        <v>1005</v>
      </c>
      <c r="BW58" s="189" t="s">
        <v>1005</v>
      </c>
      <c r="BX58" s="189" t="s">
        <v>3036</v>
      </c>
      <c r="BY58" s="189" t="s">
        <v>1005</v>
      </c>
      <c r="BZ58" s="189" t="s">
        <v>1005</v>
      </c>
      <c r="CA58" s="189" t="s">
        <v>3036</v>
      </c>
      <c r="CB58" s="189" t="s">
        <v>1005</v>
      </c>
      <c r="CC58" s="189" t="s">
        <v>1005</v>
      </c>
      <c r="CD58" s="189" t="s">
        <v>3036</v>
      </c>
      <c r="CE58" s="189" t="s">
        <v>1005</v>
      </c>
      <c r="CF58" s="189" t="s">
        <v>1005</v>
      </c>
      <c r="CG58" s="189" t="s">
        <v>3036</v>
      </c>
      <c r="CH58" s="189" t="s">
        <v>1005</v>
      </c>
      <c r="CI58" s="189" t="s">
        <v>1005</v>
      </c>
      <c r="CJ58" s="189" t="s">
        <v>3036</v>
      </c>
      <c r="CK58" s="189" t="s">
        <v>1005</v>
      </c>
      <c r="CL58" s="189" t="s">
        <v>1005</v>
      </c>
      <c r="CM58" s="189" t="s">
        <v>3036</v>
      </c>
      <c r="CN58" s="189" t="s">
        <v>1005</v>
      </c>
      <c r="CO58" s="189" t="s">
        <v>1005</v>
      </c>
      <c r="CP58" s="189" t="s">
        <v>3036</v>
      </c>
      <c r="CQ58" s="189" t="s">
        <v>1005</v>
      </c>
      <c r="CR58" s="189" t="s">
        <v>1005</v>
      </c>
      <c r="CS58" s="189" t="s">
        <v>3036</v>
      </c>
      <c r="CT58" s="189" t="s">
        <v>1005</v>
      </c>
      <c r="CU58" s="189" t="s">
        <v>1005</v>
      </c>
      <c r="CV58" s="189" t="s">
        <v>3036</v>
      </c>
      <c r="CW58" s="189" t="s">
        <v>1005</v>
      </c>
      <c r="CX58" s="189" t="s">
        <v>1005</v>
      </c>
      <c r="CY58" s="189" t="s">
        <v>3036</v>
      </c>
      <c r="CZ58" s="189" t="s">
        <v>1005</v>
      </c>
      <c r="DA58" s="189" t="s">
        <v>1005</v>
      </c>
      <c r="DB58" s="189" t="s">
        <v>3036</v>
      </c>
      <c r="DC58" s="189" t="s">
        <v>1005</v>
      </c>
      <c r="DD58" s="189" t="s">
        <v>1005</v>
      </c>
      <c r="DE58" s="189" t="s">
        <v>3036</v>
      </c>
      <c r="DF58" s="189" t="s">
        <v>1005</v>
      </c>
      <c r="DG58" s="189" t="s">
        <v>1005</v>
      </c>
      <c r="DH58" s="189" t="s">
        <v>3036</v>
      </c>
      <c r="DI58" s="189" t="s">
        <v>1005</v>
      </c>
      <c r="DJ58" s="189" t="s">
        <v>1005</v>
      </c>
      <c r="DK58" s="189" t="s">
        <v>3036</v>
      </c>
      <c r="DL58" s="189" t="s">
        <v>1005</v>
      </c>
      <c r="DM58" s="189" t="s">
        <v>1005</v>
      </c>
      <c r="DN58" s="189" t="s">
        <v>3036</v>
      </c>
      <c r="DO58" s="189" t="s">
        <v>1005</v>
      </c>
      <c r="DP58" s="189" t="s">
        <v>1005</v>
      </c>
      <c r="DQ58" s="189" t="s">
        <v>3036</v>
      </c>
      <c r="DR58" s="189" t="s">
        <v>1005</v>
      </c>
      <c r="DS58" s="189" t="s">
        <v>1005</v>
      </c>
      <c r="DT58" s="189" t="s">
        <v>3036</v>
      </c>
      <c r="DU58" s="189" t="s">
        <v>1005</v>
      </c>
      <c r="DV58" s="189" t="s">
        <v>1005</v>
      </c>
      <c r="DW58" s="189" t="s">
        <v>3036</v>
      </c>
      <c r="DX58" s="189" t="s">
        <v>1005</v>
      </c>
      <c r="DY58" s="189" t="s">
        <v>1005</v>
      </c>
      <c r="DZ58" s="189" t="s">
        <v>3036</v>
      </c>
      <c r="EA58" s="189" t="s">
        <v>1005</v>
      </c>
      <c r="EB58" s="189" t="s">
        <v>1005</v>
      </c>
      <c r="EC58" s="189" t="s">
        <v>3036</v>
      </c>
      <c r="ED58" s="189" t="s">
        <v>1005</v>
      </c>
      <c r="EE58" s="189" t="s">
        <v>1005</v>
      </c>
      <c r="EF58" s="189" t="s">
        <v>3036</v>
      </c>
      <c r="EG58" s="189" t="s">
        <v>1005</v>
      </c>
      <c r="EH58" s="189" t="s">
        <v>1005</v>
      </c>
      <c r="EI58" s="189" t="s">
        <v>3036</v>
      </c>
      <c r="EJ58" s="189" t="s">
        <v>1005</v>
      </c>
      <c r="EK58" s="189" t="s">
        <v>1005</v>
      </c>
      <c r="EL58" s="189" t="s">
        <v>3036</v>
      </c>
      <c r="EM58" s="189" t="s">
        <v>1005</v>
      </c>
      <c r="EN58" s="189" t="s">
        <v>1005</v>
      </c>
      <c r="EO58" s="189" t="s">
        <v>3036</v>
      </c>
      <c r="EP58" s="189" t="s">
        <v>1005</v>
      </c>
      <c r="EQ58" s="189" t="s">
        <v>1005</v>
      </c>
      <c r="ER58" s="189" t="s">
        <v>3036</v>
      </c>
      <c r="ES58" s="189" t="s">
        <v>1005</v>
      </c>
      <c r="ET58" s="189" t="s">
        <v>1005</v>
      </c>
    </row>
    <row r="59" spans="1:150" x14ac:dyDescent="0.3">
      <c r="A59" s="1"/>
      <c r="B59" s="188" t="s">
        <v>3303</v>
      </c>
      <c r="C59" s="188" t="s">
        <v>110</v>
      </c>
      <c r="D59" s="188" t="s">
        <v>3297</v>
      </c>
      <c r="E59" s="188" t="s">
        <v>3304</v>
      </c>
      <c r="F59" s="188" t="s">
        <v>3305</v>
      </c>
      <c r="G59" s="189" t="s">
        <v>3036</v>
      </c>
      <c r="H59" s="189" t="s">
        <v>1005</v>
      </c>
      <c r="I59" s="189" t="s">
        <v>1005</v>
      </c>
      <c r="J59" s="189" t="s">
        <v>3036</v>
      </c>
      <c r="K59" s="189" t="s">
        <v>1005</v>
      </c>
      <c r="L59" s="189" t="s">
        <v>1005</v>
      </c>
      <c r="M59" s="189" t="s">
        <v>3036</v>
      </c>
      <c r="N59" s="189" t="s">
        <v>1005</v>
      </c>
      <c r="O59" s="189" t="s">
        <v>1005</v>
      </c>
      <c r="P59" s="189" t="s">
        <v>3036</v>
      </c>
      <c r="Q59" s="189" t="s">
        <v>1005</v>
      </c>
      <c r="R59" s="189" t="s">
        <v>1005</v>
      </c>
      <c r="S59" s="189" t="s">
        <v>3036</v>
      </c>
      <c r="T59" s="189" t="s">
        <v>1005</v>
      </c>
      <c r="U59" s="189" t="s">
        <v>1005</v>
      </c>
      <c r="V59" s="189" t="s">
        <v>3036</v>
      </c>
      <c r="W59" s="189" t="s">
        <v>1005</v>
      </c>
      <c r="X59" s="189" t="s">
        <v>1005</v>
      </c>
      <c r="Y59" s="189" t="s">
        <v>3036</v>
      </c>
      <c r="Z59" s="189" t="s">
        <v>1005</v>
      </c>
      <c r="AA59" s="189" t="s">
        <v>1005</v>
      </c>
      <c r="AB59" s="189" t="s">
        <v>3036</v>
      </c>
      <c r="AC59" s="189" t="s">
        <v>1005</v>
      </c>
      <c r="AD59" s="189" t="s">
        <v>1005</v>
      </c>
      <c r="AE59" s="189" t="s">
        <v>3036</v>
      </c>
      <c r="AF59" s="189" t="s">
        <v>1005</v>
      </c>
      <c r="AG59" s="189" t="s">
        <v>1005</v>
      </c>
      <c r="AH59" s="189" t="s">
        <v>3036</v>
      </c>
      <c r="AI59" s="189" t="s">
        <v>1005</v>
      </c>
      <c r="AJ59" s="189" t="s">
        <v>1005</v>
      </c>
      <c r="AK59" s="189" t="s">
        <v>3036</v>
      </c>
      <c r="AL59" s="189" t="s">
        <v>1005</v>
      </c>
      <c r="AM59" s="189" t="s">
        <v>1005</v>
      </c>
      <c r="AN59" s="189" t="s">
        <v>3036</v>
      </c>
      <c r="AO59" s="189" t="s">
        <v>1005</v>
      </c>
      <c r="AP59" s="189" t="s">
        <v>1005</v>
      </c>
      <c r="AQ59" s="189" t="s">
        <v>3036</v>
      </c>
      <c r="AR59" s="189" t="s">
        <v>1005</v>
      </c>
      <c r="AS59" s="189" t="s">
        <v>1005</v>
      </c>
      <c r="AT59" s="189" t="s">
        <v>3036</v>
      </c>
      <c r="AU59" s="189" t="s">
        <v>1005</v>
      </c>
      <c r="AV59" s="189" t="s">
        <v>1005</v>
      </c>
      <c r="AW59" s="189" t="s">
        <v>3036</v>
      </c>
      <c r="AX59" s="189" t="s">
        <v>1005</v>
      </c>
      <c r="AY59" s="189" t="s">
        <v>1005</v>
      </c>
      <c r="AZ59" s="189" t="s">
        <v>3036</v>
      </c>
      <c r="BA59" s="189" t="s">
        <v>1005</v>
      </c>
      <c r="BB59" s="189" t="s">
        <v>1005</v>
      </c>
      <c r="BC59" s="189" t="s">
        <v>3036</v>
      </c>
      <c r="BD59" s="189" t="s">
        <v>1005</v>
      </c>
      <c r="BE59" s="189" t="s">
        <v>1005</v>
      </c>
      <c r="BF59" s="189" t="s">
        <v>3036</v>
      </c>
      <c r="BG59" s="189" t="s">
        <v>1005</v>
      </c>
      <c r="BH59" s="189" t="s">
        <v>1005</v>
      </c>
      <c r="BI59" s="189" t="s">
        <v>3036</v>
      </c>
      <c r="BJ59" s="189" t="s">
        <v>1005</v>
      </c>
      <c r="BK59" s="189" t="s">
        <v>1005</v>
      </c>
      <c r="BL59" s="189" t="s">
        <v>3036</v>
      </c>
      <c r="BM59" s="189" t="s">
        <v>1005</v>
      </c>
      <c r="BN59" s="189" t="s">
        <v>1005</v>
      </c>
      <c r="BO59" s="189" t="s">
        <v>3036</v>
      </c>
      <c r="BP59" s="189" t="s">
        <v>1005</v>
      </c>
      <c r="BQ59" s="189" t="s">
        <v>1005</v>
      </c>
      <c r="BR59" s="189" t="s">
        <v>3036</v>
      </c>
      <c r="BS59" s="189" t="s">
        <v>1005</v>
      </c>
      <c r="BT59" s="189" t="s">
        <v>1005</v>
      </c>
      <c r="BU59" s="189" t="s">
        <v>3036</v>
      </c>
      <c r="BV59" s="189" t="s">
        <v>1005</v>
      </c>
      <c r="BW59" s="189" t="s">
        <v>1005</v>
      </c>
      <c r="BX59" s="189" t="s">
        <v>3036</v>
      </c>
      <c r="BY59" s="189" t="s">
        <v>1005</v>
      </c>
      <c r="BZ59" s="189" t="s">
        <v>1005</v>
      </c>
      <c r="CA59" s="189" t="s">
        <v>3036</v>
      </c>
      <c r="CB59" s="189" t="s">
        <v>1005</v>
      </c>
      <c r="CC59" s="189" t="s">
        <v>1005</v>
      </c>
      <c r="CD59" s="189" t="s">
        <v>3036</v>
      </c>
      <c r="CE59" s="189" t="s">
        <v>1005</v>
      </c>
      <c r="CF59" s="189" t="s">
        <v>1005</v>
      </c>
      <c r="CG59" s="189" t="s">
        <v>3036</v>
      </c>
      <c r="CH59" s="189" t="s">
        <v>1005</v>
      </c>
      <c r="CI59" s="189" t="s">
        <v>1005</v>
      </c>
      <c r="CJ59" s="189" t="s">
        <v>3036</v>
      </c>
      <c r="CK59" s="189" t="s">
        <v>1005</v>
      </c>
      <c r="CL59" s="189" t="s">
        <v>1005</v>
      </c>
      <c r="CM59" s="189" t="s">
        <v>3036</v>
      </c>
      <c r="CN59" s="189" t="s">
        <v>1005</v>
      </c>
      <c r="CO59" s="189" t="s">
        <v>1005</v>
      </c>
      <c r="CP59" s="189" t="s">
        <v>3036</v>
      </c>
      <c r="CQ59" s="189" t="s">
        <v>1005</v>
      </c>
      <c r="CR59" s="189" t="s">
        <v>1005</v>
      </c>
      <c r="CS59" s="189" t="s">
        <v>3036</v>
      </c>
      <c r="CT59" s="189" t="s">
        <v>1005</v>
      </c>
      <c r="CU59" s="189" t="s">
        <v>1005</v>
      </c>
      <c r="CV59" s="189" t="s">
        <v>3036</v>
      </c>
      <c r="CW59" s="189" t="s">
        <v>1005</v>
      </c>
      <c r="CX59" s="189" t="s">
        <v>1005</v>
      </c>
      <c r="CY59" s="189" t="s">
        <v>3036</v>
      </c>
      <c r="CZ59" s="189" t="s">
        <v>1005</v>
      </c>
      <c r="DA59" s="189" t="s">
        <v>1005</v>
      </c>
      <c r="DB59" s="189" t="s">
        <v>3036</v>
      </c>
      <c r="DC59" s="189" t="s">
        <v>1005</v>
      </c>
      <c r="DD59" s="189" t="s">
        <v>1005</v>
      </c>
      <c r="DE59" s="189" t="s">
        <v>3036</v>
      </c>
      <c r="DF59" s="189" t="s">
        <v>1005</v>
      </c>
      <c r="DG59" s="189" t="s">
        <v>1005</v>
      </c>
      <c r="DH59" s="189" t="s">
        <v>3036</v>
      </c>
      <c r="DI59" s="189" t="s">
        <v>1005</v>
      </c>
      <c r="DJ59" s="189" t="s">
        <v>1005</v>
      </c>
      <c r="DK59" s="189" t="s">
        <v>3036</v>
      </c>
      <c r="DL59" s="189" t="s">
        <v>1005</v>
      </c>
      <c r="DM59" s="189" t="s">
        <v>1005</v>
      </c>
      <c r="DN59" s="189" t="s">
        <v>3036</v>
      </c>
      <c r="DO59" s="189" t="s">
        <v>1005</v>
      </c>
      <c r="DP59" s="189" t="s">
        <v>1005</v>
      </c>
      <c r="DQ59" s="189" t="s">
        <v>3036</v>
      </c>
      <c r="DR59" s="189" t="s">
        <v>1005</v>
      </c>
      <c r="DS59" s="189" t="s">
        <v>1005</v>
      </c>
      <c r="DT59" s="189" t="s">
        <v>3036</v>
      </c>
      <c r="DU59" s="189" t="s">
        <v>1005</v>
      </c>
      <c r="DV59" s="189" t="s">
        <v>1005</v>
      </c>
      <c r="DW59" s="189" t="s">
        <v>3036</v>
      </c>
      <c r="DX59" s="189" t="s">
        <v>1005</v>
      </c>
      <c r="DY59" s="189" t="s">
        <v>1005</v>
      </c>
      <c r="DZ59" s="189" t="s">
        <v>3036</v>
      </c>
      <c r="EA59" s="189" t="s">
        <v>1005</v>
      </c>
      <c r="EB59" s="189" t="s">
        <v>1005</v>
      </c>
      <c r="EC59" s="189" t="s">
        <v>3036</v>
      </c>
      <c r="ED59" s="189" t="s">
        <v>1005</v>
      </c>
      <c r="EE59" s="189" t="s">
        <v>1005</v>
      </c>
      <c r="EF59" s="189" t="s">
        <v>3036</v>
      </c>
      <c r="EG59" s="189" t="s">
        <v>1005</v>
      </c>
      <c r="EH59" s="189" t="s">
        <v>1005</v>
      </c>
      <c r="EI59" s="189" t="s">
        <v>3036</v>
      </c>
      <c r="EJ59" s="189" t="s">
        <v>1005</v>
      </c>
      <c r="EK59" s="189" t="s">
        <v>1005</v>
      </c>
      <c r="EL59" s="189" t="s">
        <v>3036</v>
      </c>
      <c r="EM59" s="189" t="s">
        <v>1005</v>
      </c>
      <c r="EN59" s="189" t="s">
        <v>1005</v>
      </c>
      <c r="EO59" s="189" t="s">
        <v>3036</v>
      </c>
      <c r="EP59" s="189" t="s">
        <v>1005</v>
      </c>
      <c r="EQ59" s="189" t="s">
        <v>1005</v>
      </c>
      <c r="ER59" s="189" t="s">
        <v>3036</v>
      </c>
      <c r="ES59" s="189" t="s">
        <v>1005</v>
      </c>
      <c r="ET59" s="189" t="s">
        <v>1005</v>
      </c>
    </row>
    <row r="60" spans="1:150" x14ac:dyDescent="0.3">
      <c r="A60" s="1"/>
      <c r="B60" s="188" t="s">
        <v>3306</v>
      </c>
      <c r="C60" s="188" t="s">
        <v>110</v>
      </c>
      <c r="D60" s="188" t="s">
        <v>3297</v>
      </c>
      <c r="E60" s="188" t="s">
        <v>3307</v>
      </c>
      <c r="F60" s="188" t="s">
        <v>3308</v>
      </c>
      <c r="G60" s="189" t="s">
        <v>3036</v>
      </c>
      <c r="H60" s="189" t="s">
        <v>1005</v>
      </c>
      <c r="I60" s="189" t="s">
        <v>1005</v>
      </c>
      <c r="J60" s="189" t="s">
        <v>3036</v>
      </c>
      <c r="K60" s="189" t="s">
        <v>1005</v>
      </c>
      <c r="L60" s="189" t="s">
        <v>1005</v>
      </c>
      <c r="M60" s="189" t="s">
        <v>3036</v>
      </c>
      <c r="N60" s="189" t="s">
        <v>1005</v>
      </c>
      <c r="O60" s="189" t="s">
        <v>1005</v>
      </c>
      <c r="P60" s="189" t="s">
        <v>3036</v>
      </c>
      <c r="Q60" s="189" t="s">
        <v>1005</v>
      </c>
      <c r="R60" s="189" t="s">
        <v>1005</v>
      </c>
      <c r="S60" s="189" t="s">
        <v>3036</v>
      </c>
      <c r="T60" s="189" t="s">
        <v>1005</v>
      </c>
      <c r="U60" s="189" t="s">
        <v>1005</v>
      </c>
      <c r="V60" s="189" t="s">
        <v>3036</v>
      </c>
      <c r="W60" s="189" t="s">
        <v>1005</v>
      </c>
      <c r="X60" s="189" t="s">
        <v>1005</v>
      </c>
      <c r="Y60" s="189" t="s">
        <v>3036</v>
      </c>
      <c r="Z60" s="189" t="s">
        <v>1005</v>
      </c>
      <c r="AA60" s="189" t="s">
        <v>1005</v>
      </c>
      <c r="AB60" s="189" t="s">
        <v>3036</v>
      </c>
      <c r="AC60" s="189" t="s">
        <v>1005</v>
      </c>
      <c r="AD60" s="189" t="s">
        <v>1005</v>
      </c>
      <c r="AE60" s="189" t="s">
        <v>3036</v>
      </c>
      <c r="AF60" s="189" t="s">
        <v>1005</v>
      </c>
      <c r="AG60" s="189" t="s">
        <v>1005</v>
      </c>
      <c r="AH60" s="189" t="s">
        <v>3036</v>
      </c>
      <c r="AI60" s="189" t="s">
        <v>1005</v>
      </c>
      <c r="AJ60" s="189" t="s">
        <v>1005</v>
      </c>
      <c r="AK60" s="189" t="s">
        <v>3036</v>
      </c>
      <c r="AL60" s="189" t="s">
        <v>1005</v>
      </c>
      <c r="AM60" s="189" t="s">
        <v>1005</v>
      </c>
      <c r="AN60" s="189" t="s">
        <v>3036</v>
      </c>
      <c r="AO60" s="189" t="s">
        <v>1005</v>
      </c>
      <c r="AP60" s="189" t="s">
        <v>1005</v>
      </c>
      <c r="AQ60" s="189" t="s">
        <v>3036</v>
      </c>
      <c r="AR60" s="189" t="s">
        <v>1005</v>
      </c>
      <c r="AS60" s="189" t="s">
        <v>1005</v>
      </c>
      <c r="AT60" s="189" t="s">
        <v>3036</v>
      </c>
      <c r="AU60" s="189" t="s">
        <v>1005</v>
      </c>
      <c r="AV60" s="189" t="s">
        <v>1005</v>
      </c>
      <c r="AW60" s="189" t="s">
        <v>3036</v>
      </c>
      <c r="AX60" s="189" t="s">
        <v>1005</v>
      </c>
      <c r="AY60" s="189" t="s">
        <v>1005</v>
      </c>
      <c r="AZ60" s="189" t="s">
        <v>3036</v>
      </c>
      <c r="BA60" s="189" t="s">
        <v>1005</v>
      </c>
      <c r="BB60" s="189" t="s">
        <v>1005</v>
      </c>
      <c r="BC60" s="189" t="s">
        <v>3036</v>
      </c>
      <c r="BD60" s="189" t="s">
        <v>1005</v>
      </c>
      <c r="BE60" s="189" t="s">
        <v>1005</v>
      </c>
      <c r="BF60" s="189" t="s">
        <v>3036</v>
      </c>
      <c r="BG60" s="189" t="s">
        <v>1005</v>
      </c>
      <c r="BH60" s="189" t="s">
        <v>1005</v>
      </c>
      <c r="BI60" s="189" t="s">
        <v>3036</v>
      </c>
      <c r="BJ60" s="189" t="s">
        <v>1005</v>
      </c>
      <c r="BK60" s="189" t="s">
        <v>1005</v>
      </c>
      <c r="BL60" s="189" t="s">
        <v>3036</v>
      </c>
      <c r="BM60" s="189" t="s">
        <v>1005</v>
      </c>
      <c r="BN60" s="189" t="s">
        <v>1005</v>
      </c>
      <c r="BO60" s="189" t="s">
        <v>3036</v>
      </c>
      <c r="BP60" s="189" t="s">
        <v>1005</v>
      </c>
      <c r="BQ60" s="189" t="s">
        <v>1005</v>
      </c>
      <c r="BR60" s="189" t="s">
        <v>3036</v>
      </c>
      <c r="BS60" s="189" t="s">
        <v>1005</v>
      </c>
      <c r="BT60" s="189" t="s">
        <v>1005</v>
      </c>
      <c r="BU60" s="189" t="s">
        <v>3036</v>
      </c>
      <c r="BV60" s="189" t="s">
        <v>1005</v>
      </c>
      <c r="BW60" s="189" t="s">
        <v>1005</v>
      </c>
      <c r="BX60" s="189" t="s">
        <v>3036</v>
      </c>
      <c r="BY60" s="189" t="s">
        <v>1005</v>
      </c>
      <c r="BZ60" s="189" t="s">
        <v>1005</v>
      </c>
      <c r="CA60" s="189" t="s">
        <v>3036</v>
      </c>
      <c r="CB60" s="189" t="s">
        <v>1005</v>
      </c>
      <c r="CC60" s="189" t="s">
        <v>1005</v>
      </c>
      <c r="CD60" s="189" t="s">
        <v>3036</v>
      </c>
      <c r="CE60" s="189" t="s">
        <v>1005</v>
      </c>
      <c r="CF60" s="189" t="s">
        <v>1005</v>
      </c>
      <c r="CG60" s="189" t="s">
        <v>3036</v>
      </c>
      <c r="CH60" s="189" t="s">
        <v>1005</v>
      </c>
      <c r="CI60" s="189" t="s">
        <v>1005</v>
      </c>
      <c r="CJ60" s="189" t="s">
        <v>3036</v>
      </c>
      <c r="CK60" s="189" t="s">
        <v>1005</v>
      </c>
      <c r="CL60" s="189" t="s">
        <v>1005</v>
      </c>
      <c r="CM60" s="189" t="s">
        <v>3036</v>
      </c>
      <c r="CN60" s="189" t="s">
        <v>1005</v>
      </c>
      <c r="CO60" s="189" t="s">
        <v>1005</v>
      </c>
      <c r="CP60" s="189" t="s">
        <v>3036</v>
      </c>
      <c r="CQ60" s="189" t="s">
        <v>1005</v>
      </c>
      <c r="CR60" s="189" t="s">
        <v>1005</v>
      </c>
      <c r="CS60" s="189" t="s">
        <v>3036</v>
      </c>
      <c r="CT60" s="189" t="s">
        <v>1005</v>
      </c>
      <c r="CU60" s="189" t="s">
        <v>1005</v>
      </c>
      <c r="CV60" s="189" t="s">
        <v>3036</v>
      </c>
      <c r="CW60" s="189" t="s">
        <v>1005</v>
      </c>
      <c r="CX60" s="189" t="s">
        <v>1005</v>
      </c>
      <c r="CY60" s="189" t="s">
        <v>3036</v>
      </c>
      <c r="CZ60" s="189" t="s">
        <v>1005</v>
      </c>
      <c r="DA60" s="189" t="s">
        <v>1005</v>
      </c>
      <c r="DB60" s="189" t="s">
        <v>3036</v>
      </c>
      <c r="DC60" s="189" t="s">
        <v>1005</v>
      </c>
      <c r="DD60" s="189" t="s">
        <v>1005</v>
      </c>
      <c r="DE60" s="189" t="s">
        <v>3036</v>
      </c>
      <c r="DF60" s="189" t="s">
        <v>1005</v>
      </c>
      <c r="DG60" s="189" t="s">
        <v>1005</v>
      </c>
      <c r="DH60" s="189" t="s">
        <v>3036</v>
      </c>
      <c r="DI60" s="189" t="s">
        <v>1005</v>
      </c>
      <c r="DJ60" s="189" t="s">
        <v>1005</v>
      </c>
      <c r="DK60" s="189" t="s">
        <v>3036</v>
      </c>
      <c r="DL60" s="189" t="s">
        <v>1005</v>
      </c>
      <c r="DM60" s="189" t="s">
        <v>1005</v>
      </c>
      <c r="DN60" s="189" t="s">
        <v>3036</v>
      </c>
      <c r="DO60" s="189" t="s">
        <v>1005</v>
      </c>
      <c r="DP60" s="189" t="s">
        <v>1005</v>
      </c>
      <c r="DQ60" s="189" t="s">
        <v>3036</v>
      </c>
      <c r="DR60" s="189" t="s">
        <v>1005</v>
      </c>
      <c r="DS60" s="189" t="s">
        <v>1005</v>
      </c>
      <c r="DT60" s="189" t="s">
        <v>3036</v>
      </c>
      <c r="DU60" s="189" t="s">
        <v>1005</v>
      </c>
      <c r="DV60" s="189" t="s">
        <v>1005</v>
      </c>
      <c r="DW60" s="189" t="s">
        <v>3036</v>
      </c>
      <c r="DX60" s="189" t="s">
        <v>1005</v>
      </c>
      <c r="DY60" s="189" t="s">
        <v>1005</v>
      </c>
      <c r="DZ60" s="189" t="s">
        <v>3036</v>
      </c>
      <c r="EA60" s="189" t="s">
        <v>1005</v>
      </c>
      <c r="EB60" s="189" t="s">
        <v>1005</v>
      </c>
      <c r="EC60" s="189" t="s">
        <v>3036</v>
      </c>
      <c r="ED60" s="189" t="s">
        <v>1005</v>
      </c>
      <c r="EE60" s="189" t="s">
        <v>1005</v>
      </c>
      <c r="EF60" s="189" t="s">
        <v>3036</v>
      </c>
      <c r="EG60" s="189" t="s">
        <v>1005</v>
      </c>
      <c r="EH60" s="189" t="s">
        <v>1005</v>
      </c>
      <c r="EI60" s="189" t="s">
        <v>3036</v>
      </c>
      <c r="EJ60" s="189" t="s">
        <v>1005</v>
      </c>
      <c r="EK60" s="189" t="s">
        <v>1005</v>
      </c>
      <c r="EL60" s="189" t="s">
        <v>3036</v>
      </c>
      <c r="EM60" s="189" t="s">
        <v>1005</v>
      </c>
      <c r="EN60" s="189" t="s">
        <v>1005</v>
      </c>
      <c r="EO60" s="189" t="s">
        <v>3036</v>
      </c>
      <c r="EP60" s="189" t="s">
        <v>1005</v>
      </c>
      <c r="EQ60" s="189" t="s">
        <v>1005</v>
      </c>
      <c r="ER60" s="189" t="s">
        <v>3036</v>
      </c>
      <c r="ES60" s="189" t="s">
        <v>1005</v>
      </c>
      <c r="ET60" s="189" t="s">
        <v>1005</v>
      </c>
    </row>
    <row r="61" spans="1:150" x14ac:dyDescent="0.3">
      <c r="A61" s="1"/>
      <c r="B61" s="188" t="s">
        <v>3309</v>
      </c>
      <c r="C61" s="188" t="s">
        <v>110</v>
      </c>
      <c r="D61" s="188" t="s">
        <v>3297</v>
      </c>
      <c r="E61" s="188" t="s">
        <v>3310</v>
      </c>
      <c r="F61" s="188" t="s">
        <v>3311</v>
      </c>
      <c r="G61" s="189" t="s">
        <v>3036</v>
      </c>
      <c r="H61" s="189" t="s">
        <v>2924</v>
      </c>
      <c r="I61" s="189" t="s">
        <v>2924</v>
      </c>
      <c r="J61" s="189" t="s">
        <v>3036</v>
      </c>
      <c r="K61" s="189" t="s">
        <v>2924</v>
      </c>
      <c r="L61" s="189" t="s">
        <v>2924</v>
      </c>
      <c r="M61" s="189" t="s">
        <v>3036</v>
      </c>
      <c r="N61" s="189" t="s">
        <v>2924</v>
      </c>
      <c r="O61" s="189" t="s">
        <v>2924</v>
      </c>
      <c r="P61" s="189" t="s">
        <v>3036</v>
      </c>
      <c r="Q61" s="189" t="s">
        <v>2924</v>
      </c>
      <c r="R61" s="189" t="s">
        <v>2924</v>
      </c>
      <c r="S61" s="189" t="s">
        <v>3036</v>
      </c>
      <c r="T61" s="189" t="s">
        <v>2924</v>
      </c>
      <c r="U61" s="189" t="s">
        <v>2924</v>
      </c>
      <c r="V61" s="189" t="s">
        <v>3036</v>
      </c>
      <c r="W61" s="189" t="s">
        <v>2924</v>
      </c>
      <c r="X61" s="189" t="s">
        <v>2924</v>
      </c>
      <c r="Y61" s="189" t="s">
        <v>3036</v>
      </c>
      <c r="Z61" s="189" t="s">
        <v>2924</v>
      </c>
      <c r="AA61" s="189" t="s">
        <v>2924</v>
      </c>
      <c r="AB61" s="189" t="s">
        <v>3036</v>
      </c>
      <c r="AC61" s="189" t="s">
        <v>2924</v>
      </c>
      <c r="AD61" s="189" t="s">
        <v>2924</v>
      </c>
      <c r="AE61" s="189" t="s">
        <v>3036</v>
      </c>
      <c r="AF61" s="189" t="s">
        <v>2924</v>
      </c>
      <c r="AG61" s="189" t="s">
        <v>2924</v>
      </c>
      <c r="AH61" s="189" t="s">
        <v>3036</v>
      </c>
      <c r="AI61" s="189" t="s">
        <v>2924</v>
      </c>
      <c r="AJ61" s="189" t="s">
        <v>2924</v>
      </c>
      <c r="AK61" s="189" t="s">
        <v>3036</v>
      </c>
      <c r="AL61" s="189" t="s">
        <v>2924</v>
      </c>
      <c r="AM61" s="189" t="s">
        <v>2924</v>
      </c>
      <c r="AN61" s="189" t="s">
        <v>3036</v>
      </c>
      <c r="AO61" s="189" t="s">
        <v>2924</v>
      </c>
      <c r="AP61" s="189" t="s">
        <v>2924</v>
      </c>
      <c r="AQ61" s="189" t="s">
        <v>3036</v>
      </c>
      <c r="AR61" s="189" t="s">
        <v>2924</v>
      </c>
      <c r="AS61" s="189" t="s">
        <v>2924</v>
      </c>
      <c r="AT61" s="189" t="s">
        <v>3036</v>
      </c>
      <c r="AU61" s="189" t="s">
        <v>2924</v>
      </c>
      <c r="AV61" s="189" t="s">
        <v>2924</v>
      </c>
      <c r="AW61" s="189" t="s">
        <v>3036</v>
      </c>
      <c r="AX61" s="189" t="s">
        <v>2924</v>
      </c>
      <c r="AY61" s="189" t="s">
        <v>2924</v>
      </c>
      <c r="AZ61" s="189" t="s">
        <v>3036</v>
      </c>
      <c r="BA61" s="189" t="s">
        <v>2924</v>
      </c>
      <c r="BB61" s="189" t="s">
        <v>2924</v>
      </c>
      <c r="BC61" s="189" t="s">
        <v>3036</v>
      </c>
      <c r="BD61" s="189" t="s">
        <v>2924</v>
      </c>
      <c r="BE61" s="189" t="s">
        <v>2924</v>
      </c>
      <c r="BF61" s="189" t="s">
        <v>3036</v>
      </c>
      <c r="BG61" s="189" t="s">
        <v>2924</v>
      </c>
      <c r="BH61" s="189" t="s">
        <v>2924</v>
      </c>
      <c r="BI61" s="189" t="s">
        <v>3036</v>
      </c>
      <c r="BJ61" s="189" t="s">
        <v>2924</v>
      </c>
      <c r="BK61" s="189" t="s">
        <v>2924</v>
      </c>
      <c r="BL61" s="189" t="s">
        <v>3036</v>
      </c>
      <c r="BM61" s="189" t="s">
        <v>2924</v>
      </c>
      <c r="BN61" s="189" t="s">
        <v>2924</v>
      </c>
      <c r="BO61" s="189" t="s">
        <v>3036</v>
      </c>
      <c r="BP61" s="189" t="s">
        <v>2924</v>
      </c>
      <c r="BQ61" s="189" t="s">
        <v>2924</v>
      </c>
      <c r="BR61" s="189" t="s">
        <v>3036</v>
      </c>
      <c r="BS61" s="189" t="s">
        <v>2924</v>
      </c>
      <c r="BT61" s="189" t="s">
        <v>2924</v>
      </c>
      <c r="BU61" s="189" t="s">
        <v>3036</v>
      </c>
      <c r="BV61" s="189" t="s">
        <v>2924</v>
      </c>
      <c r="BW61" s="189" t="s">
        <v>2924</v>
      </c>
      <c r="BX61" s="189" t="s">
        <v>3036</v>
      </c>
      <c r="BY61" s="189" t="s">
        <v>2924</v>
      </c>
      <c r="BZ61" s="189" t="s">
        <v>2924</v>
      </c>
      <c r="CA61" s="189" t="s">
        <v>3036</v>
      </c>
      <c r="CB61" s="189" t="s">
        <v>2924</v>
      </c>
      <c r="CC61" s="189" t="s">
        <v>2924</v>
      </c>
      <c r="CD61" s="189" t="s">
        <v>3036</v>
      </c>
      <c r="CE61" s="189" t="s">
        <v>2924</v>
      </c>
      <c r="CF61" s="189" t="s">
        <v>2924</v>
      </c>
      <c r="CG61" s="189" t="s">
        <v>3036</v>
      </c>
      <c r="CH61" s="189" t="s">
        <v>2924</v>
      </c>
      <c r="CI61" s="189" t="s">
        <v>2924</v>
      </c>
      <c r="CJ61" s="189" t="s">
        <v>3036</v>
      </c>
      <c r="CK61" s="189" t="s">
        <v>2924</v>
      </c>
      <c r="CL61" s="189" t="s">
        <v>2924</v>
      </c>
      <c r="CM61" s="189" t="s">
        <v>3036</v>
      </c>
      <c r="CN61" s="189" t="s">
        <v>2924</v>
      </c>
      <c r="CO61" s="189" t="s">
        <v>2924</v>
      </c>
      <c r="CP61" s="189" t="s">
        <v>3036</v>
      </c>
      <c r="CQ61" s="189" t="s">
        <v>2924</v>
      </c>
      <c r="CR61" s="189" t="s">
        <v>2924</v>
      </c>
      <c r="CS61" s="189" t="s">
        <v>3036</v>
      </c>
      <c r="CT61" s="189" t="s">
        <v>2924</v>
      </c>
      <c r="CU61" s="189" t="s">
        <v>2924</v>
      </c>
      <c r="CV61" s="189" t="s">
        <v>3036</v>
      </c>
      <c r="CW61" s="189" t="s">
        <v>2924</v>
      </c>
      <c r="CX61" s="189" t="s">
        <v>2924</v>
      </c>
      <c r="CY61" s="189" t="s">
        <v>3036</v>
      </c>
      <c r="CZ61" s="189" t="s">
        <v>2924</v>
      </c>
      <c r="DA61" s="189" t="s">
        <v>2924</v>
      </c>
      <c r="DB61" s="189" t="s">
        <v>3036</v>
      </c>
      <c r="DC61" s="189" t="s">
        <v>2924</v>
      </c>
      <c r="DD61" s="189" t="s">
        <v>2924</v>
      </c>
      <c r="DE61" s="189" t="s">
        <v>3036</v>
      </c>
      <c r="DF61" s="189" t="s">
        <v>2924</v>
      </c>
      <c r="DG61" s="189" t="s">
        <v>2924</v>
      </c>
      <c r="DH61" s="189" t="s">
        <v>3036</v>
      </c>
      <c r="DI61" s="189" t="s">
        <v>2924</v>
      </c>
      <c r="DJ61" s="189" t="s">
        <v>2924</v>
      </c>
      <c r="DK61" s="189" t="s">
        <v>3036</v>
      </c>
      <c r="DL61" s="189" t="s">
        <v>2924</v>
      </c>
      <c r="DM61" s="189" t="s">
        <v>2924</v>
      </c>
      <c r="DN61" s="189" t="s">
        <v>3036</v>
      </c>
      <c r="DO61" s="189" t="s">
        <v>2924</v>
      </c>
      <c r="DP61" s="189" t="s">
        <v>2924</v>
      </c>
      <c r="DQ61" s="189" t="s">
        <v>3036</v>
      </c>
      <c r="DR61" s="189" t="s">
        <v>2924</v>
      </c>
      <c r="DS61" s="189" t="s">
        <v>2924</v>
      </c>
      <c r="DT61" s="189" t="s">
        <v>3036</v>
      </c>
      <c r="DU61" s="189" t="s">
        <v>2924</v>
      </c>
      <c r="DV61" s="189" t="s">
        <v>2924</v>
      </c>
      <c r="DW61" s="189" t="s">
        <v>3036</v>
      </c>
      <c r="DX61" s="189" t="s">
        <v>2924</v>
      </c>
      <c r="DY61" s="189" t="s">
        <v>2924</v>
      </c>
      <c r="DZ61" s="189" t="s">
        <v>3036</v>
      </c>
      <c r="EA61" s="189" t="s">
        <v>2924</v>
      </c>
      <c r="EB61" s="189" t="s">
        <v>2924</v>
      </c>
      <c r="EC61" s="189" t="s">
        <v>3036</v>
      </c>
      <c r="ED61" s="189" t="s">
        <v>2924</v>
      </c>
      <c r="EE61" s="189" t="s">
        <v>2924</v>
      </c>
      <c r="EF61" s="189" t="s">
        <v>3036</v>
      </c>
      <c r="EG61" s="189" t="s">
        <v>2924</v>
      </c>
      <c r="EH61" s="189" t="s">
        <v>2924</v>
      </c>
      <c r="EI61" s="189" t="s">
        <v>3036</v>
      </c>
      <c r="EJ61" s="189" t="s">
        <v>2924</v>
      </c>
      <c r="EK61" s="189" t="s">
        <v>2924</v>
      </c>
      <c r="EL61" s="189" t="s">
        <v>3036</v>
      </c>
      <c r="EM61" s="189" t="s">
        <v>2924</v>
      </c>
      <c r="EN61" s="189" t="s">
        <v>2924</v>
      </c>
      <c r="EO61" s="189" t="s">
        <v>3036</v>
      </c>
      <c r="EP61" s="189" t="s">
        <v>2924</v>
      </c>
      <c r="EQ61" s="189" t="s">
        <v>2924</v>
      </c>
      <c r="ER61" s="189" t="s">
        <v>3036</v>
      </c>
      <c r="ES61" s="189" t="s">
        <v>2924</v>
      </c>
      <c r="ET61" s="189" t="s">
        <v>2924</v>
      </c>
    </row>
    <row r="62" spans="1:150" x14ac:dyDescent="0.3">
      <c r="A62" s="1"/>
      <c r="B62" s="187" t="s">
        <v>3312</v>
      </c>
      <c r="C62" s="187" t="s">
        <v>122</v>
      </c>
      <c r="D62" s="187" t="s">
        <v>123</v>
      </c>
      <c r="E62" s="187" t="s">
        <v>3313</v>
      </c>
      <c r="F62" s="187" t="s">
        <v>3314</v>
      </c>
      <c r="G62" s="187" t="s">
        <v>3036</v>
      </c>
      <c r="H62" s="187" t="s">
        <v>3114</v>
      </c>
      <c r="I62" s="187" t="s">
        <v>3114</v>
      </c>
      <c r="J62" s="187" t="s">
        <v>3036</v>
      </c>
      <c r="K62" s="187" t="s">
        <v>3114</v>
      </c>
      <c r="L62" s="187" t="s">
        <v>3114</v>
      </c>
      <c r="M62" s="187" t="s">
        <v>3036</v>
      </c>
      <c r="N62" s="187" t="s">
        <v>3114</v>
      </c>
      <c r="O62" s="187" t="s">
        <v>3114</v>
      </c>
      <c r="P62" s="187" t="s">
        <v>3036</v>
      </c>
      <c r="Q62" s="187" t="s">
        <v>3114</v>
      </c>
      <c r="R62" s="187" t="s">
        <v>3114</v>
      </c>
      <c r="S62" s="187" t="s">
        <v>3036</v>
      </c>
      <c r="T62" s="187" t="s">
        <v>3114</v>
      </c>
      <c r="U62" s="187" t="s">
        <v>3114</v>
      </c>
      <c r="V62" s="187" t="s">
        <v>3036</v>
      </c>
      <c r="W62" s="187" t="s">
        <v>3114</v>
      </c>
      <c r="X62" s="187" t="s">
        <v>3114</v>
      </c>
      <c r="Y62" s="187" t="s">
        <v>3036</v>
      </c>
      <c r="Z62" s="187" t="s">
        <v>3114</v>
      </c>
      <c r="AA62" s="187" t="s">
        <v>3114</v>
      </c>
      <c r="AB62" s="187" t="s">
        <v>3036</v>
      </c>
      <c r="AC62" s="187" t="s">
        <v>3114</v>
      </c>
      <c r="AD62" s="187" t="s">
        <v>3114</v>
      </c>
      <c r="AE62" s="187" t="s">
        <v>3036</v>
      </c>
      <c r="AF62" s="187" t="s">
        <v>3114</v>
      </c>
      <c r="AG62" s="187" t="s">
        <v>3114</v>
      </c>
      <c r="AH62" s="187" t="s">
        <v>3036</v>
      </c>
      <c r="AI62" s="187" t="s">
        <v>3114</v>
      </c>
      <c r="AJ62" s="187" t="s">
        <v>3114</v>
      </c>
      <c r="AK62" s="187" t="s">
        <v>3036</v>
      </c>
      <c r="AL62" s="187" t="s">
        <v>3114</v>
      </c>
      <c r="AM62" s="187" t="s">
        <v>3114</v>
      </c>
      <c r="AN62" s="187" t="s">
        <v>3036</v>
      </c>
      <c r="AO62" s="187" t="s">
        <v>3114</v>
      </c>
      <c r="AP62" s="187" t="s">
        <v>3114</v>
      </c>
      <c r="AQ62" s="187" t="s">
        <v>3036</v>
      </c>
      <c r="AR62" s="187" t="s">
        <v>3114</v>
      </c>
      <c r="AS62" s="187" t="s">
        <v>3114</v>
      </c>
      <c r="AT62" s="187" t="s">
        <v>3036</v>
      </c>
      <c r="AU62" s="187" t="s">
        <v>3114</v>
      </c>
      <c r="AV62" s="187" t="s">
        <v>3114</v>
      </c>
      <c r="AW62" s="187" t="s">
        <v>3036</v>
      </c>
      <c r="AX62" s="187" t="s">
        <v>3114</v>
      </c>
      <c r="AY62" s="187" t="s">
        <v>3114</v>
      </c>
      <c r="AZ62" s="187" t="s">
        <v>3036</v>
      </c>
      <c r="BA62" s="187" t="s">
        <v>3114</v>
      </c>
      <c r="BB62" s="187" t="s">
        <v>3114</v>
      </c>
      <c r="BC62" s="187" t="s">
        <v>3036</v>
      </c>
      <c r="BD62" s="187" t="s">
        <v>3114</v>
      </c>
      <c r="BE62" s="187" t="s">
        <v>3114</v>
      </c>
      <c r="BF62" s="187" t="s">
        <v>3036</v>
      </c>
      <c r="BG62" s="187" t="s">
        <v>3114</v>
      </c>
      <c r="BH62" s="187" t="s">
        <v>3114</v>
      </c>
      <c r="BI62" s="187" t="s">
        <v>3036</v>
      </c>
      <c r="BJ62" s="187" t="s">
        <v>3114</v>
      </c>
      <c r="BK62" s="187" t="s">
        <v>3114</v>
      </c>
      <c r="BL62" s="187" t="s">
        <v>3036</v>
      </c>
      <c r="BM62" s="187" t="s">
        <v>3114</v>
      </c>
      <c r="BN62" s="187" t="s">
        <v>3114</v>
      </c>
      <c r="BO62" s="187" t="s">
        <v>3036</v>
      </c>
      <c r="BP62" s="187" t="s">
        <v>3114</v>
      </c>
      <c r="BQ62" s="187" t="s">
        <v>3114</v>
      </c>
      <c r="BR62" s="187" t="s">
        <v>3036</v>
      </c>
      <c r="BS62" s="187" t="s">
        <v>3114</v>
      </c>
      <c r="BT62" s="187" t="s">
        <v>3114</v>
      </c>
      <c r="BU62" s="187" t="s">
        <v>3036</v>
      </c>
      <c r="BV62" s="187" t="s">
        <v>3114</v>
      </c>
      <c r="BW62" s="187" t="s">
        <v>3114</v>
      </c>
      <c r="BX62" s="187" t="s">
        <v>3036</v>
      </c>
      <c r="BY62" s="187" t="s">
        <v>3114</v>
      </c>
      <c r="BZ62" s="187" t="s">
        <v>3114</v>
      </c>
      <c r="CA62" s="187" t="s">
        <v>3036</v>
      </c>
      <c r="CB62" s="187" t="s">
        <v>3114</v>
      </c>
      <c r="CC62" s="187" t="s">
        <v>3114</v>
      </c>
      <c r="CD62" s="187" t="s">
        <v>3036</v>
      </c>
      <c r="CE62" s="187" t="s">
        <v>3114</v>
      </c>
      <c r="CF62" s="187" t="s">
        <v>3114</v>
      </c>
      <c r="CG62" s="187" t="s">
        <v>3036</v>
      </c>
      <c r="CH62" s="187" t="s">
        <v>3114</v>
      </c>
      <c r="CI62" s="187" t="s">
        <v>3114</v>
      </c>
      <c r="CJ62" s="187" t="s">
        <v>3036</v>
      </c>
      <c r="CK62" s="187" t="s">
        <v>3114</v>
      </c>
      <c r="CL62" s="187" t="s">
        <v>3114</v>
      </c>
      <c r="CM62" s="187" t="s">
        <v>3036</v>
      </c>
      <c r="CN62" s="187" t="s">
        <v>3114</v>
      </c>
      <c r="CO62" s="187" t="s">
        <v>3114</v>
      </c>
      <c r="CP62" s="187" t="s">
        <v>3036</v>
      </c>
      <c r="CQ62" s="187" t="s">
        <v>3114</v>
      </c>
      <c r="CR62" s="187" t="s">
        <v>3114</v>
      </c>
      <c r="CS62" s="187" t="s">
        <v>3036</v>
      </c>
      <c r="CT62" s="187" t="s">
        <v>3114</v>
      </c>
      <c r="CU62" s="187" t="s">
        <v>3114</v>
      </c>
      <c r="CV62" s="187" t="s">
        <v>3036</v>
      </c>
      <c r="CW62" s="187" t="s">
        <v>3114</v>
      </c>
      <c r="CX62" s="187" t="s">
        <v>3114</v>
      </c>
      <c r="CY62" s="187" t="s">
        <v>3036</v>
      </c>
      <c r="CZ62" s="187" t="s">
        <v>3114</v>
      </c>
      <c r="DA62" s="187" t="s">
        <v>3114</v>
      </c>
      <c r="DB62" s="187" t="s">
        <v>3036</v>
      </c>
      <c r="DC62" s="187" t="s">
        <v>3114</v>
      </c>
      <c r="DD62" s="187" t="s">
        <v>3114</v>
      </c>
      <c r="DE62" s="187" t="s">
        <v>3036</v>
      </c>
      <c r="DF62" s="187" t="s">
        <v>3114</v>
      </c>
      <c r="DG62" s="187" t="s">
        <v>3114</v>
      </c>
      <c r="DH62" s="187" t="s">
        <v>3036</v>
      </c>
      <c r="DI62" s="187" t="s">
        <v>3114</v>
      </c>
      <c r="DJ62" s="187" t="s">
        <v>3114</v>
      </c>
      <c r="DK62" s="187" t="s">
        <v>3036</v>
      </c>
      <c r="DL62" s="187" t="s">
        <v>3114</v>
      </c>
      <c r="DM62" s="187" t="s">
        <v>3114</v>
      </c>
      <c r="DN62" s="187" t="s">
        <v>3036</v>
      </c>
      <c r="DO62" s="187" t="s">
        <v>3114</v>
      </c>
      <c r="DP62" s="187" t="s">
        <v>3114</v>
      </c>
      <c r="DQ62" s="187" t="s">
        <v>3036</v>
      </c>
      <c r="DR62" s="187" t="s">
        <v>2924</v>
      </c>
      <c r="DS62" s="187" t="s">
        <v>3114</v>
      </c>
      <c r="DT62" s="187" t="s">
        <v>3036</v>
      </c>
      <c r="DU62" s="187" t="s">
        <v>2924</v>
      </c>
      <c r="DV62" s="187" t="s">
        <v>3114</v>
      </c>
      <c r="DW62" s="187" t="s">
        <v>3036</v>
      </c>
      <c r="DX62" s="187" t="s">
        <v>2924</v>
      </c>
      <c r="DY62" s="187" t="s">
        <v>3114</v>
      </c>
      <c r="DZ62" s="187" t="s">
        <v>3036</v>
      </c>
      <c r="EA62" s="187" t="s">
        <v>2924</v>
      </c>
      <c r="EB62" s="187" t="s">
        <v>3114</v>
      </c>
      <c r="EC62" s="187" t="s">
        <v>3036</v>
      </c>
      <c r="ED62" s="187" t="s">
        <v>2924</v>
      </c>
      <c r="EE62" s="187" t="s">
        <v>3114</v>
      </c>
      <c r="EF62" s="187" t="s">
        <v>3036</v>
      </c>
      <c r="EG62" s="187" t="s">
        <v>2924</v>
      </c>
      <c r="EH62" s="187" t="s">
        <v>3114</v>
      </c>
      <c r="EI62" s="187" t="s">
        <v>3036</v>
      </c>
      <c r="EJ62" s="187" t="s">
        <v>2924</v>
      </c>
      <c r="EK62" s="187" t="s">
        <v>3114</v>
      </c>
      <c r="EL62" s="187" t="s">
        <v>3036</v>
      </c>
      <c r="EM62" s="187" t="s">
        <v>2924</v>
      </c>
      <c r="EN62" s="187" t="s">
        <v>3114</v>
      </c>
      <c r="EO62" s="187" t="s">
        <v>3036</v>
      </c>
      <c r="EP62" s="187" t="s">
        <v>2924</v>
      </c>
      <c r="EQ62" s="187" t="s">
        <v>3114</v>
      </c>
      <c r="ER62" s="187" t="s">
        <v>3036</v>
      </c>
      <c r="ES62" s="187" t="s">
        <v>2924</v>
      </c>
      <c r="ET62" s="187" t="s">
        <v>3114</v>
      </c>
    </row>
    <row r="63" spans="1:150" x14ac:dyDescent="0.3">
      <c r="A63" s="1"/>
      <c r="B63" s="188" t="s">
        <v>3315</v>
      </c>
      <c r="C63" s="188" t="s">
        <v>122</v>
      </c>
      <c r="D63" s="188" t="s">
        <v>123</v>
      </c>
      <c r="E63" s="188" t="s">
        <v>3316</v>
      </c>
      <c r="F63" s="188" t="s">
        <v>3317</v>
      </c>
      <c r="G63" s="189" t="s">
        <v>3036</v>
      </c>
      <c r="H63" s="189" t="s">
        <v>2924</v>
      </c>
      <c r="I63" s="189" t="s">
        <v>2924</v>
      </c>
      <c r="J63" s="189" t="s">
        <v>3036</v>
      </c>
      <c r="K63" s="189" t="s">
        <v>2924</v>
      </c>
      <c r="L63" s="189" t="s">
        <v>2924</v>
      </c>
      <c r="M63" s="189" t="s">
        <v>3036</v>
      </c>
      <c r="N63" s="189" t="s">
        <v>2924</v>
      </c>
      <c r="O63" s="189" t="s">
        <v>2924</v>
      </c>
      <c r="P63" s="189" t="s">
        <v>3036</v>
      </c>
      <c r="Q63" s="189" t="s">
        <v>2924</v>
      </c>
      <c r="R63" s="189" t="s">
        <v>2924</v>
      </c>
      <c r="S63" s="189" t="s">
        <v>3036</v>
      </c>
      <c r="T63" s="189" t="s">
        <v>2924</v>
      </c>
      <c r="U63" s="189" t="s">
        <v>2924</v>
      </c>
      <c r="V63" s="189" t="s">
        <v>3036</v>
      </c>
      <c r="W63" s="189" t="s">
        <v>2924</v>
      </c>
      <c r="X63" s="189" t="s">
        <v>2924</v>
      </c>
      <c r="Y63" s="189" t="s">
        <v>3036</v>
      </c>
      <c r="Z63" s="189" t="s">
        <v>2924</v>
      </c>
      <c r="AA63" s="189" t="s">
        <v>2924</v>
      </c>
      <c r="AB63" s="189" t="s">
        <v>3036</v>
      </c>
      <c r="AC63" s="189" t="s">
        <v>2924</v>
      </c>
      <c r="AD63" s="189" t="s">
        <v>2924</v>
      </c>
      <c r="AE63" s="189" t="s">
        <v>3036</v>
      </c>
      <c r="AF63" s="189" t="s">
        <v>2924</v>
      </c>
      <c r="AG63" s="189" t="s">
        <v>2924</v>
      </c>
      <c r="AH63" s="189" t="s">
        <v>3036</v>
      </c>
      <c r="AI63" s="189" t="s">
        <v>2924</v>
      </c>
      <c r="AJ63" s="189" t="s">
        <v>2924</v>
      </c>
      <c r="AK63" s="189" t="s">
        <v>3036</v>
      </c>
      <c r="AL63" s="189" t="s">
        <v>2924</v>
      </c>
      <c r="AM63" s="189" t="s">
        <v>2924</v>
      </c>
      <c r="AN63" s="189" t="s">
        <v>3036</v>
      </c>
      <c r="AO63" s="189" t="s">
        <v>2924</v>
      </c>
      <c r="AP63" s="189" t="s">
        <v>2924</v>
      </c>
      <c r="AQ63" s="189" t="s">
        <v>3036</v>
      </c>
      <c r="AR63" s="189" t="s">
        <v>2924</v>
      </c>
      <c r="AS63" s="189" t="s">
        <v>2924</v>
      </c>
      <c r="AT63" s="189" t="s">
        <v>3036</v>
      </c>
      <c r="AU63" s="189" t="s">
        <v>2924</v>
      </c>
      <c r="AV63" s="189" t="s">
        <v>2924</v>
      </c>
      <c r="AW63" s="189" t="s">
        <v>3036</v>
      </c>
      <c r="AX63" s="189" t="s">
        <v>2924</v>
      </c>
      <c r="AY63" s="189" t="s">
        <v>2924</v>
      </c>
      <c r="AZ63" s="189" t="s">
        <v>3036</v>
      </c>
      <c r="BA63" s="189" t="s">
        <v>2924</v>
      </c>
      <c r="BB63" s="189" t="s">
        <v>2924</v>
      </c>
      <c r="BC63" s="189" t="s">
        <v>3036</v>
      </c>
      <c r="BD63" s="189" t="s">
        <v>2924</v>
      </c>
      <c r="BE63" s="189" t="s">
        <v>2924</v>
      </c>
      <c r="BF63" s="189" t="s">
        <v>3036</v>
      </c>
      <c r="BG63" s="189" t="s">
        <v>2924</v>
      </c>
      <c r="BH63" s="189" t="s">
        <v>2924</v>
      </c>
      <c r="BI63" s="189" t="s">
        <v>3036</v>
      </c>
      <c r="BJ63" s="189" t="s">
        <v>2924</v>
      </c>
      <c r="BK63" s="189" t="s">
        <v>2924</v>
      </c>
      <c r="BL63" s="189" t="s">
        <v>3036</v>
      </c>
      <c r="BM63" s="189" t="s">
        <v>2924</v>
      </c>
      <c r="BN63" s="189" t="s">
        <v>2924</v>
      </c>
      <c r="BO63" s="189" t="s">
        <v>3036</v>
      </c>
      <c r="BP63" s="189" t="s">
        <v>2924</v>
      </c>
      <c r="BQ63" s="189" t="s">
        <v>2924</v>
      </c>
      <c r="BR63" s="189" t="s">
        <v>3036</v>
      </c>
      <c r="BS63" s="189" t="s">
        <v>2924</v>
      </c>
      <c r="BT63" s="189" t="s">
        <v>2924</v>
      </c>
      <c r="BU63" s="189" t="s">
        <v>3036</v>
      </c>
      <c r="BV63" s="189" t="s">
        <v>2924</v>
      </c>
      <c r="BW63" s="189" t="s">
        <v>2924</v>
      </c>
      <c r="BX63" s="189" t="s">
        <v>3036</v>
      </c>
      <c r="BY63" s="189" t="s">
        <v>2924</v>
      </c>
      <c r="BZ63" s="189" t="s">
        <v>2924</v>
      </c>
      <c r="CA63" s="189" t="s">
        <v>3036</v>
      </c>
      <c r="CB63" s="189" t="s">
        <v>2924</v>
      </c>
      <c r="CC63" s="189" t="s">
        <v>2924</v>
      </c>
      <c r="CD63" s="189" t="s">
        <v>3036</v>
      </c>
      <c r="CE63" s="189" t="s">
        <v>2924</v>
      </c>
      <c r="CF63" s="189" t="s">
        <v>2924</v>
      </c>
      <c r="CG63" s="189" t="s">
        <v>3036</v>
      </c>
      <c r="CH63" s="189" t="s">
        <v>2924</v>
      </c>
      <c r="CI63" s="189" t="s">
        <v>2924</v>
      </c>
      <c r="CJ63" s="189" t="s">
        <v>3036</v>
      </c>
      <c r="CK63" s="189" t="s">
        <v>2924</v>
      </c>
      <c r="CL63" s="189" t="s">
        <v>2924</v>
      </c>
      <c r="CM63" s="189" t="s">
        <v>3036</v>
      </c>
      <c r="CN63" s="189" t="s">
        <v>2924</v>
      </c>
      <c r="CO63" s="189" t="s">
        <v>2924</v>
      </c>
      <c r="CP63" s="189" t="s">
        <v>3036</v>
      </c>
      <c r="CQ63" s="189" t="s">
        <v>2924</v>
      </c>
      <c r="CR63" s="189" t="s">
        <v>2924</v>
      </c>
      <c r="CS63" s="189" t="s">
        <v>3036</v>
      </c>
      <c r="CT63" s="189" t="s">
        <v>2924</v>
      </c>
      <c r="CU63" s="189" t="s">
        <v>2924</v>
      </c>
      <c r="CV63" s="189" t="s">
        <v>3036</v>
      </c>
      <c r="CW63" s="189" t="s">
        <v>2924</v>
      </c>
      <c r="CX63" s="189" t="s">
        <v>2924</v>
      </c>
      <c r="CY63" s="189" t="s">
        <v>3036</v>
      </c>
      <c r="CZ63" s="189" t="s">
        <v>2924</v>
      </c>
      <c r="DA63" s="189" t="s">
        <v>2924</v>
      </c>
      <c r="DB63" s="189" t="s">
        <v>3036</v>
      </c>
      <c r="DC63" s="189" t="s">
        <v>2924</v>
      </c>
      <c r="DD63" s="189" t="s">
        <v>2924</v>
      </c>
      <c r="DE63" s="189" t="s">
        <v>3036</v>
      </c>
      <c r="DF63" s="189" t="s">
        <v>2924</v>
      </c>
      <c r="DG63" s="189" t="s">
        <v>2924</v>
      </c>
      <c r="DH63" s="189" t="s">
        <v>3036</v>
      </c>
      <c r="DI63" s="189" t="s">
        <v>2924</v>
      </c>
      <c r="DJ63" s="189" t="s">
        <v>2924</v>
      </c>
      <c r="DK63" s="189" t="s">
        <v>3036</v>
      </c>
      <c r="DL63" s="189" t="s">
        <v>2924</v>
      </c>
      <c r="DM63" s="189" t="s">
        <v>2924</v>
      </c>
      <c r="DN63" s="189" t="s">
        <v>3036</v>
      </c>
      <c r="DO63" s="189" t="s">
        <v>2924</v>
      </c>
      <c r="DP63" s="189" t="s">
        <v>2924</v>
      </c>
      <c r="DQ63" s="189" t="s">
        <v>3036</v>
      </c>
      <c r="DR63" s="189" t="s">
        <v>2924</v>
      </c>
      <c r="DS63" s="189" t="s">
        <v>2924</v>
      </c>
      <c r="DT63" s="189" t="s">
        <v>3036</v>
      </c>
      <c r="DU63" s="189" t="s">
        <v>2924</v>
      </c>
      <c r="DV63" s="189" t="s">
        <v>2924</v>
      </c>
      <c r="DW63" s="189" t="s">
        <v>3036</v>
      </c>
      <c r="DX63" s="189" t="s">
        <v>2924</v>
      </c>
      <c r="DY63" s="189" t="s">
        <v>2924</v>
      </c>
      <c r="DZ63" s="189" t="s">
        <v>3036</v>
      </c>
      <c r="EA63" s="189" t="s">
        <v>2924</v>
      </c>
      <c r="EB63" s="189" t="s">
        <v>2924</v>
      </c>
      <c r="EC63" s="189" t="s">
        <v>3036</v>
      </c>
      <c r="ED63" s="189" t="s">
        <v>2924</v>
      </c>
      <c r="EE63" s="189" t="s">
        <v>2924</v>
      </c>
      <c r="EF63" s="189" t="s">
        <v>3036</v>
      </c>
      <c r="EG63" s="189" t="s">
        <v>2924</v>
      </c>
      <c r="EH63" s="189" t="s">
        <v>2924</v>
      </c>
      <c r="EI63" s="189" t="s">
        <v>3036</v>
      </c>
      <c r="EJ63" s="189" t="s">
        <v>2924</v>
      </c>
      <c r="EK63" s="189" t="s">
        <v>2924</v>
      </c>
      <c r="EL63" s="189" t="s">
        <v>3036</v>
      </c>
      <c r="EM63" s="189" t="s">
        <v>2924</v>
      </c>
      <c r="EN63" s="189" t="s">
        <v>2924</v>
      </c>
      <c r="EO63" s="189" t="s">
        <v>3036</v>
      </c>
      <c r="EP63" s="189" t="s">
        <v>2924</v>
      </c>
      <c r="EQ63" s="189" t="s">
        <v>2924</v>
      </c>
      <c r="ER63" s="189" t="s">
        <v>3036</v>
      </c>
      <c r="ES63" s="189" t="s">
        <v>2924</v>
      </c>
      <c r="ET63" s="189" t="s">
        <v>2924</v>
      </c>
    </row>
    <row r="64" spans="1:150" x14ac:dyDescent="0.3">
      <c r="A64" s="1"/>
      <c r="B64" s="188" t="s">
        <v>3318</v>
      </c>
      <c r="C64" s="188" t="s">
        <v>122</v>
      </c>
      <c r="D64" s="188" t="s">
        <v>123</v>
      </c>
      <c r="E64" s="188" t="s">
        <v>3319</v>
      </c>
      <c r="F64" s="188" t="s">
        <v>3320</v>
      </c>
      <c r="G64" s="189" t="s">
        <v>3036</v>
      </c>
      <c r="H64" s="189" t="s">
        <v>3114</v>
      </c>
      <c r="I64" s="189" t="s">
        <v>3114</v>
      </c>
      <c r="J64" s="189" t="s">
        <v>3036</v>
      </c>
      <c r="K64" s="189" t="s">
        <v>3114</v>
      </c>
      <c r="L64" s="189" t="s">
        <v>3114</v>
      </c>
      <c r="M64" s="189" t="s">
        <v>3036</v>
      </c>
      <c r="N64" s="189" t="s">
        <v>3114</v>
      </c>
      <c r="O64" s="189" t="s">
        <v>3114</v>
      </c>
      <c r="P64" s="189" t="s">
        <v>3036</v>
      </c>
      <c r="Q64" s="189" t="s">
        <v>3114</v>
      </c>
      <c r="R64" s="189" t="s">
        <v>3114</v>
      </c>
      <c r="S64" s="189" t="s">
        <v>3036</v>
      </c>
      <c r="T64" s="189" t="s">
        <v>3114</v>
      </c>
      <c r="U64" s="189" t="s">
        <v>3114</v>
      </c>
      <c r="V64" s="189" t="s">
        <v>3036</v>
      </c>
      <c r="W64" s="189" t="s">
        <v>3114</v>
      </c>
      <c r="X64" s="189" t="s">
        <v>3114</v>
      </c>
      <c r="Y64" s="189" t="s">
        <v>3036</v>
      </c>
      <c r="Z64" s="189" t="s">
        <v>3114</v>
      </c>
      <c r="AA64" s="189" t="s">
        <v>3114</v>
      </c>
      <c r="AB64" s="189" t="s">
        <v>3036</v>
      </c>
      <c r="AC64" s="189" t="s">
        <v>3114</v>
      </c>
      <c r="AD64" s="189" t="s">
        <v>3114</v>
      </c>
      <c r="AE64" s="189" t="s">
        <v>3036</v>
      </c>
      <c r="AF64" s="189" t="s">
        <v>3114</v>
      </c>
      <c r="AG64" s="189" t="s">
        <v>3114</v>
      </c>
      <c r="AH64" s="189" t="s">
        <v>3036</v>
      </c>
      <c r="AI64" s="189" t="s">
        <v>3114</v>
      </c>
      <c r="AJ64" s="189" t="s">
        <v>3114</v>
      </c>
      <c r="AK64" s="189" t="s">
        <v>3036</v>
      </c>
      <c r="AL64" s="189" t="s">
        <v>3114</v>
      </c>
      <c r="AM64" s="189" t="s">
        <v>3114</v>
      </c>
      <c r="AN64" s="189" t="s">
        <v>3036</v>
      </c>
      <c r="AO64" s="189" t="s">
        <v>3114</v>
      </c>
      <c r="AP64" s="189" t="s">
        <v>3114</v>
      </c>
      <c r="AQ64" s="189" t="s">
        <v>3036</v>
      </c>
      <c r="AR64" s="189" t="s">
        <v>3114</v>
      </c>
      <c r="AS64" s="189" t="s">
        <v>3114</v>
      </c>
      <c r="AT64" s="189" t="s">
        <v>3036</v>
      </c>
      <c r="AU64" s="189" t="s">
        <v>3114</v>
      </c>
      <c r="AV64" s="189" t="s">
        <v>3114</v>
      </c>
      <c r="AW64" s="189" t="s">
        <v>3036</v>
      </c>
      <c r="AX64" s="189" t="s">
        <v>3114</v>
      </c>
      <c r="AY64" s="189" t="s">
        <v>3114</v>
      </c>
      <c r="AZ64" s="189" t="s">
        <v>3036</v>
      </c>
      <c r="BA64" s="189" t="s">
        <v>3114</v>
      </c>
      <c r="BB64" s="189" t="s">
        <v>3114</v>
      </c>
      <c r="BC64" s="189" t="s">
        <v>3036</v>
      </c>
      <c r="BD64" s="189" t="s">
        <v>3114</v>
      </c>
      <c r="BE64" s="189" t="s">
        <v>3114</v>
      </c>
      <c r="BF64" s="189" t="s">
        <v>3036</v>
      </c>
      <c r="BG64" s="189" t="s">
        <v>3114</v>
      </c>
      <c r="BH64" s="189" t="s">
        <v>3114</v>
      </c>
      <c r="BI64" s="189" t="s">
        <v>3036</v>
      </c>
      <c r="BJ64" s="189" t="s">
        <v>3114</v>
      </c>
      <c r="BK64" s="189" t="s">
        <v>3114</v>
      </c>
      <c r="BL64" s="189" t="s">
        <v>3036</v>
      </c>
      <c r="BM64" s="189" t="s">
        <v>3114</v>
      </c>
      <c r="BN64" s="189" t="s">
        <v>3114</v>
      </c>
      <c r="BO64" s="189" t="s">
        <v>3036</v>
      </c>
      <c r="BP64" s="189" t="s">
        <v>3114</v>
      </c>
      <c r="BQ64" s="189" t="s">
        <v>3114</v>
      </c>
      <c r="BR64" s="189" t="s">
        <v>3036</v>
      </c>
      <c r="BS64" s="189" t="s">
        <v>3114</v>
      </c>
      <c r="BT64" s="189" t="s">
        <v>3114</v>
      </c>
      <c r="BU64" s="189" t="s">
        <v>3036</v>
      </c>
      <c r="BV64" s="189" t="s">
        <v>3114</v>
      </c>
      <c r="BW64" s="189" t="s">
        <v>3114</v>
      </c>
      <c r="BX64" s="189" t="s">
        <v>3036</v>
      </c>
      <c r="BY64" s="189" t="s">
        <v>3114</v>
      </c>
      <c r="BZ64" s="189" t="s">
        <v>3114</v>
      </c>
      <c r="CA64" s="189" t="s">
        <v>3036</v>
      </c>
      <c r="CB64" s="189" t="s">
        <v>3114</v>
      </c>
      <c r="CC64" s="189" t="s">
        <v>3114</v>
      </c>
      <c r="CD64" s="189" t="s">
        <v>3036</v>
      </c>
      <c r="CE64" s="189" t="s">
        <v>3114</v>
      </c>
      <c r="CF64" s="189" t="s">
        <v>3114</v>
      </c>
      <c r="CG64" s="189" t="s">
        <v>3036</v>
      </c>
      <c r="CH64" s="189" t="s">
        <v>3114</v>
      </c>
      <c r="CI64" s="189" t="s">
        <v>3114</v>
      </c>
      <c r="CJ64" s="189" t="s">
        <v>3036</v>
      </c>
      <c r="CK64" s="189" t="s">
        <v>3114</v>
      </c>
      <c r="CL64" s="189" t="s">
        <v>3114</v>
      </c>
      <c r="CM64" s="189" t="s">
        <v>3036</v>
      </c>
      <c r="CN64" s="189" t="s">
        <v>3114</v>
      </c>
      <c r="CO64" s="189" t="s">
        <v>3114</v>
      </c>
      <c r="CP64" s="189" t="s">
        <v>3036</v>
      </c>
      <c r="CQ64" s="189" t="s">
        <v>3114</v>
      </c>
      <c r="CR64" s="189" t="s">
        <v>3114</v>
      </c>
      <c r="CS64" s="189" t="s">
        <v>3036</v>
      </c>
      <c r="CT64" s="189" t="s">
        <v>3114</v>
      </c>
      <c r="CU64" s="189" t="s">
        <v>3114</v>
      </c>
      <c r="CV64" s="189" t="s">
        <v>3036</v>
      </c>
      <c r="CW64" s="189" t="s">
        <v>3114</v>
      </c>
      <c r="CX64" s="189" t="s">
        <v>3114</v>
      </c>
      <c r="CY64" s="189" t="s">
        <v>3036</v>
      </c>
      <c r="CZ64" s="189" t="s">
        <v>3114</v>
      </c>
      <c r="DA64" s="189" t="s">
        <v>3114</v>
      </c>
      <c r="DB64" s="189" t="s">
        <v>3036</v>
      </c>
      <c r="DC64" s="189" t="s">
        <v>3114</v>
      </c>
      <c r="DD64" s="189" t="s">
        <v>3114</v>
      </c>
      <c r="DE64" s="189" t="s">
        <v>3036</v>
      </c>
      <c r="DF64" s="189" t="s">
        <v>3114</v>
      </c>
      <c r="DG64" s="189" t="s">
        <v>3114</v>
      </c>
      <c r="DH64" s="189" t="s">
        <v>3036</v>
      </c>
      <c r="DI64" s="189" t="s">
        <v>3114</v>
      </c>
      <c r="DJ64" s="189" t="s">
        <v>3114</v>
      </c>
      <c r="DK64" s="189" t="s">
        <v>3036</v>
      </c>
      <c r="DL64" s="189" t="s">
        <v>3114</v>
      </c>
      <c r="DM64" s="189" t="s">
        <v>3114</v>
      </c>
      <c r="DN64" s="189" t="s">
        <v>3036</v>
      </c>
      <c r="DO64" s="189" t="s">
        <v>3114</v>
      </c>
      <c r="DP64" s="189" t="s">
        <v>3114</v>
      </c>
      <c r="DQ64" s="189" t="s">
        <v>3036</v>
      </c>
      <c r="DR64" s="189" t="s">
        <v>2924</v>
      </c>
      <c r="DS64" s="189" t="s">
        <v>3114</v>
      </c>
      <c r="DT64" s="189" t="s">
        <v>3036</v>
      </c>
      <c r="DU64" s="189" t="s">
        <v>2924</v>
      </c>
      <c r="DV64" s="189" t="s">
        <v>3114</v>
      </c>
      <c r="DW64" s="189" t="s">
        <v>3036</v>
      </c>
      <c r="DX64" s="189" t="s">
        <v>2924</v>
      </c>
      <c r="DY64" s="189" t="s">
        <v>3114</v>
      </c>
      <c r="DZ64" s="189" t="s">
        <v>3036</v>
      </c>
      <c r="EA64" s="189" t="s">
        <v>2924</v>
      </c>
      <c r="EB64" s="189" t="s">
        <v>3114</v>
      </c>
      <c r="EC64" s="189" t="s">
        <v>3036</v>
      </c>
      <c r="ED64" s="189" t="s">
        <v>2924</v>
      </c>
      <c r="EE64" s="189" t="s">
        <v>3114</v>
      </c>
      <c r="EF64" s="189" t="s">
        <v>3036</v>
      </c>
      <c r="EG64" s="189" t="s">
        <v>2924</v>
      </c>
      <c r="EH64" s="189" t="s">
        <v>3114</v>
      </c>
      <c r="EI64" s="189" t="s">
        <v>3036</v>
      </c>
      <c r="EJ64" s="189" t="s">
        <v>2924</v>
      </c>
      <c r="EK64" s="189" t="s">
        <v>3114</v>
      </c>
      <c r="EL64" s="189" t="s">
        <v>3036</v>
      </c>
      <c r="EM64" s="189" t="s">
        <v>2924</v>
      </c>
      <c r="EN64" s="189" t="s">
        <v>3114</v>
      </c>
      <c r="EO64" s="189" t="s">
        <v>3036</v>
      </c>
      <c r="EP64" s="189" t="s">
        <v>2924</v>
      </c>
      <c r="EQ64" s="189" t="s">
        <v>3114</v>
      </c>
      <c r="ER64" s="189" t="s">
        <v>3036</v>
      </c>
      <c r="ES64" s="189" t="s">
        <v>2924</v>
      </c>
      <c r="ET64" s="189" t="s">
        <v>3114</v>
      </c>
    </row>
    <row r="65" spans="1:150" x14ac:dyDescent="0.3">
      <c r="A65" s="1"/>
      <c r="B65" s="188" t="s">
        <v>3321</v>
      </c>
      <c r="C65" s="188" t="s">
        <v>122</v>
      </c>
      <c r="D65" s="188" t="s">
        <v>123</v>
      </c>
      <c r="E65" s="188" t="s">
        <v>3322</v>
      </c>
      <c r="F65" s="188" t="s">
        <v>3323</v>
      </c>
      <c r="G65" s="189" t="s">
        <v>3036</v>
      </c>
      <c r="H65" s="189" t="s">
        <v>2924</v>
      </c>
      <c r="I65" s="189" t="s">
        <v>2924</v>
      </c>
      <c r="J65" s="189" t="s">
        <v>3036</v>
      </c>
      <c r="K65" s="189" t="s">
        <v>2924</v>
      </c>
      <c r="L65" s="189" t="s">
        <v>2924</v>
      </c>
      <c r="M65" s="189" t="s">
        <v>3036</v>
      </c>
      <c r="N65" s="189" t="s">
        <v>2924</v>
      </c>
      <c r="O65" s="189" t="s">
        <v>2924</v>
      </c>
      <c r="P65" s="189" t="s">
        <v>3036</v>
      </c>
      <c r="Q65" s="189" t="s">
        <v>2924</v>
      </c>
      <c r="R65" s="189" t="s">
        <v>2924</v>
      </c>
      <c r="S65" s="189" t="s">
        <v>3036</v>
      </c>
      <c r="T65" s="189" t="s">
        <v>2924</v>
      </c>
      <c r="U65" s="189" t="s">
        <v>2924</v>
      </c>
      <c r="V65" s="189" t="s">
        <v>3036</v>
      </c>
      <c r="W65" s="189" t="s">
        <v>2924</v>
      </c>
      <c r="X65" s="189" t="s">
        <v>2924</v>
      </c>
      <c r="Y65" s="189" t="s">
        <v>3036</v>
      </c>
      <c r="Z65" s="189" t="s">
        <v>2924</v>
      </c>
      <c r="AA65" s="189" t="s">
        <v>2924</v>
      </c>
      <c r="AB65" s="189" t="s">
        <v>3036</v>
      </c>
      <c r="AC65" s="189" t="s">
        <v>2924</v>
      </c>
      <c r="AD65" s="189" t="s">
        <v>2924</v>
      </c>
      <c r="AE65" s="189" t="s">
        <v>3036</v>
      </c>
      <c r="AF65" s="189" t="s">
        <v>2924</v>
      </c>
      <c r="AG65" s="189" t="s">
        <v>2924</v>
      </c>
      <c r="AH65" s="189" t="s">
        <v>3036</v>
      </c>
      <c r="AI65" s="189" t="s">
        <v>2924</v>
      </c>
      <c r="AJ65" s="189" t="s">
        <v>2924</v>
      </c>
      <c r="AK65" s="189" t="s">
        <v>3036</v>
      </c>
      <c r="AL65" s="189" t="s">
        <v>2924</v>
      </c>
      <c r="AM65" s="189" t="s">
        <v>2924</v>
      </c>
      <c r="AN65" s="189" t="s">
        <v>3036</v>
      </c>
      <c r="AO65" s="189" t="s">
        <v>2924</v>
      </c>
      <c r="AP65" s="189" t="s">
        <v>2924</v>
      </c>
      <c r="AQ65" s="189" t="s">
        <v>3036</v>
      </c>
      <c r="AR65" s="189" t="s">
        <v>2924</v>
      </c>
      <c r="AS65" s="189" t="s">
        <v>2924</v>
      </c>
      <c r="AT65" s="189" t="s">
        <v>3036</v>
      </c>
      <c r="AU65" s="189" t="s">
        <v>2924</v>
      </c>
      <c r="AV65" s="189" t="s">
        <v>2924</v>
      </c>
      <c r="AW65" s="189" t="s">
        <v>3036</v>
      </c>
      <c r="AX65" s="189" t="s">
        <v>2924</v>
      </c>
      <c r="AY65" s="189" t="s">
        <v>2924</v>
      </c>
      <c r="AZ65" s="189" t="s">
        <v>3036</v>
      </c>
      <c r="BA65" s="189" t="s">
        <v>2924</v>
      </c>
      <c r="BB65" s="189" t="s">
        <v>2924</v>
      </c>
      <c r="BC65" s="189" t="s">
        <v>3036</v>
      </c>
      <c r="BD65" s="189" t="s">
        <v>2924</v>
      </c>
      <c r="BE65" s="189" t="s">
        <v>2924</v>
      </c>
      <c r="BF65" s="189" t="s">
        <v>3036</v>
      </c>
      <c r="BG65" s="189" t="s">
        <v>2924</v>
      </c>
      <c r="BH65" s="189" t="s">
        <v>2924</v>
      </c>
      <c r="BI65" s="189" t="s">
        <v>3036</v>
      </c>
      <c r="BJ65" s="189" t="s">
        <v>2924</v>
      </c>
      <c r="BK65" s="189" t="s">
        <v>2924</v>
      </c>
      <c r="BL65" s="189" t="s">
        <v>3036</v>
      </c>
      <c r="BM65" s="189" t="s">
        <v>2924</v>
      </c>
      <c r="BN65" s="189" t="s">
        <v>2924</v>
      </c>
      <c r="BO65" s="189" t="s">
        <v>3036</v>
      </c>
      <c r="BP65" s="189" t="s">
        <v>2924</v>
      </c>
      <c r="BQ65" s="189" t="s">
        <v>2924</v>
      </c>
      <c r="BR65" s="189" t="s">
        <v>3036</v>
      </c>
      <c r="BS65" s="189" t="s">
        <v>2924</v>
      </c>
      <c r="BT65" s="189" t="s">
        <v>2924</v>
      </c>
      <c r="BU65" s="189" t="s">
        <v>3036</v>
      </c>
      <c r="BV65" s="189" t="s">
        <v>2924</v>
      </c>
      <c r="BW65" s="189" t="s">
        <v>2924</v>
      </c>
      <c r="BX65" s="189" t="s">
        <v>3036</v>
      </c>
      <c r="BY65" s="189" t="s">
        <v>2924</v>
      </c>
      <c r="BZ65" s="189" t="s">
        <v>2924</v>
      </c>
      <c r="CA65" s="189" t="s">
        <v>3036</v>
      </c>
      <c r="CB65" s="189" t="s">
        <v>2924</v>
      </c>
      <c r="CC65" s="189" t="s">
        <v>2924</v>
      </c>
      <c r="CD65" s="189" t="s">
        <v>3036</v>
      </c>
      <c r="CE65" s="189" t="s">
        <v>2924</v>
      </c>
      <c r="CF65" s="189" t="s">
        <v>2924</v>
      </c>
      <c r="CG65" s="189" t="s">
        <v>3036</v>
      </c>
      <c r="CH65" s="189" t="s">
        <v>2924</v>
      </c>
      <c r="CI65" s="189" t="s">
        <v>2924</v>
      </c>
      <c r="CJ65" s="189" t="s">
        <v>3036</v>
      </c>
      <c r="CK65" s="189" t="s">
        <v>2924</v>
      </c>
      <c r="CL65" s="189" t="s">
        <v>2924</v>
      </c>
      <c r="CM65" s="189" t="s">
        <v>3036</v>
      </c>
      <c r="CN65" s="189" t="s">
        <v>2924</v>
      </c>
      <c r="CO65" s="189" t="s">
        <v>2924</v>
      </c>
      <c r="CP65" s="189" t="s">
        <v>3036</v>
      </c>
      <c r="CQ65" s="189" t="s">
        <v>2924</v>
      </c>
      <c r="CR65" s="189" t="s">
        <v>2924</v>
      </c>
      <c r="CS65" s="189" t="s">
        <v>3036</v>
      </c>
      <c r="CT65" s="189" t="s">
        <v>2924</v>
      </c>
      <c r="CU65" s="189" t="s">
        <v>2924</v>
      </c>
      <c r="CV65" s="189" t="s">
        <v>3036</v>
      </c>
      <c r="CW65" s="189" t="s">
        <v>2924</v>
      </c>
      <c r="CX65" s="189" t="s">
        <v>2924</v>
      </c>
      <c r="CY65" s="189" t="s">
        <v>3036</v>
      </c>
      <c r="CZ65" s="189" t="s">
        <v>2924</v>
      </c>
      <c r="DA65" s="189" t="s">
        <v>2924</v>
      </c>
      <c r="DB65" s="189" t="s">
        <v>3036</v>
      </c>
      <c r="DC65" s="189" t="s">
        <v>2924</v>
      </c>
      <c r="DD65" s="189" t="s">
        <v>2924</v>
      </c>
      <c r="DE65" s="189" t="s">
        <v>3036</v>
      </c>
      <c r="DF65" s="189" t="s">
        <v>2924</v>
      </c>
      <c r="DG65" s="189" t="s">
        <v>2924</v>
      </c>
      <c r="DH65" s="189" t="s">
        <v>3036</v>
      </c>
      <c r="DI65" s="189" t="s">
        <v>2924</v>
      </c>
      <c r="DJ65" s="189" t="s">
        <v>2924</v>
      </c>
      <c r="DK65" s="189" t="s">
        <v>3036</v>
      </c>
      <c r="DL65" s="189" t="s">
        <v>2924</v>
      </c>
      <c r="DM65" s="189" t="s">
        <v>2924</v>
      </c>
      <c r="DN65" s="189" t="s">
        <v>3036</v>
      </c>
      <c r="DO65" s="189" t="s">
        <v>2924</v>
      </c>
      <c r="DP65" s="189" t="s">
        <v>2924</v>
      </c>
      <c r="DQ65" s="189" t="s">
        <v>3036</v>
      </c>
      <c r="DR65" s="189" t="s">
        <v>2924</v>
      </c>
      <c r="DS65" s="189" t="s">
        <v>2924</v>
      </c>
      <c r="DT65" s="189" t="s">
        <v>3036</v>
      </c>
      <c r="DU65" s="189" t="s">
        <v>2924</v>
      </c>
      <c r="DV65" s="189" t="s">
        <v>2924</v>
      </c>
      <c r="DW65" s="189" t="s">
        <v>3036</v>
      </c>
      <c r="DX65" s="189" t="s">
        <v>2924</v>
      </c>
      <c r="DY65" s="189" t="s">
        <v>2924</v>
      </c>
      <c r="DZ65" s="189" t="s">
        <v>3036</v>
      </c>
      <c r="EA65" s="189" t="s">
        <v>2924</v>
      </c>
      <c r="EB65" s="189" t="s">
        <v>2924</v>
      </c>
      <c r="EC65" s="189" t="s">
        <v>3036</v>
      </c>
      <c r="ED65" s="189" t="s">
        <v>2924</v>
      </c>
      <c r="EE65" s="189" t="s">
        <v>2924</v>
      </c>
      <c r="EF65" s="189" t="s">
        <v>3036</v>
      </c>
      <c r="EG65" s="189" t="s">
        <v>2924</v>
      </c>
      <c r="EH65" s="189" t="s">
        <v>2924</v>
      </c>
      <c r="EI65" s="189" t="s">
        <v>3036</v>
      </c>
      <c r="EJ65" s="189" t="s">
        <v>2924</v>
      </c>
      <c r="EK65" s="189" t="s">
        <v>2924</v>
      </c>
      <c r="EL65" s="189" t="s">
        <v>3036</v>
      </c>
      <c r="EM65" s="189" t="s">
        <v>2924</v>
      </c>
      <c r="EN65" s="189" t="s">
        <v>2924</v>
      </c>
      <c r="EO65" s="189" t="s">
        <v>3036</v>
      </c>
      <c r="EP65" s="189" t="s">
        <v>2924</v>
      </c>
      <c r="EQ65" s="189" t="s">
        <v>2924</v>
      </c>
      <c r="ER65" s="189" t="s">
        <v>3036</v>
      </c>
      <c r="ES65" s="189" t="s">
        <v>2924</v>
      </c>
      <c r="ET65" s="189" t="s">
        <v>2924</v>
      </c>
    </row>
    <row r="66" spans="1:150" x14ac:dyDescent="0.3">
      <c r="A66" s="1"/>
      <c r="B66" s="187" t="s">
        <v>3324</v>
      </c>
      <c r="C66" s="187" t="s">
        <v>89</v>
      </c>
      <c r="D66" s="187" t="s">
        <v>3325</v>
      </c>
      <c r="E66" s="187" t="s">
        <v>3326</v>
      </c>
      <c r="F66" s="187" t="s">
        <v>3327</v>
      </c>
      <c r="G66" s="187" t="s">
        <v>3036</v>
      </c>
      <c r="H66" s="187" t="s">
        <v>3328</v>
      </c>
      <c r="I66" s="187" t="s">
        <v>3329</v>
      </c>
      <c r="J66" s="187" t="s">
        <v>3036</v>
      </c>
      <c r="K66" s="187" t="s">
        <v>3330</v>
      </c>
      <c r="L66" s="187" t="s">
        <v>3331</v>
      </c>
      <c r="M66" s="187" t="s">
        <v>3036</v>
      </c>
      <c r="N66" s="187" t="s">
        <v>3328</v>
      </c>
      <c r="O66" s="187" t="s">
        <v>3329</v>
      </c>
      <c r="P66" s="187" t="s">
        <v>3036</v>
      </c>
      <c r="Q66" s="187" t="s">
        <v>3328</v>
      </c>
      <c r="R66" s="187" t="s">
        <v>3329</v>
      </c>
      <c r="S66" s="187" t="s">
        <v>3036</v>
      </c>
      <c r="T66" s="187" t="s">
        <v>3328</v>
      </c>
      <c r="U66" s="187" t="s">
        <v>3329</v>
      </c>
      <c r="V66" s="187" t="s">
        <v>3036</v>
      </c>
      <c r="W66" s="187" t="s">
        <v>3332</v>
      </c>
      <c r="X66" s="187" t="s">
        <v>3333</v>
      </c>
      <c r="Y66" s="187" t="s">
        <v>3036</v>
      </c>
      <c r="Z66" s="187" t="s">
        <v>3328</v>
      </c>
      <c r="AA66" s="187" t="s">
        <v>3329</v>
      </c>
      <c r="AB66" s="187" t="s">
        <v>3036</v>
      </c>
      <c r="AC66" s="187" t="s">
        <v>3328</v>
      </c>
      <c r="AD66" s="187" t="s">
        <v>3329</v>
      </c>
      <c r="AE66" s="187" t="s">
        <v>3036</v>
      </c>
      <c r="AF66" s="187" t="s">
        <v>3328</v>
      </c>
      <c r="AG66" s="187" t="s">
        <v>3329</v>
      </c>
      <c r="AH66" s="187" t="s">
        <v>3036</v>
      </c>
      <c r="AI66" s="187" t="s">
        <v>3328</v>
      </c>
      <c r="AJ66" s="187" t="s">
        <v>3329</v>
      </c>
      <c r="AK66" s="187" t="s">
        <v>3036</v>
      </c>
      <c r="AL66" s="187" t="s">
        <v>3328</v>
      </c>
      <c r="AM66" s="187" t="s">
        <v>3334</v>
      </c>
      <c r="AN66" s="187" t="s">
        <v>3036</v>
      </c>
      <c r="AO66" s="187" t="s">
        <v>3328</v>
      </c>
      <c r="AP66" s="187" t="s">
        <v>3329</v>
      </c>
      <c r="AQ66" s="187" t="s">
        <v>3036</v>
      </c>
      <c r="AR66" s="187" t="s">
        <v>3335</v>
      </c>
      <c r="AS66" s="187" t="s">
        <v>3336</v>
      </c>
      <c r="AT66" s="187" t="s">
        <v>3036</v>
      </c>
      <c r="AU66" s="187" t="s">
        <v>3335</v>
      </c>
      <c r="AV66" s="187" t="s">
        <v>3336</v>
      </c>
      <c r="AW66" s="187" t="s">
        <v>3036</v>
      </c>
      <c r="AX66" s="187" t="s">
        <v>3335</v>
      </c>
      <c r="AY66" s="187" t="s">
        <v>3336</v>
      </c>
      <c r="AZ66" s="187" t="s">
        <v>3036</v>
      </c>
      <c r="BA66" s="187" t="s">
        <v>3335</v>
      </c>
      <c r="BB66" s="187" t="s">
        <v>3336</v>
      </c>
      <c r="BC66" s="187" t="s">
        <v>3036</v>
      </c>
      <c r="BD66" s="187" t="s">
        <v>3335</v>
      </c>
      <c r="BE66" s="187" t="s">
        <v>3336</v>
      </c>
      <c r="BF66" s="187" t="s">
        <v>3036</v>
      </c>
      <c r="BG66" s="187" t="s">
        <v>3335</v>
      </c>
      <c r="BH66" s="187" t="s">
        <v>3336</v>
      </c>
      <c r="BI66" s="187" t="s">
        <v>3036</v>
      </c>
      <c r="BJ66" s="187" t="s">
        <v>3337</v>
      </c>
      <c r="BK66" s="187" t="s">
        <v>3338</v>
      </c>
      <c r="BL66" s="187" t="s">
        <v>3036</v>
      </c>
      <c r="BM66" s="187" t="s">
        <v>3337</v>
      </c>
      <c r="BN66" s="187" t="s">
        <v>3338</v>
      </c>
      <c r="BO66" s="187" t="s">
        <v>3036</v>
      </c>
      <c r="BP66" s="187" t="s">
        <v>3213</v>
      </c>
      <c r="BQ66" s="187" t="s">
        <v>3339</v>
      </c>
      <c r="BR66" s="187" t="s">
        <v>3036</v>
      </c>
      <c r="BS66" s="187" t="s">
        <v>3213</v>
      </c>
      <c r="BT66" s="187" t="s">
        <v>3339</v>
      </c>
      <c r="BU66" s="187" t="s">
        <v>3036</v>
      </c>
      <c r="BV66" s="187" t="s">
        <v>2924</v>
      </c>
      <c r="BW66" s="187" t="s">
        <v>3340</v>
      </c>
      <c r="BX66" s="187" t="s">
        <v>3036</v>
      </c>
      <c r="BY66" s="187" t="s">
        <v>2924</v>
      </c>
      <c r="BZ66" s="187" t="s">
        <v>3340</v>
      </c>
      <c r="CA66" s="187" t="s">
        <v>3036</v>
      </c>
      <c r="CB66" s="187" t="s">
        <v>3341</v>
      </c>
      <c r="CC66" s="187" t="s">
        <v>3342</v>
      </c>
      <c r="CD66" s="187" t="s">
        <v>3036</v>
      </c>
      <c r="CE66" s="187" t="s">
        <v>3341</v>
      </c>
      <c r="CF66" s="187" t="s">
        <v>3342</v>
      </c>
      <c r="CG66" s="187" t="s">
        <v>3036</v>
      </c>
      <c r="CH66" s="187" t="s">
        <v>3341</v>
      </c>
      <c r="CI66" s="187" t="s">
        <v>3342</v>
      </c>
      <c r="CJ66" s="187" t="s">
        <v>3036</v>
      </c>
      <c r="CK66" s="187" t="s">
        <v>3341</v>
      </c>
      <c r="CL66" s="187" t="s">
        <v>3342</v>
      </c>
      <c r="CM66" s="187" t="s">
        <v>3036</v>
      </c>
      <c r="CN66" s="187" t="s">
        <v>3341</v>
      </c>
      <c r="CO66" s="187" t="s">
        <v>3343</v>
      </c>
      <c r="CP66" s="187" t="s">
        <v>3036</v>
      </c>
      <c r="CQ66" s="187" t="s">
        <v>3341</v>
      </c>
      <c r="CR66" s="187" t="s">
        <v>3343</v>
      </c>
      <c r="CS66" s="187" t="s">
        <v>3036</v>
      </c>
      <c r="CT66" s="187" t="s">
        <v>3344</v>
      </c>
      <c r="CU66" s="187" t="s">
        <v>3345</v>
      </c>
      <c r="CV66" s="187" t="s">
        <v>3036</v>
      </c>
      <c r="CW66" s="187" t="s">
        <v>3344</v>
      </c>
      <c r="CX66" s="187" t="s">
        <v>3345</v>
      </c>
      <c r="CY66" s="187" t="s">
        <v>3036</v>
      </c>
      <c r="CZ66" s="187" t="s">
        <v>3344</v>
      </c>
      <c r="DA66" s="187" t="s">
        <v>3345</v>
      </c>
      <c r="DB66" s="187" t="s">
        <v>3036</v>
      </c>
      <c r="DC66" s="187" t="s">
        <v>3344</v>
      </c>
      <c r="DD66" s="187" t="s">
        <v>3345</v>
      </c>
      <c r="DE66" s="187" t="s">
        <v>3036</v>
      </c>
      <c r="DF66" s="187" t="s">
        <v>3344</v>
      </c>
      <c r="DG66" s="187" t="s">
        <v>3345</v>
      </c>
      <c r="DH66" s="187" t="s">
        <v>3036</v>
      </c>
      <c r="DI66" s="187" t="s">
        <v>3344</v>
      </c>
      <c r="DJ66" s="187" t="s">
        <v>3345</v>
      </c>
      <c r="DK66" s="187" t="s">
        <v>3036</v>
      </c>
      <c r="DL66" s="187" t="s">
        <v>3341</v>
      </c>
      <c r="DM66" s="187" t="s">
        <v>3343</v>
      </c>
      <c r="DN66" s="187" t="s">
        <v>3036</v>
      </c>
      <c r="DO66" s="187" t="s">
        <v>3341</v>
      </c>
      <c r="DP66" s="187" t="s">
        <v>3343</v>
      </c>
      <c r="DQ66" s="187" t="s">
        <v>3036</v>
      </c>
      <c r="DR66" s="187" t="s">
        <v>3346</v>
      </c>
      <c r="DS66" s="187" t="s">
        <v>3347</v>
      </c>
      <c r="DT66" s="187" t="s">
        <v>3036</v>
      </c>
      <c r="DU66" s="187" t="s">
        <v>3346</v>
      </c>
      <c r="DV66" s="187" t="s">
        <v>3348</v>
      </c>
      <c r="DW66" s="187" t="s">
        <v>3036</v>
      </c>
      <c r="DX66" s="187" t="s">
        <v>3346</v>
      </c>
      <c r="DY66" s="187" t="s">
        <v>3348</v>
      </c>
      <c r="DZ66" s="187" t="s">
        <v>3036</v>
      </c>
      <c r="EA66" s="187" t="s">
        <v>3346</v>
      </c>
      <c r="EB66" s="187" t="s">
        <v>3348</v>
      </c>
      <c r="EC66" s="187" t="s">
        <v>3036</v>
      </c>
      <c r="ED66" s="187" t="s">
        <v>3346</v>
      </c>
      <c r="EE66" s="187" t="s">
        <v>3348</v>
      </c>
      <c r="EF66" s="187" t="s">
        <v>3036</v>
      </c>
      <c r="EG66" s="187" t="s">
        <v>3349</v>
      </c>
      <c r="EH66" s="187" t="s">
        <v>3350</v>
      </c>
      <c r="EI66" s="187" t="s">
        <v>3036</v>
      </c>
      <c r="EJ66" s="187" t="s">
        <v>3351</v>
      </c>
      <c r="EK66" s="187" t="s">
        <v>3352</v>
      </c>
      <c r="EL66" s="187" t="s">
        <v>3036</v>
      </c>
      <c r="EM66" s="187" t="s">
        <v>3351</v>
      </c>
      <c r="EN66" s="187" t="s">
        <v>3352</v>
      </c>
      <c r="EO66" s="187" t="s">
        <v>3036</v>
      </c>
      <c r="EP66" s="187" t="s">
        <v>3351</v>
      </c>
      <c r="EQ66" s="187" t="s">
        <v>3353</v>
      </c>
      <c r="ER66" s="187" t="s">
        <v>3036</v>
      </c>
      <c r="ES66" s="187" t="s">
        <v>3351</v>
      </c>
      <c r="ET66" s="187" t="s">
        <v>3354</v>
      </c>
    </row>
    <row r="67" spans="1:150" x14ac:dyDescent="0.3">
      <c r="A67" s="1"/>
      <c r="B67" s="188" t="s">
        <v>3355</v>
      </c>
      <c r="C67" s="188" t="s">
        <v>89</v>
      </c>
      <c r="D67" s="188" t="s">
        <v>3325</v>
      </c>
      <c r="E67" s="188" t="s">
        <v>3356</v>
      </c>
      <c r="F67" s="188" t="s">
        <v>3357</v>
      </c>
      <c r="G67" s="189" t="s">
        <v>3036</v>
      </c>
      <c r="H67" s="189" t="s">
        <v>3328</v>
      </c>
      <c r="I67" s="189" t="s">
        <v>3329</v>
      </c>
      <c r="J67" s="189" t="s">
        <v>3036</v>
      </c>
      <c r="K67" s="189" t="s">
        <v>3330</v>
      </c>
      <c r="L67" s="189" t="s">
        <v>3331</v>
      </c>
      <c r="M67" s="189" t="s">
        <v>3036</v>
      </c>
      <c r="N67" s="189" t="s">
        <v>3328</v>
      </c>
      <c r="O67" s="189" t="s">
        <v>3329</v>
      </c>
      <c r="P67" s="189" t="s">
        <v>3036</v>
      </c>
      <c r="Q67" s="189" t="s">
        <v>3328</v>
      </c>
      <c r="R67" s="189" t="s">
        <v>3329</v>
      </c>
      <c r="S67" s="189" t="s">
        <v>3036</v>
      </c>
      <c r="T67" s="189" t="s">
        <v>3328</v>
      </c>
      <c r="U67" s="189" t="s">
        <v>3329</v>
      </c>
      <c r="V67" s="189" t="s">
        <v>3036</v>
      </c>
      <c r="W67" s="189" t="s">
        <v>3332</v>
      </c>
      <c r="X67" s="189" t="s">
        <v>3333</v>
      </c>
      <c r="Y67" s="189" t="s">
        <v>3036</v>
      </c>
      <c r="Z67" s="189" t="s">
        <v>3328</v>
      </c>
      <c r="AA67" s="189" t="s">
        <v>3329</v>
      </c>
      <c r="AB67" s="189" t="s">
        <v>3036</v>
      </c>
      <c r="AC67" s="189" t="s">
        <v>3328</v>
      </c>
      <c r="AD67" s="189" t="s">
        <v>3329</v>
      </c>
      <c r="AE67" s="189" t="s">
        <v>3036</v>
      </c>
      <c r="AF67" s="189" t="s">
        <v>3328</v>
      </c>
      <c r="AG67" s="189" t="s">
        <v>3329</v>
      </c>
      <c r="AH67" s="189" t="s">
        <v>3036</v>
      </c>
      <c r="AI67" s="189" t="s">
        <v>3328</v>
      </c>
      <c r="AJ67" s="189" t="s">
        <v>3329</v>
      </c>
      <c r="AK67" s="189" t="s">
        <v>3036</v>
      </c>
      <c r="AL67" s="189" t="s">
        <v>3328</v>
      </c>
      <c r="AM67" s="189" t="s">
        <v>3334</v>
      </c>
      <c r="AN67" s="189" t="s">
        <v>3036</v>
      </c>
      <c r="AO67" s="189" t="s">
        <v>3328</v>
      </c>
      <c r="AP67" s="189" t="s">
        <v>3329</v>
      </c>
      <c r="AQ67" s="189" t="s">
        <v>3036</v>
      </c>
      <c r="AR67" s="189" t="s">
        <v>3335</v>
      </c>
      <c r="AS67" s="189" t="s">
        <v>3336</v>
      </c>
      <c r="AT67" s="189" t="s">
        <v>3036</v>
      </c>
      <c r="AU67" s="189" t="s">
        <v>3335</v>
      </c>
      <c r="AV67" s="189" t="s">
        <v>3336</v>
      </c>
      <c r="AW67" s="189" t="s">
        <v>3036</v>
      </c>
      <c r="AX67" s="189" t="s">
        <v>3335</v>
      </c>
      <c r="AY67" s="189" t="s">
        <v>3336</v>
      </c>
      <c r="AZ67" s="189" t="s">
        <v>3036</v>
      </c>
      <c r="BA67" s="189" t="s">
        <v>3335</v>
      </c>
      <c r="BB67" s="189" t="s">
        <v>3336</v>
      </c>
      <c r="BC67" s="189" t="s">
        <v>3036</v>
      </c>
      <c r="BD67" s="189" t="s">
        <v>3335</v>
      </c>
      <c r="BE67" s="189" t="s">
        <v>3336</v>
      </c>
      <c r="BF67" s="189" t="s">
        <v>3036</v>
      </c>
      <c r="BG67" s="189" t="s">
        <v>3335</v>
      </c>
      <c r="BH67" s="189" t="s">
        <v>3336</v>
      </c>
      <c r="BI67" s="189" t="s">
        <v>3036</v>
      </c>
      <c r="BJ67" s="189" t="s">
        <v>3337</v>
      </c>
      <c r="BK67" s="189" t="s">
        <v>3338</v>
      </c>
      <c r="BL67" s="189" t="s">
        <v>3036</v>
      </c>
      <c r="BM67" s="189" t="s">
        <v>3337</v>
      </c>
      <c r="BN67" s="189" t="s">
        <v>3338</v>
      </c>
      <c r="BO67" s="189" t="s">
        <v>3036</v>
      </c>
      <c r="BP67" s="189" t="s">
        <v>3213</v>
      </c>
      <c r="BQ67" s="189" t="s">
        <v>3339</v>
      </c>
      <c r="BR67" s="189" t="s">
        <v>3036</v>
      </c>
      <c r="BS67" s="189" t="s">
        <v>3213</v>
      </c>
      <c r="BT67" s="189" t="s">
        <v>3339</v>
      </c>
      <c r="BU67" s="189" t="s">
        <v>3036</v>
      </c>
      <c r="BV67" s="189" t="s">
        <v>2924</v>
      </c>
      <c r="BW67" s="189" t="s">
        <v>3340</v>
      </c>
      <c r="BX67" s="189" t="s">
        <v>3036</v>
      </c>
      <c r="BY67" s="189" t="s">
        <v>2924</v>
      </c>
      <c r="BZ67" s="189" t="s">
        <v>3340</v>
      </c>
      <c r="CA67" s="189" t="s">
        <v>3036</v>
      </c>
      <c r="CB67" s="189" t="s">
        <v>3341</v>
      </c>
      <c r="CC67" s="189" t="s">
        <v>3342</v>
      </c>
      <c r="CD67" s="189" t="s">
        <v>3036</v>
      </c>
      <c r="CE67" s="189" t="s">
        <v>3341</v>
      </c>
      <c r="CF67" s="189" t="s">
        <v>3342</v>
      </c>
      <c r="CG67" s="189" t="s">
        <v>3036</v>
      </c>
      <c r="CH67" s="189" t="s">
        <v>3341</v>
      </c>
      <c r="CI67" s="189" t="s">
        <v>3342</v>
      </c>
      <c r="CJ67" s="189" t="s">
        <v>3036</v>
      </c>
      <c r="CK67" s="189" t="s">
        <v>3341</v>
      </c>
      <c r="CL67" s="189" t="s">
        <v>3342</v>
      </c>
      <c r="CM67" s="189" t="s">
        <v>3036</v>
      </c>
      <c r="CN67" s="189" t="s">
        <v>3341</v>
      </c>
      <c r="CO67" s="189" t="s">
        <v>3343</v>
      </c>
      <c r="CP67" s="189" t="s">
        <v>3036</v>
      </c>
      <c r="CQ67" s="189" t="s">
        <v>3341</v>
      </c>
      <c r="CR67" s="189" t="s">
        <v>3343</v>
      </c>
      <c r="CS67" s="189" t="s">
        <v>3036</v>
      </c>
      <c r="CT67" s="189" t="s">
        <v>3344</v>
      </c>
      <c r="CU67" s="189" t="s">
        <v>3345</v>
      </c>
      <c r="CV67" s="189" t="s">
        <v>3036</v>
      </c>
      <c r="CW67" s="189" t="s">
        <v>3344</v>
      </c>
      <c r="CX67" s="189" t="s">
        <v>3345</v>
      </c>
      <c r="CY67" s="189" t="s">
        <v>3036</v>
      </c>
      <c r="CZ67" s="189" t="s">
        <v>3344</v>
      </c>
      <c r="DA67" s="189" t="s">
        <v>3345</v>
      </c>
      <c r="DB67" s="189" t="s">
        <v>3036</v>
      </c>
      <c r="DC67" s="189" t="s">
        <v>3344</v>
      </c>
      <c r="DD67" s="189" t="s">
        <v>3345</v>
      </c>
      <c r="DE67" s="189" t="s">
        <v>3036</v>
      </c>
      <c r="DF67" s="189" t="s">
        <v>3344</v>
      </c>
      <c r="DG67" s="189" t="s">
        <v>3345</v>
      </c>
      <c r="DH67" s="189" t="s">
        <v>3036</v>
      </c>
      <c r="DI67" s="189" t="s">
        <v>3344</v>
      </c>
      <c r="DJ67" s="189" t="s">
        <v>3345</v>
      </c>
      <c r="DK67" s="189" t="s">
        <v>3036</v>
      </c>
      <c r="DL67" s="189" t="s">
        <v>3341</v>
      </c>
      <c r="DM67" s="189" t="s">
        <v>3343</v>
      </c>
      <c r="DN67" s="189" t="s">
        <v>3036</v>
      </c>
      <c r="DO67" s="189" t="s">
        <v>3341</v>
      </c>
      <c r="DP67" s="189" t="s">
        <v>3343</v>
      </c>
      <c r="DQ67" s="189" t="s">
        <v>3036</v>
      </c>
      <c r="DR67" s="189" t="s">
        <v>3346</v>
      </c>
      <c r="DS67" s="189" t="s">
        <v>3347</v>
      </c>
      <c r="DT67" s="189" t="s">
        <v>3036</v>
      </c>
      <c r="DU67" s="189" t="s">
        <v>3346</v>
      </c>
      <c r="DV67" s="189" t="s">
        <v>3348</v>
      </c>
      <c r="DW67" s="189" t="s">
        <v>3036</v>
      </c>
      <c r="DX67" s="189" t="s">
        <v>3346</v>
      </c>
      <c r="DY67" s="189" t="s">
        <v>3348</v>
      </c>
      <c r="DZ67" s="189" t="s">
        <v>3036</v>
      </c>
      <c r="EA67" s="189" t="s">
        <v>3346</v>
      </c>
      <c r="EB67" s="189" t="s">
        <v>3348</v>
      </c>
      <c r="EC67" s="189" t="s">
        <v>3036</v>
      </c>
      <c r="ED67" s="189" t="s">
        <v>3346</v>
      </c>
      <c r="EE67" s="189" t="s">
        <v>3348</v>
      </c>
      <c r="EF67" s="189" t="s">
        <v>3036</v>
      </c>
      <c r="EG67" s="189" t="s">
        <v>3349</v>
      </c>
      <c r="EH67" s="189" t="s">
        <v>3350</v>
      </c>
      <c r="EI67" s="189" t="s">
        <v>3036</v>
      </c>
      <c r="EJ67" s="189" t="s">
        <v>3351</v>
      </c>
      <c r="EK67" s="189" t="s">
        <v>3352</v>
      </c>
      <c r="EL67" s="189" t="s">
        <v>3036</v>
      </c>
      <c r="EM67" s="189" t="s">
        <v>3351</v>
      </c>
      <c r="EN67" s="189" t="s">
        <v>3352</v>
      </c>
      <c r="EO67" s="189" t="s">
        <v>3036</v>
      </c>
      <c r="EP67" s="189" t="s">
        <v>3351</v>
      </c>
      <c r="EQ67" s="189" t="s">
        <v>3353</v>
      </c>
      <c r="ER67" s="189" t="s">
        <v>3036</v>
      </c>
      <c r="ES67" s="189" t="s">
        <v>3351</v>
      </c>
      <c r="ET67" s="189" t="s">
        <v>3354</v>
      </c>
    </row>
    <row r="68" spans="1:150" x14ac:dyDescent="0.3">
      <c r="A68" s="1"/>
      <c r="B68" s="188" t="s">
        <v>3358</v>
      </c>
      <c r="C68" s="188" t="s">
        <v>89</v>
      </c>
      <c r="D68" s="188" t="s">
        <v>3325</v>
      </c>
      <c r="E68" s="188" t="s">
        <v>3359</v>
      </c>
      <c r="F68" s="188" t="s">
        <v>3360</v>
      </c>
      <c r="G68" s="189" t="s">
        <v>3036</v>
      </c>
      <c r="H68" s="189" t="s">
        <v>2924</v>
      </c>
      <c r="I68" s="189" t="s">
        <v>2924</v>
      </c>
      <c r="J68" s="189" t="s">
        <v>3036</v>
      </c>
      <c r="K68" s="189" t="s">
        <v>2924</v>
      </c>
      <c r="L68" s="189" t="s">
        <v>2924</v>
      </c>
      <c r="M68" s="189" t="s">
        <v>3036</v>
      </c>
      <c r="N68" s="189" t="s">
        <v>2924</v>
      </c>
      <c r="O68" s="189" t="s">
        <v>2924</v>
      </c>
      <c r="P68" s="189" t="s">
        <v>3036</v>
      </c>
      <c r="Q68" s="189" t="s">
        <v>2924</v>
      </c>
      <c r="R68" s="189" t="s">
        <v>2924</v>
      </c>
      <c r="S68" s="189" t="s">
        <v>3036</v>
      </c>
      <c r="T68" s="189" t="s">
        <v>2924</v>
      </c>
      <c r="U68" s="189" t="s">
        <v>2924</v>
      </c>
      <c r="V68" s="189" t="s">
        <v>3036</v>
      </c>
      <c r="W68" s="189" t="s">
        <v>2924</v>
      </c>
      <c r="X68" s="189" t="s">
        <v>2924</v>
      </c>
      <c r="Y68" s="189" t="s">
        <v>3036</v>
      </c>
      <c r="Z68" s="189" t="s">
        <v>2924</v>
      </c>
      <c r="AA68" s="189" t="s">
        <v>2924</v>
      </c>
      <c r="AB68" s="189" t="s">
        <v>3036</v>
      </c>
      <c r="AC68" s="189" t="s">
        <v>2924</v>
      </c>
      <c r="AD68" s="189" t="s">
        <v>2924</v>
      </c>
      <c r="AE68" s="189" t="s">
        <v>3036</v>
      </c>
      <c r="AF68" s="189" t="s">
        <v>2924</v>
      </c>
      <c r="AG68" s="189" t="s">
        <v>2924</v>
      </c>
      <c r="AH68" s="189" t="s">
        <v>3036</v>
      </c>
      <c r="AI68" s="189" t="s">
        <v>2924</v>
      </c>
      <c r="AJ68" s="189" t="s">
        <v>2924</v>
      </c>
      <c r="AK68" s="189" t="s">
        <v>3036</v>
      </c>
      <c r="AL68" s="189" t="s">
        <v>2924</v>
      </c>
      <c r="AM68" s="189" t="s">
        <v>2924</v>
      </c>
      <c r="AN68" s="189" t="s">
        <v>3036</v>
      </c>
      <c r="AO68" s="189" t="s">
        <v>2924</v>
      </c>
      <c r="AP68" s="189" t="s">
        <v>2924</v>
      </c>
      <c r="AQ68" s="189" t="s">
        <v>3036</v>
      </c>
      <c r="AR68" s="189" t="s">
        <v>2924</v>
      </c>
      <c r="AS68" s="189" t="s">
        <v>2924</v>
      </c>
      <c r="AT68" s="189" t="s">
        <v>3036</v>
      </c>
      <c r="AU68" s="189" t="s">
        <v>2924</v>
      </c>
      <c r="AV68" s="189" t="s">
        <v>2924</v>
      </c>
      <c r="AW68" s="189" t="s">
        <v>3036</v>
      </c>
      <c r="AX68" s="189" t="s">
        <v>2924</v>
      </c>
      <c r="AY68" s="189" t="s">
        <v>2924</v>
      </c>
      <c r="AZ68" s="189" t="s">
        <v>3036</v>
      </c>
      <c r="BA68" s="189" t="s">
        <v>2924</v>
      </c>
      <c r="BB68" s="189" t="s">
        <v>2924</v>
      </c>
      <c r="BC68" s="189" t="s">
        <v>3036</v>
      </c>
      <c r="BD68" s="189" t="s">
        <v>2924</v>
      </c>
      <c r="BE68" s="189" t="s">
        <v>2924</v>
      </c>
      <c r="BF68" s="189" t="s">
        <v>3036</v>
      </c>
      <c r="BG68" s="189" t="s">
        <v>2924</v>
      </c>
      <c r="BH68" s="189" t="s">
        <v>2924</v>
      </c>
      <c r="BI68" s="189" t="s">
        <v>3036</v>
      </c>
      <c r="BJ68" s="189" t="s">
        <v>2924</v>
      </c>
      <c r="BK68" s="189" t="s">
        <v>2924</v>
      </c>
      <c r="BL68" s="189" t="s">
        <v>3036</v>
      </c>
      <c r="BM68" s="189" t="s">
        <v>2924</v>
      </c>
      <c r="BN68" s="189" t="s">
        <v>2924</v>
      </c>
      <c r="BO68" s="189" t="s">
        <v>3036</v>
      </c>
      <c r="BP68" s="189" t="s">
        <v>2924</v>
      </c>
      <c r="BQ68" s="189" t="s">
        <v>2924</v>
      </c>
      <c r="BR68" s="189" t="s">
        <v>3036</v>
      </c>
      <c r="BS68" s="189" t="s">
        <v>2924</v>
      </c>
      <c r="BT68" s="189" t="s">
        <v>2924</v>
      </c>
      <c r="BU68" s="189" t="s">
        <v>3036</v>
      </c>
      <c r="BV68" s="189" t="s">
        <v>2924</v>
      </c>
      <c r="BW68" s="189" t="s">
        <v>2924</v>
      </c>
      <c r="BX68" s="189" t="s">
        <v>3036</v>
      </c>
      <c r="BY68" s="189" t="s">
        <v>2924</v>
      </c>
      <c r="BZ68" s="189" t="s">
        <v>2924</v>
      </c>
      <c r="CA68" s="189" t="s">
        <v>3036</v>
      </c>
      <c r="CB68" s="189" t="s">
        <v>2924</v>
      </c>
      <c r="CC68" s="189" t="s">
        <v>2924</v>
      </c>
      <c r="CD68" s="189" t="s">
        <v>3036</v>
      </c>
      <c r="CE68" s="189" t="s">
        <v>2924</v>
      </c>
      <c r="CF68" s="189" t="s">
        <v>2924</v>
      </c>
      <c r="CG68" s="189" t="s">
        <v>3036</v>
      </c>
      <c r="CH68" s="189" t="s">
        <v>2924</v>
      </c>
      <c r="CI68" s="189" t="s">
        <v>2924</v>
      </c>
      <c r="CJ68" s="189" t="s">
        <v>3036</v>
      </c>
      <c r="CK68" s="189" t="s">
        <v>2924</v>
      </c>
      <c r="CL68" s="189" t="s">
        <v>2924</v>
      </c>
      <c r="CM68" s="189" t="s">
        <v>3036</v>
      </c>
      <c r="CN68" s="189" t="s">
        <v>2924</v>
      </c>
      <c r="CO68" s="189" t="s">
        <v>2924</v>
      </c>
      <c r="CP68" s="189" t="s">
        <v>3036</v>
      </c>
      <c r="CQ68" s="189" t="s">
        <v>2924</v>
      </c>
      <c r="CR68" s="189" t="s">
        <v>2924</v>
      </c>
      <c r="CS68" s="189" t="s">
        <v>3036</v>
      </c>
      <c r="CT68" s="189" t="s">
        <v>2924</v>
      </c>
      <c r="CU68" s="189" t="s">
        <v>2924</v>
      </c>
      <c r="CV68" s="189" t="s">
        <v>3036</v>
      </c>
      <c r="CW68" s="189" t="s">
        <v>2924</v>
      </c>
      <c r="CX68" s="189" t="s">
        <v>2924</v>
      </c>
      <c r="CY68" s="189" t="s">
        <v>3036</v>
      </c>
      <c r="CZ68" s="189" t="s">
        <v>2924</v>
      </c>
      <c r="DA68" s="189" t="s">
        <v>2924</v>
      </c>
      <c r="DB68" s="189" t="s">
        <v>3036</v>
      </c>
      <c r="DC68" s="189" t="s">
        <v>2924</v>
      </c>
      <c r="DD68" s="189" t="s">
        <v>2924</v>
      </c>
      <c r="DE68" s="189" t="s">
        <v>3036</v>
      </c>
      <c r="DF68" s="189" t="s">
        <v>2924</v>
      </c>
      <c r="DG68" s="189" t="s">
        <v>2924</v>
      </c>
      <c r="DH68" s="189" t="s">
        <v>3036</v>
      </c>
      <c r="DI68" s="189" t="s">
        <v>2924</v>
      </c>
      <c r="DJ68" s="189" t="s">
        <v>2924</v>
      </c>
      <c r="DK68" s="189" t="s">
        <v>3036</v>
      </c>
      <c r="DL68" s="189" t="s">
        <v>2924</v>
      </c>
      <c r="DM68" s="189" t="s">
        <v>2924</v>
      </c>
      <c r="DN68" s="189" t="s">
        <v>3036</v>
      </c>
      <c r="DO68" s="189" t="s">
        <v>2924</v>
      </c>
      <c r="DP68" s="189" t="s">
        <v>2924</v>
      </c>
      <c r="DQ68" s="189" t="s">
        <v>3036</v>
      </c>
      <c r="DR68" s="189" t="s">
        <v>2924</v>
      </c>
      <c r="DS68" s="189" t="s">
        <v>2924</v>
      </c>
      <c r="DT68" s="189" t="s">
        <v>3036</v>
      </c>
      <c r="DU68" s="189" t="s">
        <v>2924</v>
      </c>
      <c r="DV68" s="189" t="s">
        <v>2924</v>
      </c>
      <c r="DW68" s="189" t="s">
        <v>3036</v>
      </c>
      <c r="DX68" s="189" t="s">
        <v>2924</v>
      </c>
      <c r="DY68" s="189" t="s">
        <v>2924</v>
      </c>
      <c r="DZ68" s="189" t="s">
        <v>3036</v>
      </c>
      <c r="EA68" s="189" t="s">
        <v>2924</v>
      </c>
      <c r="EB68" s="189" t="s">
        <v>2924</v>
      </c>
      <c r="EC68" s="189" t="s">
        <v>3036</v>
      </c>
      <c r="ED68" s="189" t="s">
        <v>2924</v>
      </c>
      <c r="EE68" s="189" t="s">
        <v>2924</v>
      </c>
      <c r="EF68" s="189" t="s">
        <v>3036</v>
      </c>
      <c r="EG68" s="189" t="s">
        <v>2924</v>
      </c>
      <c r="EH68" s="189" t="s">
        <v>2924</v>
      </c>
      <c r="EI68" s="189" t="s">
        <v>3036</v>
      </c>
      <c r="EJ68" s="189" t="s">
        <v>2924</v>
      </c>
      <c r="EK68" s="189" t="s">
        <v>2924</v>
      </c>
      <c r="EL68" s="189" t="s">
        <v>3036</v>
      </c>
      <c r="EM68" s="189" t="s">
        <v>2924</v>
      </c>
      <c r="EN68" s="189" t="s">
        <v>2924</v>
      </c>
      <c r="EO68" s="189" t="s">
        <v>3036</v>
      </c>
      <c r="EP68" s="189" t="s">
        <v>2924</v>
      </c>
      <c r="EQ68" s="189" t="s">
        <v>2924</v>
      </c>
      <c r="ER68" s="189" t="s">
        <v>3036</v>
      </c>
      <c r="ES68" s="189" t="s">
        <v>2924</v>
      </c>
      <c r="ET68" s="189" t="s">
        <v>2924</v>
      </c>
    </row>
    <row r="69" spans="1:150" x14ac:dyDescent="0.3">
      <c r="A69" s="1"/>
      <c r="B69" s="187" t="s">
        <v>3361</v>
      </c>
      <c r="C69" s="187" t="s">
        <v>635</v>
      </c>
      <c r="D69" s="187" t="s">
        <v>1010</v>
      </c>
      <c r="E69" s="187" t="s">
        <v>3362</v>
      </c>
      <c r="F69" s="187" t="s">
        <v>3363</v>
      </c>
      <c r="G69" s="187" t="s">
        <v>3036</v>
      </c>
      <c r="H69" s="187" t="s">
        <v>3114</v>
      </c>
      <c r="I69" s="187" t="s">
        <v>3364</v>
      </c>
      <c r="J69" s="187" t="s">
        <v>3036</v>
      </c>
      <c r="K69" s="187" t="s">
        <v>3114</v>
      </c>
      <c r="L69" s="187" t="s">
        <v>3364</v>
      </c>
      <c r="M69" s="187" t="s">
        <v>3036</v>
      </c>
      <c r="N69" s="187" t="s">
        <v>3114</v>
      </c>
      <c r="O69" s="187" t="s">
        <v>3364</v>
      </c>
      <c r="P69" s="187" t="s">
        <v>3036</v>
      </c>
      <c r="Q69" s="187" t="s">
        <v>3114</v>
      </c>
      <c r="R69" s="187" t="s">
        <v>3364</v>
      </c>
      <c r="S69" s="187" t="s">
        <v>3036</v>
      </c>
      <c r="T69" s="187" t="s">
        <v>3114</v>
      </c>
      <c r="U69" s="187" t="s">
        <v>3364</v>
      </c>
      <c r="V69" s="187" t="s">
        <v>3036</v>
      </c>
      <c r="W69" s="187" t="s">
        <v>3114</v>
      </c>
      <c r="X69" s="187" t="s">
        <v>3364</v>
      </c>
      <c r="Y69" s="187" t="s">
        <v>3036</v>
      </c>
      <c r="Z69" s="187" t="s">
        <v>3114</v>
      </c>
      <c r="AA69" s="187" t="s">
        <v>3364</v>
      </c>
      <c r="AB69" s="187" t="s">
        <v>3036</v>
      </c>
      <c r="AC69" s="187" t="s">
        <v>3114</v>
      </c>
      <c r="AD69" s="187" t="s">
        <v>3364</v>
      </c>
      <c r="AE69" s="187" t="s">
        <v>3036</v>
      </c>
      <c r="AF69" s="187" t="s">
        <v>3114</v>
      </c>
      <c r="AG69" s="187" t="s">
        <v>3364</v>
      </c>
      <c r="AH69" s="187" t="s">
        <v>3036</v>
      </c>
      <c r="AI69" s="187" t="s">
        <v>3114</v>
      </c>
      <c r="AJ69" s="187" t="s">
        <v>3364</v>
      </c>
      <c r="AK69" s="187" t="s">
        <v>3036</v>
      </c>
      <c r="AL69" s="187" t="s">
        <v>3114</v>
      </c>
      <c r="AM69" s="187" t="s">
        <v>3365</v>
      </c>
      <c r="AN69" s="187" t="s">
        <v>3036</v>
      </c>
      <c r="AO69" s="187" t="s">
        <v>3114</v>
      </c>
      <c r="AP69" s="187" t="s">
        <v>3364</v>
      </c>
      <c r="AQ69" s="187" t="s">
        <v>3036</v>
      </c>
      <c r="AR69" s="187" t="s">
        <v>3114</v>
      </c>
      <c r="AS69" s="187" t="s">
        <v>3364</v>
      </c>
      <c r="AT69" s="187" t="s">
        <v>3036</v>
      </c>
      <c r="AU69" s="187" t="s">
        <v>3114</v>
      </c>
      <c r="AV69" s="187" t="s">
        <v>3364</v>
      </c>
      <c r="AW69" s="187" t="s">
        <v>3036</v>
      </c>
      <c r="AX69" s="187" t="s">
        <v>3114</v>
      </c>
      <c r="AY69" s="187" t="s">
        <v>3364</v>
      </c>
      <c r="AZ69" s="187" t="s">
        <v>3036</v>
      </c>
      <c r="BA69" s="187" t="s">
        <v>3114</v>
      </c>
      <c r="BB69" s="187" t="s">
        <v>3364</v>
      </c>
      <c r="BC69" s="187" t="s">
        <v>3036</v>
      </c>
      <c r="BD69" s="187" t="s">
        <v>3114</v>
      </c>
      <c r="BE69" s="187" t="s">
        <v>3364</v>
      </c>
      <c r="BF69" s="187" t="s">
        <v>3036</v>
      </c>
      <c r="BG69" s="187" t="s">
        <v>3114</v>
      </c>
      <c r="BH69" s="187" t="s">
        <v>3364</v>
      </c>
      <c r="BI69" s="187" t="s">
        <v>3036</v>
      </c>
      <c r="BJ69" s="187" t="s">
        <v>3114</v>
      </c>
      <c r="BK69" s="187" t="s">
        <v>3364</v>
      </c>
      <c r="BL69" s="187" t="s">
        <v>3036</v>
      </c>
      <c r="BM69" s="187" t="s">
        <v>3114</v>
      </c>
      <c r="BN69" s="187" t="s">
        <v>3364</v>
      </c>
      <c r="BO69" s="187" t="s">
        <v>3036</v>
      </c>
      <c r="BP69" s="187" t="s">
        <v>3114</v>
      </c>
      <c r="BQ69" s="187" t="s">
        <v>3364</v>
      </c>
      <c r="BR69" s="187" t="s">
        <v>3036</v>
      </c>
      <c r="BS69" s="187" t="s">
        <v>3114</v>
      </c>
      <c r="BT69" s="187" t="s">
        <v>3364</v>
      </c>
      <c r="BU69" s="187" t="s">
        <v>3036</v>
      </c>
      <c r="BV69" s="187" t="s">
        <v>3114</v>
      </c>
      <c r="BW69" s="187" t="s">
        <v>3364</v>
      </c>
      <c r="BX69" s="187" t="s">
        <v>3036</v>
      </c>
      <c r="BY69" s="187" t="s">
        <v>3114</v>
      </c>
      <c r="BZ69" s="187" t="s">
        <v>3364</v>
      </c>
      <c r="CA69" s="187" t="s">
        <v>3036</v>
      </c>
      <c r="CB69" s="187" t="s">
        <v>3114</v>
      </c>
      <c r="CC69" s="187" t="s">
        <v>3366</v>
      </c>
      <c r="CD69" s="187" t="s">
        <v>3036</v>
      </c>
      <c r="CE69" s="187" t="s">
        <v>3114</v>
      </c>
      <c r="CF69" s="187" t="s">
        <v>3366</v>
      </c>
      <c r="CG69" s="187" t="s">
        <v>3036</v>
      </c>
      <c r="CH69" s="187" t="s">
        <v>3114</v>
      </c>
      <c r="CI69" s="187" t="s">
        <v>3366</v>
      </c>
      <c r="CJ69" s="187" t="s">
        <v>3036</v>
      </c>
      <c r="CK69" s="187" t="s">
        <v>3114</v>
      </c>
      <c r="CL69" s="187" t="s">
        <v>3366</v>
      </c>
      <c r="CM69" s="187" t="s">
        <v>3036</v>
      </c>
      <c r="CN69" s="187" t="s">
        <v>3114</v>
      </c>
      <c r="CO69" s="187" t="s">
        <v>3364</v>
      </c>
      <c r="CP69" s="187" t="s">
        <v>3036</v>
      </c>
      <c r="CQ69" s="187" t="s">
        <v>3114</v>
      </c>
      <c r="CR69" s="187" t="s">
        <v>3364</v>
      </c>
      <c r="CS69" s="187" t="s">
        <v>3036</v>
      </c>
      <c r="CT69" s="187" t="s">
        <v>3114</v>
      </c>
      <c r="CU69" s="187" t="s">
        <v>3364</v>
      </c>
      <c r="CV69" s="187" t="s">
        <v>3036</v>
      </c>
      <c r="CW69" s="187" t="s">
        <v>3114</v>
      </c>
      <c r="CX69" s="187" t="s">
        <v>3364</v>
      </c>
      <c r="CY69" s="187" t="s">
        <v>3036</v>
      </c>
      <c r="CZ69" s="187" t="s">
        <v>3114</v>
      </c>
      <c r="DA69" s="187" t="s">
        <v>3364</v>
      </c>
      <c r="DB69" s="187" t="s">
        <v>3036</v>
      </c>
      <c r="DC69" s="187" t="s">
        <v>3114</v>
      </c>
      <c r="DD69" s="187" t="s">
        <v>3364</v>
      </c>
      <c r="DE69" s="187" t="s">
        <v>3036</v>
      </c>
      <c r="DF69" s="187" t="s">
        <v>3114</v>
      </c>
      <c r="DG69" s="187" t="s">
        <v>3364</v>
      </c>
      <c r="DH69" s="187" t="s">
        <v>3036</v>
      </c>
      <c r="DI69" s="187" t="s">
        <v>3114</v>
      </c>
      <c r="DJ69" s="187" t="s">
        <v>3364</v>
      </c>
      <c r="DK69" s="187" t="s">
        <v>3036</v>
      </c>
      <c r="DL69" s="187" t="s">
        <v>3114</v>
      </c>
      <c r="DM69" s="187" t="s">
        <v>3364</v>
      </c>
      <c r="DN69" s="187" t="s">
        <v>3036</v>
      </c>
      <c r="DO69" s="187" t="s">
        <v>3114</v>
      </c>
      <c r="DP69" s="187" t="s">
        <v>3364</v>
      </c>
      <c r="DQ69" s="187" t="s">
        <v>3036</v>
      </c>
      <c r="DR69" s="187" t="s">
        <v>2924</v>
      </c>
      <c r="DS69" s="187" t="s">
        <v>3367</v>
      </c>
      <c r="DT69" s="187" t="s">
        <v>3036</v>
      </c>
      <c r="DU69" s="187" t="s">
        <v>2924</v>
      </c>
      <c r="DV69" s="187" t="s">
        <v>3368</v>
      </c>
      <c r="DW69" s="187" t="s">
        <v>3036</v>
      </c>
      <c r="DX69" s="187" t="s">
        <v>2924</v>
      </c>
      <c r="DY69" s="187" t="s">
        <v>3368</v>
      </c>
      <c r="DZ69" s="187" t="s">
        <v>3036</v>
      </c>
      <c r="EA69" s="187" t="s">
        <v>2924</v>
      </c>
      <c r="EB69" s="187" t="s">
        <v>3368</v>
      </c>
      <c r="EC69" s="187" t="s">
        <v>3036</v>
      </c>
      <c r="ED69" s="187" t="s">
        <v>2924</v>
      </c>
      <c r="EE69" s="187" t="s">
        <v>3368</v>
      </c>
      <c r="EF69" s="187" t="s">
        <v>3036</v>
      </c>
      <c r="EG69" s="187" t="s">
        <v>2924</v>
      </c>
      <c r="EH69" s="187" t="s">
        <v>3369</v>
      </c>
      <c r="EI69" s="187" t="s">
        <v>3036</v>
      </c>
      <c r="EJ69" s="187" t="s">
        <v>3114</v>
      </c>
      <c r="EK69" s="187" t="s">
        <v>3370</v>
      </c>
      <c r="EL69" s="187" t="s">
        <v>3036</v>
      </c>
      <c r="EM69" s="187" t="s">
        <v>3114</v>
      </c>
      <c r="EN69" s="187" t="s">
        <v>3371</v>
      </c>
      <c r="EO69" s="187" t="s">
        <v>3036</v>
      </c>
      <c r="EP69" s="187" t="s">
        <v>3114</v>
      </c>
      <c r="EQ69" s="187" t="s">
        <v>3372</v>
      </c>
      <c r="ER69" s="187" t="s">
        <v>3036</v>
      </c>
      <c r="ES69" s="187" t="s">
        <v>3114</v>
      </c>
      <c r="ET69" s="187" t="s">
        <v>3364</v>
      </c>
    </row>
    <row r="70" spans="1:150" x14ac:dyDescent="0.3">
      <c r="A70" s="1"/>
      <c r="B70" s="188" t="s">
        <v>3373</v>
      </c>
      <c r="C70" s="188" t="s">
        <v>635</v>
      </c>
      <c r="D70" s="188" t="s">
        <v>1010</v>
      </c>
      <c r="E70" s="188" t="s">
        <v>3374</v>
      </c>
      <c r="F70" s="188" t="s">
        <v>3375</v>
      </c>
      <c r="G70" s="189" t="s">
        <v>3036</v>
      </c>
      <c r="H70" s="189" t="s">
        <v>2924</v>
      </c>
      <c r="I70" s="189" t="s">
        <v>2924</v>
      </c>
      <c r="J70" s="189" t="s">
        <v>3036</v>
      </c>
      <c r="K70" s="189" t="s">
        <v>2924</v>
      </c>
      <c r="L70" s="189" t="s">
        <v>2924</v>
      </c>
      <c r="M70" s="189" t="s">
        <v>3036</v>
      </c>
      <c r="N70" s="189" t="s">
        <v>2924</v>
      </c>
      <c r="O70" s="189" t="s">
        <v>2924</v>
      </c>
      <c r="P70" s="189" t="s">
        <v>3036</v>
      </c>
      <c r="Q70" s="189" t="s">
        <v>2924</v>
      </c>
      <c r="R70" s="189" t="s">
        <v>2924</v>
      </c>
      <c r="S70" s="189" t="s">
        <v>3036</v>
      </c>
      <c r="T70" s="189" t="s">
        <v>2924</v>
      </c>
      <c r="U70" s="189" t="s">
        <v>2924</v>
      </c>
      <c r="V70" s="189" t="s">
        <v>3036</v>
      </c>
      <c r="W70" s="189" t="s">
        <v>2924</v>
      </c>
      <c r="X70" s="189" t="s">
        <v>2924</v>
      </c>
      <c r="Y70" s="189" t="s">
        <v>3036</v>
      </c>
      <c r="Z70" s="189" t="s">
        <v>2924</v>
      </c>
      <c r="AA70" s="189" t="s">
        <v>2924</v>
      </c>
      <c r="AB70" s="189" t="s">
        <v>3036</v>
      </c>
      <c r="AC70" s="189" t="s">
        <v>2924</v>
      </c>
      <c r="AD70" s="189" t="s">
        <v>2924</v>
      </c>
      <c r="AE70" s="189" t="s">
        <v>3036</v>
      </c>
      <c r="AF70" s="189" t="s">
        <v>2924</v>
      </c>
      <c r="AG70" s="189" t="s">
        <v>2924</v>
      </c>
      <c r="AH70" s="189" t="s">
        <v>3036</v>
      </c>
      <c r="AI70" s="189" t="s">
        <v>2924</v>
      </c>
      <c r="AJ70" s="189" t="s">
        <v>2924</v>
      </c>
      <c r="AK70" s="189" t="s">
        <v>3036</v>
      </c>
      <c r="AL70" s="189" t="s">
        <v>2924</v>
      </c>
      <c r="AM70" s="189" t="s">
        <v>2924</v>
      </c>
      <c r="AN70" s="189" t="s">
        <v>3036</v>
      </c>
      <c r="AO70" s="189" t="s">
        <v>2924</v>
      </c>
      <c r="AP70" s="189" t="s">
        <v>2924</v>
      </c>
      <c r="AQ70" s="189" t="s">
        <v>3036</v>
      </c>
      <c r="AR70" s="189" t="s">
        <v>2924</v>
      </c>
      <c r="AS70" s="189" t="s">
        <v>2924</v>
      </c>
      <c r="AT70" s="189" t="s">
        <v>3036</v>
      </c>
      <c r="AU70" s="189" t="s">
        <v>2924</v>
      </c>
      <c r="AV70" s="189" t="s">
        <v>2924</v>
      </c>
      <c r="AW70" s="189" t="s">
        <v>3036</v>
      </c>
      <c r="AX70" s="189" t="s">
        <v>2924</v>
      </c>
      <c r="AY70" s="189" t="s">
        <v>2924</v>
      </c>
      <c r="AZ70" s="189" t="s">
        <v>3036</v>
      </c>
      <c r="BA70" s="189" t="s">
        <v>2924</v>
      </c>
      <c r="BB70" s="189" t="s">
        <v>2924</v>
      </c>
      <c r="BC70" s="189" t="s">
        <v>3036</v>
      </c>
      <c r="BD70" s="189" t="s">
        <v>2924</v>
      </c>
      <c r="BE70" s="189" t="s">
        <v>2924</v>
      </c>
      <c r="BF70" s="189" t="s">
        <v>3036</v>
      </c>
      <c r="BG70" s="189" t="s">
        <v>2924</v>
      </c>
      <c r="BH70" s="189" t="s">
        <v>2924</v>
      </c>
      <c r="BI70" s="189" t="s">
        <v>3036</v>
      </c>
      <c r="BJ70" s="189" t="s">
        <v>2924</v>
      </c>
      <c r="BK70" s="189" t="s">
        <v>2924</v>
      </c>
      <c r="BL70" s="189" t="s">
        <v>3036</v>
      </c>
      <c r="BM70" s="189" t="s">
        <v>2924</v>
      </c>
      <c r="BN70" s="189" t="s">
        <v>2924</v>
      </c>
      <c r="BO70" s="189" t="s">
        <v>3036</v>
      </c>
      <c r="BP70" s="189" t="s">
        <v>2924</v>
      </c>
      <c r="BQ70" s="189" t="s">
        <v>2924</v>
      </c>
      <c r="BR70" s="189" t="s">
        <v>3036</v>
      </c>
      <c r="BS70" s="189" t="s">
        <v>2924</v>
      </c>
      <c r="BT70" s="189" t="s">
        <v>2924</v>
      </c>
      <c r="BU70" s="189" t="s">
        <v>3036</v>
      </c>
      <c r="BV70" s="189" t="s">
        <v>2924</v>
      </c>
      <c r="BW70" s="189" t="s">
        <v>2924</v>
      </c>
      <c r="BX70" s="189" t="s">
        <v>3036</v>
      </c>
      <c r="BY70" s="189" t="s">
        <v>2924</v>
      </c>
      <c r="BZ70" s="189" t="s">
        <v>2924</v>
      </c>
      <c r="CA70" s="189" t="s">
        <v>3036</v>
      </c>
      <c r="CB70" s="189" t="s">
        <v>2924</v>
      </c>
      <c r="CC70" s="189" t="s">
        <v>2924</v>
      </c>
      <c r="CD70" s="189" t="s">
        <v>3036</v>
      </c>
      <c r="CE70" s="189" t="s">
        <v>2924</v>
      </c>
      <c r="CF70" s="189" t="s">
        <v>2924</v>
      </c>
      <c r="CG70" s="189" t="s">
        <v>3036</v>
      </c>
      <c r="CH70" s="189" t="s">
        <v>2924</v>
      </c>
      <c r="CI70" s="189" t="s">
        <v>2924</v>
      </c>
      <c r="CJ70" s="189" t="s">
        <v>3036</v>
      </c>
      <c r="CK70" s="189" t="s">
        <v>2924</v>
      </c>
      <c r="CL70" s="189" t="s">
        <v>2924</v>
      </c>
      <c r="CM70" s="189" t="s">
        <v>3036</v>
      </c>
      <c r="CN70" s="189" t="s">
        <v>2924</v>
      </c>
      <c r="CO70" s="189" t="s">
        <v>2924</v>
      </c>
      <c r="CP70" s="189" t="s">
        <v>3036</v>
      </c>
      <c r="CQ70" s="189" t="s">
        <v>2924</v>
      </c>
      <c r="CR70" s="189" t="s">
        <v>2924</v>
      </c>
      <c r="CS70" s="189" t="s">
        <v>3036</v>
      </c>
      <c r="CT70" s="189" t="s">
        <v>2924</v>
      </c>
      <c r="CU70" s="189" t="s">
        <v>2924</v>
      </c>
      <c r="CV70" s="189" t="s">
        <v>3036</v>
      </c>
      <c r="CW70" s="189" t="s">
        <v>2924</v>
      </c>
      <c r="CX70" s="189" t="s">
        <v>2924</v>
      </c>
      <c r="CY70" s="189" t="s">
        <v>3036</v>
      </c>
      <c r="CZ70" s="189" t="s">
        <v>2924</v>
      </c>
      <c r="DA70" s="189" t="s">
        <v>2924</v>
      </c>
      <c r="DB70" s="189" t="s">
        <v>3036</v>
      </c>
      <c r="DC70" s="189" t="s">
        <v>2924</v>
      </c>
      <c r="DD70" s="189" t="s">
        <v>2924</v>
      </c>
      <c r="DE70" s="189" t="s">
        <v>3036</v>
      </c>
      <c r="DF70" s="189" t="s">
        <v>2924</v>
      </c>
      <c r="DG70" s="189" t="s">
        <v>2924</v>
      </c>
      <c r="DH70" s="189" t="s">
        <v>3036</v>
      </c>
      <c r="DI70" s="189" t="s">
        <v>2924</v>
      </c>
      <c r="DJ70" s="189" t="s">
        <v>2924</v>
      </c>
      <c r="DK70" s="189" t="s">
        <v>3036</v>
      </c>
      <c r="DL70" s="189" t="s">
        <v>2924</v>
      </c>
      <c r="DM70" s="189" t="s">
        <v>2924</v>
      </c>
      <c r="DN70" s="189" t="s">
        <v>3036</v>
      </c>
      <c r="DO70" s="189" t="s">
        <v>2924</v>
      </c>
      <c r="DP70" s="189" t="s">
        <v>2924</v>
      </c>
      <c r="DQ70" s="189" t="s">
        <v>3036</v>
      </c>
      <c r="DR70" s="189" t="s">
        <v>2924</v>
      </c>
      <c r="DS70" s="189" t="s">
        <v>2924</v>
      </c>
      <c r="DT70" s="189" t="s">
        <v>3036</v>
      </c>
      <c r="DU70" s="189" t="s">
        <v>2924</v>
      </c>
      <c r="DV70" s="189" t="s">
        <v>2924</v>
      </c>
      <c r="DW70" s="189" t="s">
        <v>3036</v>
      </c>
      <c r="DX70" s="189" t="s">
        <v>2924</v>
      </c>
      <c r="DY70" s="189" t="s">
        <v>2924</v>
      </c>
      <c r="DZ70" s="189" t="s">
        <v>3036</v>
      </c>
      <c r="EA70" s="189" t="s">
        <v>2924</v>
      </c>
      <c r="EB70" s="189" t="s">
        <v>2924</v>
      </c>
      <c r="EC70" s="189" t="s">
        <v>3036</v>
      </c>
      <c r="ED70" s="189" t="s">
        <v>2924</v>
      </c>
      <c r="EE70" s="189" t="s">
        <v>2924</v>
      </c>
      <c r="EF70" s="189" t="s">
        <v>3036</v>
      </c>
      <c r="EG70" s="189" t="s">
        <v>2924</v>
      </c>
      <c r="EH70" s="189" t="s">
        <v>2924</v>
      </c>
      <c r="EI70" s="189" t="s">
        <v>3036</v>
      </c>
      <c r="EJ70" s="189" t="s">
        <v>2924</v>
      </c>
      <c r="EK70" s="189" t="s">
        <v>2924</v>
      </c>
      <c r="EL70" s="189" t="s">
        <v>3036</v>
      </c>
      <c r="EM70" s="189" t="s">
        <v>2924</v>
      </c>
      <c r="EN70" s="189" t="s">
        <v>2924</v>
      </c>
      <c r="EO70" s="189" t="s">
        <v>3036</v>
      </c>
      <c r="EP70" s="189" t="s">
        <v>2924</v>
      </c>
      <c r="EQ70" s="189" t="s">
        <v>2924</v>
      </c>
      <c r="ER70" s="189" t="s">
        <v>3036</v>
      </c>
      <c r="ES70" s="189" t="s">
        <v>2924</v>
      </c>
      <c r="ET70" s="189" t="s">
        <v>2924</v>
      </c>
    </row>
    <row r="71" spans="1:150" x14ac:dyDescent="0.3">
      <c r="A71" s="1"/>
      <c r="B71" s="188" t="s">
        <v>3376</v>
      </c>
      <c r="C71" s="188" t="s">
        <v>635</v>
      </c>
      <c r="D71" s="188" t="s">
        <v>1010</v>
      </c>
      <c r="E71" s="188" t="s">
        <v>3377</v>
      </c>
      <c r="F71" s="188" t="s">
        <v>3378</v>
      </c>
      <c r="G71" s="189" t="s">
        <v>3036</v>
      </c>
      <c r="H71" s="189" t="s">
        <v>3114</v>
      </c>
      <c r="I71" s="189" t="s">
        <v>3364</v>
      </c>
      <c r="J71" s="189" t="s">
        <v>3036</v>
      </c>
      <c r="K71" s="189" t="s">
        <v>3114</v>
      </c>
      <c r="L71" s="189" t="s">
        <v>3364</v>
      </c>
      <c r="M71" s="189" t="s">
        <v>3036</v>
      </c>
      <c r="N71" s="189" t="s">
        <v>3114</v>
      </c>
      <c r="O71" s="189" t="s">
        <v>3364</v>
      </c>
      <c r="P71" s="189" t="s">
        <v>3036</v>
      </c>
      <c r="Q71" s="189" t="s">
        <v>3114</v>
      </c>
      <c r="R71" s="189" t="s">
        <v>3364</v>
      </c>
      <c r="S71" s="189" t="s">
        <v>3036</v>
      </c>
      <c r="T71" s="189" t="s">
        <v>3114</v>
      </c>
      <c r="U71" s="189" t="s">
        <v>3364</v>
      </c>
      <c r="V71" s="189" t="s">
        <v>3036</v>
      </c>
      <c r="W71" s="189" t="s">
        <v>3114</v>
      </c>
      <c r="X71" s="189" t="s">
        <v>3364</v>
      </c>
      <c r="Y71" s="189" t="s">
        <v>3036</v>
      </c>
      <c r="Z71" s="189" t="s">
        <v>3114</v>
      </c>
      <c r="AA71" s="189" t="s">
        <v>3364</v>
      </c>
      <c r="AB71" s="189" t="s">
        <v>3036</v>
      </c>
      <c r="AC71" s="189" t="s">
        <v>3114</v>
      </c>
      <c r="AD71" s="189" t="s">
        <v>3364</v>
      </c>
      <c r="AE71" s="189" t="s">
        <v>3036</v>
      </c>
      <c r="AF71" s="189" t="s">
        <v>3114</v>
      </c>
      <c r="AG71" s="189" t="s">
        <v>3364</v>
      </c>
      <c r="AH71" s="189" t="s">
        <v>3036</v>
      </c>
      <c r="AI71" s="189" t="s">
        <v>3114</v>
      </c>
      <c r="AJ71" s="189" t="s">
        <v>3364</v>
      </c>
      <c r="AK71" s="189" t="s">
        <v>3036</v>
      </c>
      <c r="AL71" s="189" t="s">
        <v>3114</v>
      </c>
      <c r="AM71" s="189" t="s">
        <v>3365</v>
      </c>
      <c r="AN71" s="189" t="s">
        <v>3036</v>
      </c>
      <c r="AO71" s="189" t="s">
        <v>3114</v>
      </c>
      <c r="AP71" s="189" t="s">
        <v>3364</v>
      </c>
      <c r="AQ71" s="189" t="s">
        <v>3036</v>
      </c>
      <c r="AR71" s="189" t="s">
        <v>3114</v>
      </c>
      <c r="AS71" s="189" t="s">
        <v>3364</v>
      </c>
      <c r="AT71" s="189" t="s">
        <v>3036</v>
      </c>
      <c r="AU71" s="189" t="s">
        <v>3114</v>
      </c>
      <c r="AV71" s="189" t="s">
        <v>3364</v>
      </c>
      <c r="AW71" s="189" t="s">
        <v>3036</v>
      </c>
      <c r="AX71" s="189" t="s">
        <v>3114</v>
      </c>
      <c r="AY71" s="189" t="s">
        <v>3364</v>
      </c>
      <c r="AZ71" s="189" t="s">
        <v>3036</v>
      </c>
      <c r="BA71" s="189" t="s">
        <v>3114</v>
      </c>
      <c r="BB71" s="189" t="s">
        <v>3364</v>
      </c>
      <c r="BC71" s="189" t="s">
        <v>3036</v>
      </c>
      <c r="BD71" s="189" t="s">
        <v>3114</v>
      </c>
      <c r="BE71" s="189" t="s">
        <v>3364</v>
      </c>
      <c r="BF71" s="189" t="s">
        <v>3036</v>
      </c>
      <c r="BG71" s="189" t="s">
        <v>3114</v>
      </c>
      <c r="BH71" s="189" t="s">
        <v>3364</v>
      </c>
      <c r="BI71" s="189" t="s">
        <v>3036</v>
      </c>
      <c r="BJ71" s="189" t="s">
        <v>3114</v>
      </c>
      <c r="BK71" s="189" t="s">
        <v>3364</v>
      </c>
      <c r="BL71" s="189" t="s">
        <v>3036</v>
      </c>
      <c r="BM71" s="189" t="s">
        <v>3114</v>
      </c>
      <c r="BN71" s="189" t="s">
        <v>3364</v>
      </c>
      <c r="BO71" s="189" t="s">
        <v>3036</v>
      </c>
      <c r="BP71" s="189" t="s">
        <v>3114</v>
      </c>
      <c r="BQ71" s="189" t="s">
        <v>3364</v>
      </c>
      <c r="BR71" s="189" t="s">
        <v>3036</v>
      </c>
      <c r="BS71" s="189" t="s">
        <v>3114</v>
      </c>
      <c r="BT71" s="189" t="s">
        <v>3364</v>
      </c>
      <c r="BU71" s="189" t="s">
        <v>3036</v>
      </c>
      <c r="BV71" s="189" t="s">
        <v>3114</v>
      </c>
      <c r="BW71" s="189" t="s">
        <v>3364</v>
      </c>
      <c r="BX71" s="189" t="s">
        <v>3036</v>
      </c>
      <c r="BY71" s="189" t="s">
        <v>3114</v>
      </c>
      <c r="BZ71" s="189" t="s">
        <v>3364</v>
      </c>
      <c r="CA71" s="189" t="s">
        <v>3036</v>
      </c>
      <c r="CB71" s="189" t="s">
        <v>3114</v>
      </c>
      <c r="CC71" s="189" t="s">
        <v>3366</v>
      </c>
      <c r="CD71" s="189" t="s">
        <v>3036</v>
      </c>
      <c r="CE71" s="189" t="s">
        <v>3114</v>
      </c>
      <c r="CF71" s="189" t="s">
        <v>3366</v>
      </c>
      <c r="CG71" s="189" t="s">
        <v>3036</v>
      </c>
      <c r="CH71" s="189" t="s">
        <v>3114</v>
      </c>
      <c r="CI71" s="189" t="s">
        <v>3366</v>
      </c>
      <c r="CJ71" s="189" t="s">
        <v>3036</v>
      </c>
      <c r="CK71" s="189" t="s">
        <v>3114</v>
      </c>
      <c r="CL71" s="189" t="s">
        <v>3366</v>
      </c>
      <c r="CM71" s="189" t="s">
        <v>3036</v>
      </c>
      <c r="CN71" s="189" t="s">
        <v>3114</v>
      </c>
      <c r="CO71" s="189" t="s">
        <v>3364</v>
      </c>
      <c r="CP71" s="189" t="s">
        <v>3036</v>
      </c>
      <c r="CQ71" s="189" t="s">
        <v>3114</v>
      </c>
      <c r="CR71" s="189" t="s">
        <v>3364</v>
      </c>
      <c r="CS71" s="189" t="s">
        <v>3036</v>
      </c>
      <c r="CT71" s="189" t="s">
        <v>3114</v>
      </c>
      <c r="CU71" s="189" t="s">
        <v>3364</v>
      </c>
      <c r="CV71" s="189" t="s">
        <v>3036</v>
      </c>
      <c r="CW71" s="189" t="s">
        <v>3114</v>
      </c>
      <c r="CX71" s="189" t="s">
        <v>3364</v>
      </c>
      <c r="CY71" s="189" t="s">
        <v>3036</v>
      </c>
      <c r="CZ71" s="189" t="s">
        <v>3114</v>
      </c>
      <c r="DA71" s="189" t="s">
        <v>3364</v>
      </c>
      <c r="DB71" s="189" t="s">
        <v>3036</v>
      </c>
      <c r="DC71" s="189" t="s">
        <v>3114</v>
      </c>
      <c r="DD71" s="189" t="s">
        <v>3364</v>
      </c>
      <c r="DE71" s="189" t="s">
        <v>3036</v>
      </c>
      <c r="DF71" s="189" t="s">
        <v>3114</v>
      </c>
      <c r="DG71" s="189" t="s">
        <v>3364</v>
      </c>
      <c r="DH71" s="189" t="s">
        <v>3036</v>
      </c>
      <c r="DI71" s="189" t="s">
        <v>3114</v>
      </c>
      <c r="DJ71" s="189" t="s">
        <v>3364</v>
      </c>
      <c r="DK71" s="189" t="s">
        <v>3036</v>
      </c>
      <c r="DL71" s="189" t="s">
        <v>3114</v>
      </c>
      <c r="DM71" s="189" t="s">
        <v>3364</v>
      </c>
      <c r="DN71" s="189" t="s">
        <v>3036</v>
      </c>
      <c r="DO71" s="189" t="s">
        <v>3114</v>
      </c>
      <c r="DP71" s="189" t="s">
        <v>3364</v>
      </c>
      <c r="DQ71" s="189" t="s">
        <v>3036</v>
      </c>
      <c r="DR71" s="189" t="s">
        <v>2924</v>
      </c>
      <c r="DS71" s="189" t="s">
        <v>3367</v>
      </c>
      <c r="DT71" s="189" t="s">
        <v>3036</v>
      </c>
      <c r="DU71" s="189" t="s">
        <v>2924</v>
      </c>
      <c r="DV71" s="189" t="s">
        <v>3368</v>
      </c>
      <c r="DW71" s="189" t="s">
        <v>3036</v>
      </c>
      <c r="DX71" s="189" t="s">
        <v>2924</v>
      </c>
      <c r="DY71" s="189" t="s">
        <v>3368</v>
      </c>
      <c r="DZ71" s="189" t="s">
        <v>3036</v>
      </c>
      <c r="EA71" s="189" t="s">
        <v>2924</v>
      </c>
      <c r="EB71" s="189" t="s">
        <v>3368</v>
      </c>
      <c r="EC71" s="189" t="s">
        <v>3036</v>
      </c>
      <c r="ED71" s="189" t="s">
        <v>2924</v>
      </c>
      <c r="EE71" s="189" t="s">
        <v>3368</v>
      </c>
      <c r="EF71" s="189" t="s">
        <v>3036</v>
      </c>
      <c r="EG71" s="189" t="s">
        <v>2924</v>
      </c>
      <c r="EH71" s="189" t="s">
        <v>3369</v>
      </c>
      <c r="EI71" s="189" t="s">
        <v>3036</v>
      </c>
      <c r="EJ71" s="189" t="s">
        <v>3114</v>
      </c>
      <c r="EK71" s="189" t="s">
        <v>3370</v>
      </c>
      <c r="EL71" s="189" t="s">
        <v>3036</v>
      </c>
      <c r="EM71" s="189" t="s">
        <v>3114</v>
      </c>
      <c r="EN71" s="189" t="s">
        <v>3371</v>
      </c>
      <c r="EO71" s="189" t="s">
        <v>3036</v>
      </c>
      <c r="EP71" s="189" t="s">
        <v>3114</v>
      </c>
      <c r="EQ71" s="189" t="s">
        <v>3372</v>
      </c>
      <c r="ER71" s="189" t="s">
        <v>3036</v>
      </c>
      <c r="ES71" s="189" t="s">
        <v>3114</v>
      </c>
      <c r="ET71" s="189" t="s">
        <v>3364</v>
      </c>
    </row>
    <row r="72" spans="1:150" x14ac:dyDescent="0.3">
      <c r="A72" s="1"/>
      <c r="B72" s="187" t="s">
        <v>3379</v>
      </c>
      <c r="C72" s="187" t="s">
        <v>161</v>
      </c>
      <c r="D72" s="187" t="s">
        <v>3380</v>
      </c>
      <c r="E72" s="187" t="s">
        <v>3381</v>
      </c>
      <c r="F72" s="187" t="s">
        <v>3382</v>
      </c>
      <c r="G72" s="187" t="s">
        <v>3036</v>
      </c>
      <c r="H72" s="187" t="s">
        <v>2924</v>
      </c>
      <c r="I72" s="187" t="s">
        <v>2924</v>
      </c>
      <c r="J72" s="187" t="s">
        <v>3036</v>
      </c>
      <c r="K72" s="187" t="s">
        <v>2924</v>
      </c>
      <c r="L72" s="187" t="s">
        <v>2924</v>
      </c>
      <c r="M72" s="187" t="s">
        <v>3036</v>
      </c>
      <c r="N72" s="187" t="s">
        <v>2924</v>
      </c>
      <c r="O72" s="187" t="s">
        <v>2924</v>
      </c>
      <c r="P72" s="187" t="s">
        <v>3036</v>
      </c>
      <c r="Q72" s="187" t="s">
        <v>2924</v>
      </c>
      <c r="R72" s="187" t="s">
        <v>2924</v>
      </c>
      <c r="S72" s="187" t="s">
        <v>3036</v>
      </c>
      <c r="T72" s="187" t="s">
        <v>2924</v>
      </c>
      <c r="U72" s="187" t="s">
        <v>2924</v>
      </c>
      <c r="V72" s="187" t="s">
        <v>3036</v>
      </c>
      <c r="W72" s="187" t="s">
        <v>2924</v>
      </c>
      <c r="X72" s="187" t="s">
        <v>2924</v>
      </c>
      <c r="Y72" s="187" t="s">
        <v>3036</v>
      </c>
      <c r="Z72" s="187" t="s">
        <v>2924</v>
      </c>
      <c r="AA72" s="187" t="s">
        <v>2924</v>
      </c>
      <c r="AB72" s="187" t="s">
        <v>3036</v>
      </c>
      <c r="AC72" s="187" t="s">
        <v>2924</v>
      </c>
      <c r="AD72" s="187" t="s">
        <v>2924</v>
      </c>
      <c r="AE72" s="187" t="s">
        <v>3036</v>
      </c>
      <c r="AF72" s="187" t="s">
        <v>2924</v>
      </c>
      <c r="AG72" s="187" t="s">
        <v>2924</v>
      </c>
      <c r="AH72" s="187" t="s">
        <v>3036</v>
      </c>
      <c r="AI72" s="187" t="s">
        <v>2924</v>
      </c>
      <c r="AJ72" s="187" t="s">
        <v>2924</v>
      </c>
      <c r="AK72" s="187" t="s">
        <v>3036</v>
      </c>
      <c r="AL72" s="187" t="s">
        <v>2924</v>
      </c>
      <c r="AM72" s="187" t="s">
        <v>2924</v>
      </c>
      <c r="AN72" s="187" t="s">
        <v>3036</v>
      </c>
      <c r="AO72" s="187" t="s">
        <v>2924</v>
      </c>
      <c r="AP72" s="187" t="s">
        <v>2924</v>
      </c>
      <c r="AQ72" s="187" t="s">
        <v>3036</v>
      </c>
      <c r="AR72" s="187" t="s">
        <v>2924</v>
      </c>
      <c r="AS72" s="187" t="s">
        <v>2924</v>
      </c>
      <c r="AT72" s="187" t="s">
        <v>3036</v>
      </c>
      <c r="AU72" s="187" t="s">
        <v>2924</v>
      </c>
      <c r="AV72" s="187" t="s">
        <v>2924</v>
      </c>
      <c r="AW72" s="187" t="s">
        <v>3036</v>
      </c>
      <c r="AX72" s="187" t="s">
        <v>2924</v>
      </c>
      <c r="AY72" s="187" t="s">
        <v>2924</v>
      </c>
      <c r="AZ72" s="187" t="s">
        <v>3036</v>
      </c>
      <c r="BA72" s="187" t="s">
        <v>2924</v>
      </c>
      <c r="BB72" s="187" t="s">
        <v>2924</v>
      </c>
      <c r="BC72" s="187" t="s">
        <v>3036</v>
      </c>
      <c r="BD72" s="187" t="s">
        <v>2924</v>
      </c>
      <c r="BE72" s="187" t="s">
        <v>2924</v>
      </c>
      <c r="BF72" s="187" t="s">
        <v>3036</v>
      </c>
      <c r="BG72" s="187" t="s">
        <v>2924</v>
      </c>
      <c r="BH72" s="187" t="s">
        <v>2924</v>
      </c>
      <c r="BI72" s="187" t="s">
        <v>3036</v>
      </c>
      <c r="BJ72" s="187" t="s">
        <v>2924</v>
      </c>
      <c r="BK72" s="187" t="s">
        <v>2924</v>
      </c>
      <c r="BL72" s="187" t="s">
        <v>3036</v>
      </c>
      <c r="BM72" s="187" t="s">
        <v>2924</v>
      </c>
      <c r="BN72" s="187" t="s">
        <v>2924</v>
      </c>
      <c r="BO72" s="187" t="s">
        <v>3036</v>
      </c>
      <c r="BP72" s="187" t="s">
        <v>2924</v>
      </c>
      <c r="BQ72" s="187" t="s">
        <v>2924</v>
      </c>
      <c r="BR72" s="187" t="s">
        <v>3036</v>
      </c>
      <c r="BS72" s="187" t="s">
        <v>2924</v>
      </c>
      <c r="BT72" s="187" t="s">
        <v>2924</v>
      </c>
      <c r="BU72" s="187" t="s">
        <v>3036</v>
      </c>
      <c r="BV72" s="187" t="s">
        <v>2924</v>
      </c>
      <c r="BW72" s="187" t="s">
        <v>2924</v>
      </c>
      <c r="BX72" s="187" t="s">
        <v>3036</v>
      </c>
      <c r="BY72" s="187" t="s">
        <v>2924</v>
      </c>
      <c r="BZ72" s="187" t="s">
        <v>2924</v>
      </c>
      <c r="CA72" s="187" t="s">
        <v>3036</v>
      </c>
      <c r="CB72" s="187" t="s">
        <v>2924</v>
      </c>
      <c r="CC72" s="187" t="s">
        <v>2924</v>
      </c>
      <c r="CD72" s="187" t="s">
        <v>3036</v>
      </c>
      <c r="CE72" s="187" t="s">
        <v>2924</v>
      </c>
      <c r="CF72" s="187" t="s">
        <v>2924</v>
      </c>
      <c r="CG72" s="187" t="s">
        <v>3036</v>
      </c>
      <c r="CH72" s="187" t="s">
        <v>2924</v>
      </c>
      <c r="CI72" s="187" t="s">
        <v>2924</v>
      </c>
      <c r="CJ72" s="187" t="s">
        <v>3036</v>
      </c>
      <c r="CK72" s="187" t="s">
        <v>2924</v>
      </c>
      <c r="CL72" s="187" t="s">
        <v>2924</v>
      </c>
      <c r="CM72" s="187" t="s">
        <v>3036</v>
      </c>
      <c r="CN72" s="187" t="s">
        <v>2924</v>
      </c>
      <c r="CO72" s="187" t="s">
        <v>2924</v>
      </c>
      <c r="CP72" s="187" t="s">
        <v>3036</v>
      </c>
      <c r="CQ72" s="187" t="s">
        <v>2924</v>
      </c>
      <c r="CR72" s="187" t="s">
        <v>2924</v>
      </c>
      <c r="CS72" s="187" t="s">
        <v>3036</v>
      </c>
      <c r="CT72" s="187" t="s">
        <v>2924</v>
      </c>
      <c r="CU72" s="187" t="s">
        <v>2924</v>
      </c>
      <c r="CV72" s="187" t="s">
        <v>3036</v>
      </c>
      <c r="CW72" s="187" t="s">
        <v>2924</v>
      </c>
      <c r="CX72" s="187" t="s">
        <v>2924</v>
      </c>
      <c r="CY72" s="187" t="s">
        <v>3036</v>
      </c>
      <c r="CZ72" s="187" t="s">
        <v>2924</v>
      </c>
      <c r="DA72" s="187" t="s">
        <v>2924</v>
      </c>
      <c r="DB72" s="187" t="s">
        <v>3036</v>
      </c>
      <c r="DC72" s="187" t="s">
        <v>2924</v>
      </c>
      <c r="DD72" s="187" t="s">
        <v>2924</v>
      </c>
      <c r="DE72" s="187" t="s">
        <v>3036</v>
      </c>
      <c r="DF72" s="187" t="s">
        <v>2924</v>
      </c>
      <c r="DG72" s="187" t="s">
        <v>2924</v>
      </c>
      <c r="DH72" s="187" t="s">
        <v>3036</v>
      </c>
      <c r="DI72" s="187" t="s">
        <v>2924</v>
      </c>
      <c r="DJ72" s="187" t="s">
        <v>2924</v>
      </c>
      <c r="DK72" s="187" t="s">
        <v>3036</v>
      </c>
      <c r="DL72" s="187" t="s">
        <v>2924</v>
      </c>
      <c r="DM72" s="187" t="s">
        <v>2924</v>
      </c>
      <c r="DN72" s="187" t="s">
        <v>3036</v>
      </c>
      <c r="DO72" s="187" t="s">
        <v>2924</v>
      </c>
      <c r="DP72" s="187" t="s">
        <v>2924</v>
      </c>
      <c r="DQ72" s="187" t="s">
        <v>3036</v>
      </c>
      <c r="DR72" s="187" t="s">
        <v>2924</v>
      </c>
      <c r="DS72" s="187" t="s">
        <v>2924</v>
      </c>
      <c r="DT72" s="187" t="s">
        <v>3036</v>
      </c>
      <c r="DU72" s="187" t="s">
        <v>2924</v>
      </c>
      <c r="DV72" s="187" t="s">
        <v>2924</v>
      </c>
      <c r="DW72" s="187" t="s">
        <v>3036</v>
      </c>
      <c r="DX72" s="187" t="s">
        <v>2924</v>
      </c>
      <c r="DY72" s="187" t="s">
        <v>2924</v>
      </c>
      <c r="DZ72" s="187" t="s">
        <v>3036</v>
      </c>
      <c r="EA72" s="187" t="s">
        <v>2924</v>
      </c>
      <c r="EB72" s="187" t="s">
        <v>2924</v>
      </c>
      <c r="EC72" s="187" t="s">
        <v>3036</v>
      </c>
      <c r="ED72" s="187" t="s">
        <v>2924</v>
      </c>
      <c r="EE72" s="187" t="s">
        <v>2924</v>
      </c>
      <c r="EF72" s="187" t="s">
        <v>3036</v>
      </c>
      <c r="EG72" s="187" t="s">
        <v>2924</v>
      </c>
      <c r="EH72" s="187" t="s">
        <v>2924</v>
      </c>
      <c r="EI72" s="187" t="s">
        <v>3036</v>
      </c>
      <c r="EJ72" s="187" t="s">
        <v>2924</v>
      </c>
      <c r="EK72" s="187" t="s">
        <v>2924</v>
      </c>
      <c r="EL72" s="187" t="s">
        <v>3036</v>
      </c>
      <c r="EM72" s="187" t="s">
        <v>2924</v>
      </c>
      <c r="EN72" s="187" t="s">
        <v>2924</v>
      </c>
      <c r="EO72" s="187" t="s">
        <v>3036</v>
      </c>
      <c r="EP72" s="187" t="s">
        <v>2924</v>
      </c>
      <c r="EQ72" s="187" t="s">
        <v>2924</v>
      </c>
      <c r="ER72" s="187" t="s">
        <v>3036</v>
      </c>
      <c r="ES72" s="187" t="s">
        <v>2924</v>
      </c>
      <c r="ET72" s="187" t="s">
        <v>2924</v>
      </c>
    </row>
    <row r="73" spans="1:150" x14ac:dyDescent="0.3">
      <c r="A73" s="1"/>
      <c r="B73" s="188" t="s">
        <v>3383</v>
      </c>
      <c r="C73" s="188" t="s">
        <v>161</v>
      </c>
      <c r="D73" s="188" t="s">
        <v>3380</v>
      </c>
      <c r="E73" s="188" t="s">
        <v>3384</v>
      </c>
      <c r="F73" s="188" t="s">
        <v>3385</v>
      </c>
      <c r="G73" s="189" t="s">
        <v>3036</v>
      </c>
      <c r="H73" s="189" t="s">
        <v>2924</v>
      </c>
      <c r="I73" s="189" t="s">
        <v>2924</v>
      </c>
      <c r="J73" s="189" t="s">
        <v>3036</v>
      </c>
      <c r="K73" s="189" t="s">
        <v>2924</v>
      </c>
      <c r="L73" s="189" t="s">
        <v>2924</v>
      </c>
      <c r="M73" s="189" t="s">
        <v>3036</v>
      </c>
      <c r="N73" s="189" t="s">
        <v>2924</v>
      </c>
      <c r="O73" s="189" t="s">
        <v>2924</v>
      </c>
      <c r="P73" s="189" t="s">
        <v>3036</v>
      </c>
      <c r="Q73" s="189" t="s">
        <v>2924</v>
      </c>
      <c r="R73" s="189" t="s">
        <v>2924</v>
      </c>
      <c r="S73" s="189" t="s">
        <v>3036</v>
      </c>
      <c r="T73" s="189" t="s">
        <v>2924</v>
      </c>
      <c r="U73" s="189" t="s">
        <v>2924</v>
      </c>
      <c r="V73" s="189" t="s">
        <v>3036</v>
      </c>
      <c r="W73" s="189" t="s">
        <v>2924</v>
      </c>
      <c r="X73" s="189" t="s">
        <v>2924</v>
      </c>
      <c r="Y73" s="189" t="s">
        <v>3036</v>
      </c>
      <c r="Z73" s="189" t="s">
        <v>2924</v>
      </c>
      <c r="AA73" s="189" t="s">
        <v>2924</v>
      </c>
      <c r="AB73" s="189" t="s">
        <v>3036</v>
      </c>
      <c r="AC73" s="189" t="s">
        <v>2924</v>
      </c>
      <c r="AD73" s="189" t="s">
        <v>2924</v>
      </c>
      <c r="AE73" s="189" t="s">
        <v>3036</v>
      </c>
      <c r="AF73" s="189" t="s">
        <v>2924</v>
      </c>
      <c r="AG73" s="189" t="s">
        <v>2924</v>
      </c>
      <c r="AH73" s="189" t="s">
        <v>3036</v>
      </c>
      <c r="AI73" s="189" t="s">
        <v>2924</v>
      </c>
      <c r="AJ73" s="189" t="s">
        <v>2924</v>
      </c>
      <c r="AK73" s="189" t="s">
        <v>3036</v>
      </c>
      <c r="AL73" s="189" t="s">
        <v>2924</v>
      </c>
      <c r="AM73" s="189" t="s">
        <v>2924</v>
      </c>
      <c r="AN73" s="189" t="s">
        <v>3036</v>
      </c>
      <c r="AO73" s="189" t="s">
        <v>2924</v>
      </c>
      <c r="AP73" s="189" t="s">
        <v>2924</v>
      </c>
      <c r="AQ73" s="189" t="s">
        <v>3036</v>
      </c>
      <c r="AR73" s="189" t="s">
        <v>2924</v>
      </c>
      <c r="AS73" s="189" t="s">
        <v>2924</v>
      </c>
      <c r="AT73" s="189" t="s">
        <v>3036</v>
      </c>
      <c r="AU73" s="189" t="s">
        <v>2924</v>
      </c>
      <c r="AV73" s="189" t="s">
        <v>2924</v>
      </c>
      <c r="AW73" s="189" t="s">
        <v>3036</v>
      </c>
      <c r="AX73" s="189" t="s">
        <v>2924</v>
      </c>
      <c r="AY73" s="189" t="s">
        <v>2924</v>
      </c>
      <c r="AZ73" s="189" t="s">
        <v>3036</v>
      </c>
      <c r="BA73" s="189" t="s">
        <v>2924</v>
      </c>
      <c r="BB73" s="189" t="s">
        <v>2924</v>
      </c>
      <c r="BC73" s="189" t="s">
        <v>3036</v>
      </c>
      <c r="BD73" s="189" t="s">
        <v>2924</v>
      </c>
      <c r="BE73" s="189" t="s">
        <v>2924</v>
      </c>
      <c r="BF73" s="189" t="s">
        <v>3036</v>
      </c>
      <c r="BG73" s="189" t="s">
        <v>2924</v>
      </c>
      <c r="BH73" s="189" t="s">
        <v>2924</v>
      </c>
      <c r="BI73" s="189" t="s">
        <v>3036</v>
      </c>
      <c r="BJ73" s="189" t="s">
        <v>2924</v>
      </c>
      <c r="BK73" s="189" t="s">
        <v>2924</v>
      </c>
      <c r="BL73" s="189" t="s">
        <v>3036</v>
      </c>
      <c r="BM73" s="189" t="s">
        <v>2924</v>
      </c>
      <c r="BN73" s="189" t="s">
        <v>2924</v>
      </c>
      <c r="BO73" s="189" t="s">
        <v>3036</v>
      </c>
      <c r="BP73" s="189" t="s">
        <v>2924</v>
      </c>
      <c r="BQ73" s="189" t="s">
        <v>2924</v>
      </c>
      <c r="BR73" s="189" t="s">
        <v>3036</v>
      </c>
      <c r="BS73" s="189" t="s">
        <v>2924</v>
      </c>
      <c r="BT73" s="189" t="s">
        <v>2924</v>
      </c>
      <c r="BU73" s="189" t="s">
        <v>3036</v>
      </c>
      <c r="BV73" s="189" t="s">
        <v>2924</v>
      </c>
      <c r="BW73" s="189" t="s">
        <v>2924</v>
      </c>
      <c r="BX73" s="189" t="s">
        <v>3036</v>
      </c>
      <c r="BY73" s="189" t="s">
        <v>2924</v>
      </c>
      <c r="BZ73" s="189" t="s">
        <v>2924</v>
      </c>
      <c r="CA73" s="189" t="s">
        <v>3036</v>
      </c>
      <c r="CB73" s="189" t="s">
        <v>2924</v>
      </c>
      <c r="CC73" s="189" t="s">
        <v>2924</v>
      </c>
      <c r="CD73" s="189" t="s">
        <v>3036</v>
      </c>
      <c r="CE73" s="189" t="s">
        <v>2924</v>
      </c>
      <c r="CF73" s="189" t="s">
        <v>2924</v>
      </c>
      <c r="CG73" s="189" t="s">
        <v>3036</v>
      </c>
      <c r="CH73" s="189" t="s">
        <v>2924</v>
      </c>
      <c r="CI73" s="189" t="s">
        <v>2924</v>
      </c>
      <c r="CJ73" s="189" t="s">
        <v>3036</v>
      </c>
      <c r="CK73" s="189" t="s">
        <v>2924</v>
      </c>
      <c r="CL73" s="189" t="s">
        <v>2924</v>
      </c>
      <c r="CM73" s="189" t="s">
        <v>3036</v>
      </c>
      <c r="CN73" s="189" t="s">
        <v>2924</v>
      </c>
      <c r="CO73" s="189" t="s">
        <v>2924</v>
      </c>
      <c r="CP73" s="189" t="s">
        <v>3036</v>
      </c>
      <c r="CQ73" s="189" t="s">
        <v>2924</v>
      </c>
      <c r="CR73" s="189" t="s">
        <v>2924</v>
      </c>
      <c r="CS73" s="189" t="s">
        <v>3036</v>
      </c>
      <c r="CT73" s="189" t="s">
        <v>2924</v>
      </c>
      <c r="CU73" s="189" t="s">
        <v>2924</v>
      </c>
      <c r="CV73" s="189" t="s">
        <v>3036</v>
      </c>
      <c r="CW73" s="189" t="s">
        <v>2924</v>
      </c>
      <c r="CX73" s="189" t="s">
        <v>2924</v>
      </c>
      <c r="CY73" s="189" t="s">
        <v>3036</v>
      </c>
      <c r="CZ73" s="189" t="s">
        <v>2924</v>
      </c>
      <c r="DA73" s="189" t="s">
        <v>2924</v>
      </c>
      <c r="DB73" s="189" t="s">
        <v>3036</v>
      </c>
      <c r="DC73" s="189" t="s">
        <v>2924</v>
      </c>
      <c r="DD73" s="189" t="s">
        <v>2924</v>
      </c>
      <c r="DE73" s="189" t="s">
        <v>3036</v>
      </c>
      <c r="DF73" s="189" t="s">
        <v>2924</v>
      </c>
      <c r="DG73" s="189" t="s">
        <v>2924</v>
      </c>
      <c r="DH73" s="189" t="s">
        <v>3036</v>
      </c>
      <c r="DI73" s="189" t="s">
        <v>2924</v>
      </c>
      <c r="DJ73" s="189" t="s">
        <v>2924</v>
      </c>
      <c r="DK73" s="189" t="s">
        <v>3036</v>
      </c>
      <c r="DL73" s="189" t="s">
        <v>2924</v>
      </c>
      <c r="DM73" s="189" t="s">
        <v>2924</v>
      </c>
      <c r="DN73" s="189" t="s">
        <v>3036</v>
      </c>
      <c r="DO73" s="189" t="s">
        <v>2924</v>
      </c>
      <c r="DP73" s="189" t="s">
        <v>2924</v>
      </c>
      <c r="DQ73" s="189" t="s">
        <v>3036</v>
      </c>
      <c r="DR73" s="189" t="s">
        <v>2924</v>
      </c>
      <c r="DS73" s="189" t="s">
        <v>2924</v>
      </c>
      <c r="DT73" s="189" t="s">
        <v>3036</v>
      </c>
      <c r="DU73" s="189" t="s">
        <v>2924</v>
      </c>
      <c r="DV73" s="189" t="s">
        <v>2924</v>
      </c>
      <c r="DW73" s="189" t="s">
        <v>3036</v>
      </c>
      <c r="DX73" s="189" t="s">
        <v>2924</v>
      </c>
      <c r="DY73" s="189" t="s">
        <v>2924</v>
      </c>
      <c r="DZ73" s="189" t="s">
        <v>3036</v>
      </c>
      <c r="EA73" s="189" t="s">
        <v>2924</v>
      </c>
      <c r="EB73" s="189" t="s">
        <v>2924</v>
      </c>
      <c r="EC73" s="189" t="s">
        <v>3036</v>
      </c>
      <c r="ED73" s="189" t="s">
        <v>2924</v>
      </c>
      <c r="EE73" s="189" t="s">
        <v>2924</v>
      </c>
      <c r="EF73" s="189" t="s">
        <v>3036</v>
      </c>
      <c r="EG73" s="189" t="s">
        <v>2924</v>
      </c>
      <c r="EH73" s="189" t="s">
        <v>2924</v>
      </c>
      <c r="EI73" s="189" t="s">
        <v>3036</v>
      </c>
      <c r="EJ73" s="189" t="s">
        <v>2924</v>
      </c>
      <c r="EK73" s="189" t="s">
        <v>2924</v>
      </c>
      <c r="EL73" s="189" t="s">
        <v>3036</v>
      </c>
      <c r="EM73" s="189" t="s">
        <v>2924</v>
      </c>
      <c r="EN73" s="189" t="s">
        <v>2924</v>
      </c>
      <c r="EO73" s="189" t="s">
        <v>3036</v>
      </c>
      <c r="EP73" s="189" t="s">
        <v>2924</v>
      </c>
      <c r="EQ73" s="189" t="s">
        <v>2924</v>
      </c>
      <c r="ER73" s="189" t="s">
        <v>3036</v>
      </c>
      <c r="ES73" s="189" t="s">
        <v>2924</v>
      </c>
      <c r="ET73" s="189" t="s">
        <v>2924</v>
      </c>
    </row>
    <row r="74" spans="1:150" x14ac:dyDescent="0.3">
      <c r="A74" s="1"/>
      <c r="B74" s="187" t="s">
        <v>3386</v>
      </c>
      <c r="C74" s="187" t="s">
        <v>43</v>
      </c>
      <c r="D74" s="187" t="s">
        <v>1026</v>
      </c>
      <c r="E74" s="187" t="s">
        <v>3387</v>
      </c>
      <c r="F74" s="187" t="s">
        <v>3388</v>
      </c>
      <c r="G74" s="187" t="s">
        <v>3036</v>
      </c>
      <c r="H74" s="187" t="s">
        <v>3114</v>
      </c>
      <c r="I74" s="187" t="s">
        <v>3114</v>
      </c>
      <c r="J74" s="187" t="s">
        <v>3036</v>
      </c>
      <c r="K74" s="187" t="s">
        <v>3114</v>
      </c>
      <c r="L74" s="187" t="s">
        <v>3114</v>
      </c>
      <c r="M74" s="187" t="s">
        <v>3036</v>
      </c>
      <c r="N74" s="187" t="s">
        <v>3114</v>
      </c>
      <c r="O74" s="187" t="s">
        <v>3114</v>
      </c>
      <c r="P74" s="187" t="s">
        <v>3036</v>
      </c>
      <c r="Q74" s="187" t="s">
        <v>3114</v>
      </c>
      <c r="R74" s="187" t="s">
        <v>3114</v>
      </c>
      <c r="S74" s="187" t="s">
        <v>3036</v>
      </c>
      <c r="T74" s="187" t="s">
        <v>3114</v>
      </c>
      <c r="U74" s="187" t="s">
        <v>3114</v>
      </c>
      <c r="V74" s="187" t="s">
        <v>3036</v>
      </c>
      <c r="W74" s="187" t="s">
        <v>3114</v>
      </c>
      <c r="X74" s="187" t="s">
        <v>3114</v>
      </c>
      <c r="Y74" s="187" t="s">
        <v>3036</v>
      </c>
      <c r="Z74" s="187" t="s">
        <v>3114</v>
      </c>
      <c r="AA74" s="187" t="s">
        <v>3114</v>
      </c>
      <c r="AB74" s="187" t="s">
        <v>3036</v>
      </c>
      <c r="AC74" s="187" t="s">
        <v>3114</v>
      </c>
      <c r="AD74" s="187" t="s">
        <v>3114</v>
      </c>
      <c r="AE74" s="187" t="s">
        <v>3036</v>
      </c>
      <c r="AF74" s="187" t="s">
        <v>3114</v>
      </c>
      <c r="AG74" s="187" t="s">
        <v>3114</v>
      </c>
      <c r="AH74" s="187" t="s">
        <v>3036</v>
      </c>
      <c r="AI74" s="187" t="s">
        <v>3114</v>
      </c>
      <c r="AJ74" s="187" t="s">
        <v>3114</v>
      </c>
      <c r="AK74" s="187" t="s">
        <v>3036</v>
      </c>
      <c r="AL74" s="187" t="s">
        <v>3114</v>
      </c>
      <c r="AM74" s="187" t="s">
        <v>3114</v>
      </c>
      <c r="AN74" s="187" t="s">
        <v>3036</v>
      </c>
      <c r="AO74" s="187" t="s">
        <v>3114</v>
      </c>
      <c r="AP74" s="187" t="s">
        <v>3114</v>
      </c>
      <c r="AQ74" s="187" t="s">
        <v>3036</v>
      </c>
      <c r="AR74" s="187" t="s">
        <v>3114</v>
      </c>
      <c r="AS74" s="187" t="s">
        <v>3114</v>
      </c>
      <c r="AT74" s="187" t="s">
        <v>3036</v>
      </c>
      <c r="AU74" s="187" t="s">
        <v>3114</v>
      </c>
      <c r="AV74" s="187" t="s">
        <v>3114</v>
      </c>
      <c r="AW74" s="187" t="s">
        <v>3036</v>
      </c>
      <c r="AX74" s="187" t="s">
        <v>3114</v>
      </c>
      <c r="AY74" s="187" t="s">
        <v>3114</v>
      </c>
      <c r="AZ74" s="187" t="s">
        <v>3036</v>
      </c>
      <c r="BA74" s="187" t="s">
        <v>3114</v>
      </c>
      <c r="BB74" s="187" t="s">
        <v>3114</v>
      </c>
      <c r="BC74" s="187" t="s">
        <v>3036</v>
      </c>
      <c r="BD74" s="187" t="s">
        <v>3114</v>
      </c>
      <c r="BE74" s="187" t="s">
        <v>3114</v>
      </c>
      <c r="BF74" s="187" t="s">
        <v>3036</v>
      </c>
      <c r="BG74" s="187" t="s">
        <v>3114</v>
      </c>
      <c r="BH74" s="187" t="s">
        <v>3114</v>
      </c>
      <c r="BI74" s="187" t="s">
        <v>3036</v>
      </c>
      <c r="BJ74" s="187" t="s">
        <v>3114</v>
      </c>
      <c r="BK74" s="187" t="s">
        <v>3114</v>
      </c>
      <c r="BL74" s="187" t="s">
        <v>3036</v>
      </c>
      <c r="BM74" s="187" t="s">
        <v>3114</v>
      </c>
      <c r="BN74" s="187" t="s">
        <v>3114</v>
      </c>
      <c r="BO74" s="187" t="s">
        <v>3036</v>
      </c>
      <c r="BP74" s="187" t="s">
        <v>3114</v>
      </c>
      <c r="BQ74" s="187" t="s">
        <v>3114</v>
      </c>
      <c r="BR74" s="187" t="s">
        <v>3036</v>
      </c>
      <c r="BS74" s="187" t="s">
        <v>3114</v>
      </c>
      <c r="BT74" s="187" t="s">
        <v>3114</v>
      </c>
      <c r="BU74" s="187" t="s">
        <v>3036</v>
      </c>
      <c r="BV74" s="187" t="s">
        <v>3114</v>
      </c>
      <c r="BW74" s="187" t="s">
        <v>3114</v>
      </c>
      <c r="BX74" s="187" t="s">
        <v>3036</v>
      </c>
      <c r="BY74" s="187" t="s">
        <v>3114</v>
      </c>
      <c r="BZ74" s="187" t="s">
        <v>3114</v>
      </c>
      <c r="CA74" s="187" t="s">
        <v>3036</v>
      </c>
      <c r="CB74" s="187" t="s">
        <v>3114</v>
      </c>
      <c r="CC74" s="187" t="s">
        <v>3114</v>
      </c>
      <c r="CD74" s="187" t="s">
        <v>3036</v>
      </c>
      <c r="CE74" s="187" t="s">
        <v>3114</v>
      </c>
      <c r="CF74" s="187" t="s">
        <v>3114</v>
      </c>
      <c r="CG74" s="187" t="s">
        <v>3036</v>
      </c>
      <c r="CH74" s="187" t="s">
        <v>3114</v>
      </c>
      <c r="CI74" s="187" t="s">
        <v>3114</v>
      </c>
      <c r="CJ74" s="187" t="s">
        <v>3036</v>
      </c>
      <c r="CK74" s="187" t="s">
        <v>3114</v>
      </c>
      <c r="CL74" s="187" t="s">
        <v>3114</v>
      </c>
      <c r="CM74" s="187" t="s">
        <v>3036</v>
      </c>
      <c r="CN74" s="187" t="s">
        <v>3114</v>
      </c>
      <c r="CO74" s="187" t="s">
        <v>3114</v>
      </c>
      <c r="CP74" s="187" t="s">
        <v>3036</v>
      </c>
      <c r="CQ74" s="187" t="s">
        <v>3114</v>
      </c>
      <c r="CR74" s="187" t="s">
        <v>3114</v>
      </c>
      <c r="CS74" s="187" t="s">
        <v>3036</v>
      </c>
      <c r="CT74" s="187" t="s">
        <v>3114</v>
      </c>
      <c r="CU74" s="187" t="s">
        <v>3114</v>
      </c>
      <c r="CV74" s="187" t="s">
        <v>3036</v>
      </c>
      <c r="CW74" s="187" t="s">
        <v>3114</v>
      </c>
      <c r="CX74" s="187" t="s">
        <v>3114</v>
      </c>
      <c r="CY74" s="187" t="s">
        <v>3036</v>
      </c>
      <c r="CZ74" s="187" t="s">
        <v>3114</v>
      </c>
      <c r="DA74" s="187" t="s">
        <v>3114</v>
      </c>
      <c r="DB74" s="187" t="s">
        <v>3036</v>
      </c>
      <c r="DC74" s="187" t="s">
        <v>3114</v>
      </c>
      <c r="DD74" s="187" t="s">
        <v>3114</v>
      </c>
      <c r="DE74" s="187" t="s">
        <v>3036</v>
      </c>
      <c r="DF74" s="187" t="s">
        <v>3114</v>
      </c>
      <c r="DG74" s="187" t="s">
        <v>3114</v>
      </c>
      <c r="DH74" s="187" t="s">
        <v>3036</v>
      </c>
      <c r="DI74" s="187" t="s">
        <v>3114</v>
      </c>
      <c r="DJ74" s="187" t="s">
        <v>3114</v>
      </c>
      <c r="DK74" s="187" t="s">
        <v>3036</v>
      </c>
      <c r="DL74" s="187" t="s">
        <v>3114</v>
      </c>
      <c r="DM74" s="187" t="s">
        <v>3114</v>
      </c>
      <c r="DN74" s="187" t="s">
        <v>3036</v>
      </c>
      <c r="DO74" s="187" t="s">
        <v>3114</v>
      </c>
      <c r="DP74" s="187" t="s">
        <v>3114</v>
      </c>
      <c r="DQ74" s="187" t="s">
        <v>3036</v>
      </c>
      <c r="DR74" s="187" t="s">
        <v>3114</v>
      </c>
      <c r="DS74" s="187" t="s">
        <v>3114</v>
      </c>
      <c r="DT74" s="187" t="s">
        <v>3036</v>
      </c>
      <c r="DU74" s="187" t="s">
        <v>3114</v>
      </c>
      <c r="DV74" s="187" t="s">
        <v>3114</v>
      </c>
      <c r="DW74" s="187" t="s">
        <v>3036</v>
      </c>
      <c r="DX74" s="187" t="s">
        <v>3114</v>
      </c>
      <c r="DY74" s="187" t="s">
        <v>3114</v>
      </c>
      <c r="DZ74" s="187" t="s">
        <v>3036</v>
      </c>
      <c r="EA74" s="187" t="s">
        <v>3114</v>
      </c>
      <c r="EB74" s="187" t="s">
        <v>3114</v>
      </c>
      <c r="EC74" s="187" t="s">
        <v>3036</v>
      </c>
      <c r="ED74" s="187" t="s">
        <v>3114</v>
      </c>
      <c r="EE74" s="187" t="s">
        <v>3114</v>
      </c>
      <c r="EF74" s="187" t="s">
        <v>3036</v>
      </c>
      <c r="EG74" s="187" t="s">
        <v>2924</v>
      </c>
      <c r="EH74" s="187" t="s">
        <v>3114</v>
      </c>
      <c r="EI74" s="187" t="s">
        <v>3036</v>
      </c>
      <c r="EJ74" s="187" t="s">
        <v>3114</v>
      </c>
      <c r="EK74" s="187" t="s">
        <v>3114</v>
      </c>
      <c r="EL74" s="187" t="s">
        <v>3036</v>
      </c>
      <c r="EM74" s="187" t="s">
        <v>3114</v>
      </c>
      <c r="EN74" s="187" t="s">
        <v>3114</v>
      </c>
      <c r="EO74" s="187" t="s">
        <v>3036</v>
      </c>
      <c r="EP74" s="187" t="s">
        <v>3114</v>
      </c>
      <c r="EQ74" s="187" t="s">
        <v>3114</v>
      </c>
      <c r="ER74" s="187" t="s">
        <v>3036</v>
      </c>
      <c r="ES74" s="187" t="s">
        <v>3114</v>
      </c>
      <c r="ET74" s="187" t="s">
        <v>3114</v>
      </c>
    </row>
    <row r="75" spans="1:150" x14ac:dyDescent="0.3">
      <c r="A75" s="1"/>
      <c r="B75" s="188" t="s">
        <v>3389</v>
      </c>
      <c r="C75" s="188" t="s">
        <v>43</v>
      </c>
      <c r="D75" s="188" t="s">
        <v>1026</v>
      </c>
      <c r="E75" s="188" t="s">
        <v>3390</v>
      </c>
      <c r="F75" s="188" t="s">
        <v>3391</v>
      </c>
      <c r="G75" s="189" t="s">
        <v>3036</v>
      </c>
      <c r="H75" s="189" t="s">
        <v>2924</v>
      </c>
      <c r="I75" s="189" t="s">
        <v>3114</v>
      </c>
      <c r="J75" s="189" t="s">
        <v>3036</v>
      </c>
      <c r="K75" s="189" t="s">
        <v>2924</v>
      </c>
      <c r="L75" s="189" t="s">
        <v>3114</v>
      </c>
      <c r="M75" s="189" t="s">
        <v>3036</v>
      </c>
      <c r="N75" s="189" t="s">
        <v>2924</v>
      </c>
      <c r="O75" s="189" t="s">
        <v>3114</v>
      </c>
      <c r="P75" s="189" t="s">
        <v>3036</v>
      </c>
      <c r="Q75" s="189" t="s">
        <v>2924</v>
      </c>
      <c r="R75" s="189" t="s">
        <v>3114</v>
      </c>
      <c r="S75" s="189" t="s">
        <v>3036</v>
      </c>
      <c r="T75" s="189" t="s">
        <v>2924</v>
      </c>
      <c r="U75" s="189" t="s">
        <v>2924</v>
      </c>
      <c r="V75" s="189" t="s">
        <v>3036</v>
      </c>
      <c r="W75" s="189" t="s">
        <v>2924</v>
      </c>
      <c r="X75" s="189" t="s">
        <v>2924</v>
      </c>
      <c r="Y75" s="189" t="s">
        <v>3036</v>
      </c>
      <c r="Z75" s="189" t="s">
        <v>2924</v>
      </c>
      <c r="AA75" s="189" t="s">
        <v>2924</v>
      </c>
      <c r="AB75" s="189" t="s">
        <v>3036</v>
      </c>
      <c r="AC75" s="189" t="s">
        <v>2924</v>
      </c>
      <c r="AD75" s="189" t="s">
        <v>3114</v>
      </c>
      <c r="AE75" s="189" t="s">
        <v>3036</v>
      </c>
      <c r="AF75" s="189" t="s">
        <v>2924</v>
      </c>
      <c r="AG75" s="189" t="s">
        <v>3114</v>
      </c>
      <c r="AH75" s="189" t="s">
        <v>3036</v>
      </c>
      <c r="AI75" s="189" t="s">
        <v>2924</v>
      </c>
      <c r="AJ75" s="189" t="s">
        <v>3114</v>
      </c>
      <c r="AK75" s="189" t="s">
        <v>3036</v>
      </c>
      <c r="AL75" s="189" t="s">
        <v>2924</v>
      </c>
      <c r="AM75" s="189" t="s">
        <v>3114</v>
      </c>
      <c r="AN75" s="189" t="s">
        <v>3036</v>
      </c>
      <c r="AO75" s="189" t="s">
        <v>2924</v>
      </c>
      <c r="AP75" s="189" t="s">
        <v>3114</v>
      </c>
      <c r="AQ75" s="189" t="s">
        <v>3036</v>
      </c>
      <c r="AR75" s="189" t="s">
        <v>2924</v>
      </c>
      <c r="AS75" s="189" t="s">
        <v>3114</v>
      </c>
      <c r="AT75" s="189" t="s">
        <v>3036</v>
      </c>
      <c r="AU75" s="189" t="s">
        <v>2924</v>
      </c>
      <c r="AV75" s="189" t="s">
        <v>3114</v>
      </c>
      <c r="AW75" s="189" t="s">
        <v>3036</v>
      </c>
      <c r="AX75" s="189" t="s">
        <v>3114</v>
      </c>
      <c r="AY75" s="189" t="s">
        <v>2924</v>
      </c>
      <c r="AZ75" s="189" t="s">
        <v>3036</v>
      </c>
      <c r="BA75" s="189" t="s">
        <v>3114</v>
      </c>
      <c r="BB75" s="189" t="s">
        <v>3114</v>
      </c>
      <c r="BC75" s="189" t="s">
        <v>3036</v>
      </c>
      <c r="BD75" s="189" t="s">
        <v>2924</v>
      </c>
      <c r="BE75" s="189" t="s">
        <v>3114</v>
      </c>
      <c r="BF75" s="189" t="s">
        <v>3036</v>
      </c>
      <c r="BG75" s="189" t="s">
        <v>2924</v>
      </c>
      <c r="BH75" s="189" t="s">
        <v>3114</v>
      </c>
      <c r="BI75" s="189" t="s">
        <v>3036</v>
      </c>
      <c r="BJ75" s="189" t="s">
        <v>2924</v>
      </c>
      <c r="BK75" s="189" t="s">
        <v>3114</v>
      </c>
      <c r="BL75" s="189" t="s">
        <v>3036</v>
      </c>
      <c r="BM75" s="189" t="s">
        <v>2924</v>
      </c>
      <c r="BN75" s="189" t="s">
        <v>2924</v>
      </c>
      <c r="BO75" s="189" t="s">
        <v>3036</v>
      </c>
      <c r="BP75" s="189" t="s">
        <v>2924</v>
      </c>
      <c r="BQ75" s="189" t="s">
        <v>3114</v>
      </c>
      <c r="BR75" s="189" t="s">
        <v>3036</v>
      </c>
      <c r="BS75" s="189" t="s">
        <v>2924</v>
      </c>
      <c r="BT75" s="189" t="s">
        <v>3114</v>
      </c>
      <c r="BU75" s="189" t="s">
        <v>3036</v>
      </c>
      <c r="BV75" s="189" t="s">
        <v>2924</v>
      </c>
      <c r="BW75" s="189" t="s">
        <v>3114</v>
      </c>
      <c r="BX75" s="189" t="s">
        <v>3036</v>
      </c>
      <c r="BY75" s="189" t="s">
        <v>2924</v>
      </c>
      <c r="BZ75" s="189" t="s">
        <v>3114</v>
      </c>
      <c r="CA75" s="189" t="s">
        <v>3036</v>
      </c>
      <c r="CB75" s="189" t="s">
        <v>2924</v>
      </c>
      <c r="CC75" s="189" t="s">
        <v>3114</v>
      </c>
      <c r="CD75" s="189" t="s">
        <v>3036</v>
      </c>
      <c r="CE75" s="189" t="s">
        <v>2924</v>
      </c>
      <c r="CF75" s="189" t="s">
        <v>3114</v>
      </c>
      <c r="CG75" s="189" t="s">
        <v>3036</v>
      </c>
      <c r="CH75" s="189" t="s">
        <v>2924</v>
      </c>
      <c r="CI75" s="189" t="s">
        <v>3114</v>
      </c>
      <c r="CJ75" s="189" t="s">
        <v>3036</v>
      </c>
      <c r="CK75" s="189" t="s">
        <v>3114</v>
      </c>
      <c r="CL75" s="189" t="s">
        <v>3114</v>
      </c>
      <c r="CM75" s="189" t="s">
        <v>3036</v>
      </c>
      <c r="CN75" s="189" t="s">
        <v>3114</v>
      </c>
      <c r="CO75" s="189" t="s">
        <v>3114</v>
      </c>
      <c r="CP75" s="189" t="s">
        <v>3036</v>
      </c>
      <c r="CQ75" s="189" t="s">
        <v>3114</v>
      </c>
      <c r="CR75" s="189" t="s">
        <v>3114</v>
      </c>
      <c r="CS75" s="189" t="s">
        <v>3036</v>
      </c>
      <c r="CT75" s="189" t="s">
        <v>3114</v>
      </c>
      <c r="CU75" s="189" t="s">
        <v>3114</v>
      </c>
      <c r="CV75" s="189" t="s">
        <v>3036</v>
      </c>
      <c r="CW75" s="189" t="s">
        <v>3114</v>
      </c>
      <c r="CX75" s="189" t="s">
        <v>3114</v>
      </c>
      <c r="CY75" s="189" t="s">
        <v>3036</v>
      </c>
      <c r="CZ75" s="189" t="s">
        <v>3114</v>
      </c>
      <c r="DA75" s="189" t="s">
        <v>3114</v>
      </c>
      <c r="DB75" s="189" t="s">
        <v>3036</v>
      </c>
      <c r="DC75" s="189" t="s">
        <v>3114</v>
      </c>
      <c r="DD75" s="189" t="s">
        <v>3114</v>
      </c>
      <c r="DE75" s="189" t="s">
        <v>3036</v>
      </c>
      <c r="DF75" s="189" t="s">
        <v>2924</v>
      </c>
      <c r="DG75" s="189" t="s">
        <v>3114</v>
      </c>
      <c r="DH75" s="189" t="s">
        <v>3036</v>
      </c>
      <c r="DI75" s="189" t="s">
        <v>2924</v>
      </c>
      <c r="DJ75" s="189" t="s">
        <v>3114</v>
      </c>
      <c r="DK75" s="189" t="s">
        <v>3036</v>
      </c>
      <c r="DL75" s="189" t="s">
        <v>2924</v>
      </c>
      <c r="DM75" s="189" t="s">
        <v>3114</v>
      </c>
      <c r="DN75" s="189" t="s">
        <v>3036</v>
      </c>
      <c r="DO75" s="189" t="s">
        <v>2924</v>
      </c>
      <c r="DP75" s="189" t="s">
        <v>2924</v>
      </c>
      <c r="DQ75" s="189" t="s">
        <v>3036</v>
      </c>
      <c r="DR75" s="189" t="s">
        <v>2924</v>
      </c>
      <c r="DS75" s="189" t="s">
        <v>2924</v>
      </c>
      <c r="DT75" s="189" t="s">
        <v>3036</v>
      </c>
      <c r="DU75" s="189" t="s">
        <v>2924</v>
      </c>
      <c r="DV75" s="189" t="s">
        <v>3114</v>
      </c>
      <c r="DW75" s="189" t="s">
        <v>3036</v>
      </c>
      <c r="DX75" s="189" t="s">
        <v>2924</v>
      </c>
      <c r="DY75" s="189" t="s">
        <v>3114</v>
      </c>
      <c r="DZ75" s="189" t="s">
        <v>3036</v>
      </c>
      <c r="EA75" s="189" t="s">
        <v>2924</v>
      </c>
      <c r="EB75" s="189" t="s">
        <v>3114</v>
      </c>
      <c r="EC75" s="189" t="s">
        <v>3036</v>
      </c>
      <c r="ED75" s="189" t="s">
        <v>2924</v>
      </c>
      <c r="EE75" s="189" t="s">
        <v>3114</v>
      </c>
      <c r="EF75" s="189" t="s">
        <v>3036</v>
      </c>
      <c r="EG75" s="189" t="s">
        <v>2924</v>
      </c>
      <c r="EH75" s="189" t="s">
        <v>3114</v>
      </c>
      <c r="EI75" s="189" t="s">
        <v>3036</v>
      </c>
      <c r="EJ75" s="189" t="s">
        <v>2924</v>
      </c>
      <c r="EK75" s="189" t="s">
        <v>3114</v>
      </c>
      <c r="EL75" s="189" t="s">
        <v>3036</v>
      </c>
      <c r="EM75" s="189" t="s">
        <v>2924</v>
      </c>
      <c r="EN75" s="189" t="s">
        <v>3114</v>
      </c>
      <c r="EO75" s="189" t="s">
        <v>3036</v>
      </c>
      <c r="EP75" s="189" t="s">
        <v>2924</v>
      </c>
      <c r="EQ75" s="189" t="s">
        <v>3114</v>
      </c>
      <c r="ER75" s="189" t="s">
        <v>3036</v>
      </c>
      <c r="ES75" s="189" t="s">
        <v>2924</v>
      </c>
      <c r="ET75" s="189" t="s">
        <v>3114</v>
      </c>
    </row>
    <row r="76" spans="1:150" x14ac:dyDescent="0.3">
      <c r="A76" s="1"/>
      <c r="B76" s="188" t="s">
        <v>3392</v>
      </c>
      <c r="C76" s="188" t="s">
        <v>43</v>
      </c>
      <c r="D76" s="188" t="s">
        <v>1026</v>
      </c>
      <c r="E76" s="188" t="s">
        <v>3393</v>
      </c>
      <c r="F76" s="188" t="s">
        <v>3394</v>
      </c>
      <c r="G76" s="189" t="s">
        <v>3036</v>
      </c>
      <c r="H76" s="189" t="s">
        <v>3114</v>
      </c>
      <c r="I76" s="189" t="s">
        <v>2924</v>
      </c>
      <c r="J76" s="189" t="s">
        <v>3036</v>
      </c>
      <c r="K76" s="189" t="s">
        <v>3114</v>
      </c>
      <c r="L76" s="189" t="s">
        <v>2924</v>
      </c>
      <c r="M76" s="189" t="s">
        <v>3036</v>
      </c>
      <c r="N76" s="189" t="s">
        <v>3114</v>
      </c>
      <c r="O76" s="189" t="s">
        <v>2924</v>
      </c>
      <c r="P76" s="189" t="s">
        <v>3036</v>
      </c>
      <c r="Q76" s="189" t="s">
        <v>3114</v>
      </c>
      <c r="R76" s="189" t="s">
        <v>2924</v>
      </c>
      <c r="S76" s="189" t="s">
        <v>3036</v>
      </c>
      <c r="T76" s="189" t="s">
        <v>2924</v>
      </c>
      <c r="U76" s="189" t="s">
        <v>2924</v>
      </c>
      <c r="V76" s="189" t="s">
        <v>3036</v>
      </c>
      <c r="W76" s="189" t="s">
        <v>2924</v>
      </c>
      <c r="X76" s="189" t="s">
        <v>2924</v>
      </c>
      <c r="Y76" s="189" t="s">
        <v>3036</v>
      </c>
      <c r="Z76" s="189" t="s">
        <v>2924</v>
      </c>
      <c r="AA76" s="189" t="s">
        <v>2924</v>
      </c>
      <c r="AB76" s="189" t="s">
        <v>3036</v>
      </c>
      <c r="AC76" s="189" t="s">
        <v>3114</v>
      </c>
      <c r="AD76" s="189" t="s">
        <v>2924</v>
      </c>
      <c r="AE76" s="189" t="s">
        <v>3036</v>
      </c>
      <c r="AF76" s="189" t="s">
        <v>3114</v>
      </c>
      <c r="AG76" s="189" t="s">
        <v>2924</v>
      </c>
      <c r="AH76" s="189" t="s">
        <v>3036</v>
      </c>
      <c r="AI76" s="189" t="s">
        <v>3114</v>
      </c>
      <c r="AJ76" s="189" t="s">
        <v>2924</v>
      </c>
      <c r="AK76" s="189" t="s">
        <v>3036</v>
      </c>
      <c r="AL76" s="189" t="s">
        <v>3114</v>
      </c>
      <c r="AM76" s="189" t="s">
        <v>2924</v>
      </c>
      <c r="AN76" s="189" t="s">
        <v>3036</v>
      </c>
      <c r="AO76" s="189" t="s">
        <v>3114</v>
      </c>
      <c r="AP76" s="189" t="s">
        <v>2924</v>
      </c>
      <c r="AQ76" s="189" t="s">
        <v>3036</v>
      </c>
      <c r="AR76" s="189" t="s">
        <v>3114</v>
      </c>
      <c r="AS76" s="189" t="s">
        <v>2924</v>
      </c>
      <c r="AT76" s="189" t="s">
        <v>3036</v>
      </c>
      <c r="AU76" s="189" t="s">
        <v>3114</v>
      </c>
      <c r="AV76" s="189" t="s">
        <v>2924</v>
      </c>
      <c r="AW76" s="189" t="s">
        <v>3036</v>
      </c>
      <c r="AX76" s="189" t="s">
        <v>2924</v>
      </c>
      <c r="AY76" s="189" t="s">
        <v>3114</v>
      </c>
      <c r="AZ76" s="189" t="s">
        <v>3036</v>
      </c>
      <c r="BA76" s="189" t="s">
        <v>2924</v>
      </c>
      <c r="BB76" s="189" t="s">
        <v>2924</v>
      </c>
      <c r="BC76" s="189" t="s">
        <v>3036</v>
      </c>
      <c r="BD76" s="189" t="s">
        <v>3114</v>
      </c>
      <c r="BE76" s="189" t="s">
        <v>2924</v>
      </c>
      <c r="BF76" s="189" t="s">
        <v>3036</v>
      </c>
      <c r="BG76" s="189" t="s">
        <v>3114</v>
      </c>
      <c r="BH76" s="189" t="s">
        <v>2924</v>
      </c>
      <c r="BI76" s="189" t="s">
        <v>3036</v>
      </c>
      <c r="BJ76" s="189" t="s">
        <v>3114</v>
      </c>
      <c r="BK76" s="189" t="s">
        <v>2924</v>
      </c>
      <c r="BL76" s="189" t="s">
        <v>3036</v>
      </c>
      <c r="BM76" s="189" t="s">
        <v>3114</v>
      </c>
      <c r="BN76" s="189" t="s">
        <v>3114</v>
      </c>
      <c r="BO76" s="189" t="s">
        <v>3036</v>
      </c>
      <c r="BP76" s="189" t="s">
        <v>3114</v>
      </c>
      <c r="BQ76" s="189" t="s">
        <v>2924</v>
      </c>
      <c r="BR76" s="189" t="s">
        <v>3036</v>
      </c>
      <c r="BS76" s="189" t="s">
        <v>3114</v>
      </c>
      <c r="BT76" s="189" t="s">
        <v>2924</v>
      </c>
      <c r="BU76" s="189" t="s">
        <v>3036</v>
      </c>
      <c r="BV76" s="189" t="s">
        <v>3114</v>
      </c>
      <c r="BW76" s="189" t="s">
        <v>2924</v>
      </c>
      <c r="BX76" s="189" t="s">
        <v>3036</v>
      </c>
      <c r="BY76" s="189" t="s">
        <v>3114</v>
      </c>
      <c r="BZ76" s="189" t="s">
        <v>2924</v>
      </c>
      <c r="CA76" s="189" t="s">
        <v>3036</v>
      </c>
      <c r="CB76" s="189" t="s">
        <v>3114</v>
      </c>
      <c r="CC76" s="189" t="s">
        <v>2924</v>
      </c>
      <c r="CD76" s="189" t="s">
        <v>3036</v>
      </c>
      <c r="CE76" s="189" t="s">
        <v>3114</v>
      </c>
      <c r="CF76" s="189" t="s">
        <v>2924</v>
      </c>
      <c r="CG76" s="189" t="s">
        <v>3036</v>
      </c>
      <c r="CH76" s="189" t="s">
        <v>3114</v>
      </c>
      <c r="CI76" s="189" t="s">
        <v>2924</v>
      </c>
      <c r="CJ76" s="189" t="s">
        <v>3036</v>
      </c>
      <c r="CK76" s="189" t="s">
        <v>2924</v>
      </c>
      <c r="CL76" s="189" t="s">
        <v>2924</v>
      </c>
      <c r="CM76" s="189" t="s">
        <v>3036</v>
      </c>
      <c r="CN76" s="189" t="s">
        <v>2924</v>
      </c>
      <c r="CO76" s="189" t="s">
        <v>2924</v>
      </c>
      <c r="CP76" s="189" t="s">
        <v>3036</v>
      </c>
      <c r="CQ76" s="189" t="s">
        <v>2924</v>
      </c>
      <c r="CR76" s="189" t="s">
        <v>2924</v>
      </c>
      <c r="CS76" s="189" t="s">
        <v>3036</v>
      </c>
      <c r="CT76" s="189" t="s">
        <v>2924</v>
      </c>
      <c r="CU76" s="189" t="s">
        <v>2924</v>
      </c>
      <c r="CV76" s="189" t="s">
        <v>3036</v>
      </c>
      <c r="CW76" s="189" t="s">
        <v>2924</v>
      </c>
      <c r="CX76" s="189" t="s">
        <v>2924</v>
      </c>
      <c r="CY76" s="189" t="s">
        <v>3036</v>
      </c>
      <c r="CZ76" s="189" t="s">
        <v>2924</v>
      </c>
      <c r="DA76" s="189" t="s">
        <v>2924</v>
      </c>
      <c r="DB76" s="189" t="s">
        <v>3036</v>
      </c>
      <c r="DC76" s="189" t="s">
        <v>2924</v>
      </c>
      <c r="DD76" s="189" t="s">
        <v>2924</v>
      </c>
      <c r="DE76" s="189" t="s">
        <v>3036</v>
      </c>
      <c r="DF76" s="189" t="s">
        <v>3114</v>
      </c>
      <c r="DG76" s="189" t="s">
        <v>2924</v>
      </c>
      <c r="DH76" s="189" t="s">
        <v>3036</v>
      </c>
      <c r="DI76" s="189" t="s">
        <v>3114</v>
      </c>
      <c r="DJ76" s="189" t="s">
        <v>2924</v>
      </c>
      <c r="DK76" s="189" t="s">
        <v>3036</v>
      </c>
      <c r="DL76" s="189" t="s">
        <v>3114</v>
      </c>
      <c r="DM76" s="189" t="s">
        <v>2924</v>
      </c>
      <c r="DN76" s="189" t="s">
        <v>3036</v>
      </c>
      <c r="DO76" s="189" t="s">
        <v>3114</v>
      </c>
      <c r="DP76" s="189" t="s">
        <v>3114</v>
      </c>
      <c r="DQ76" s="189" t="s">
        <v>3036</v>
      </c>
      <c r="DR76" s="189" t="s">
        <v>3114</v>
      </c>
      <c r="DS76" s="189" t="s">
        <v>3114</v>
      </c>
      <c r="DT76" s="189" t="s">
        <v>3036</v>
      </c>
      <c r="DU76" s="189" t="s">
        <v>3114</v>
      </c>
      <c r="DV76" s="189" t="s">
        <v>2924</v>
      </c>
      <c r="DW76" s="189" t="s">
        <v>3036</v>
      </c>
      <c r="DX76" s="189" t="s">
        <v>3114</v>
      </c>
      <c r="DY76" s="189" t="s">
        <v>2924</v>
      </c>
      <c r="DZ76" s="189" t="s">
        <v>3036</v>
      </c>
      <c r="EA76" s="189" t="s">
        <v>3114</v>
      </c>
      <c r="EB76" s="189" t="s">
        <v>2924</v>
      </c>
      <c r="EC76" s="189" t="s">
        <v>3036</v>
      </c>
      <c r="ED76" s="189" t="s">
        <v>3114</v>
      </c>
      <c r="EE76" s="189" t="s">
        <v>2924</v>
      </c>
      <c r="EF76" s="189" t="s">
        <v>3036</v>
      </c>
      <c r="EG76" s="189" t="s">
        <v>2924</v>
      </c>
      <c r="EH76" s="189" t="s">
        <v>2924</v>
      </c>
      <c r="EI76" s="189" t="s">
        <v>3036</v>
      </c>
      <c r="EJ76" s="189" t="s">
        <v>3114</v>
      </c>
      <c r="EK76" s="189" t="s">
        <v>2924</v>
      </c>
      <c r="EL76" s="189" t="s">
        <v>3036</v>
      </c>
      <c r="EM76" s="189" t="s">
        <v>3114</v>
      </c>
      <c r="EN76" s="189" t="s">
        <v>2924</v>
      </c>
      <c r="EO76" s="189" t="s">
        <v>3036</v>
      </c>
      <c r="EP76" s="189" t="s">
        <v>3114</v>
      </c>
      <c r="EQ76" s="189" t="s">
        <v>2924</v>
      </c>
      <c r="ER76" s="189" t="s">
        <v>3036</v>
      </c>
      <c r="ES76" s="189" t="s">
        <v>3114</v>
      </c>
      <c r="ET76" s="189" t="s">
        <v>2924</v>
      </c>
    </row>
    <row r="77" spans="1:150" x14ac:dyDescent="0.3">
      <c r="A77" s="1"/>
      <c r="B77" s="187" t="s">
        <v>3395</v>
      </c>
      <c r="C77" s="187" t="s">
        <v>119</v>
      </c>
      <c r="D77" s="187" t="s">
        <v>120</v>
      </c>
      <c r="E77" s="187" t="s">
        <v>3396</v>
      </c>
      <c r="F77" s="187" t="s">
        <v>3397</v>
      </c>
      <c r="G77" s="187" t="s">
        <v>3036</v>
      </c>
      <c r="H77" s="187" t="s">
        <v>3114</v>
      </c>
      <c r="I77" s="187" t="s">
        <v>3114</v>
      </c>
      <c r="J77" s="187" t="s">
        <v>3036</v>
      </c>
      <c r="K77" s="187" t="s">
        <v>2924</v>
      </c>
      <c r="L77" s="187" t="s">
        <v>3114</v>
      </c>
      <c r="M77" s="187" t="s">
        <v>3036</v>
      </c>
      <c r="N77" s="187" t="s">
        <v>3114</v>
      </c>
      <c r="O77" s="187" t="s">
        <v>3114</v>
      </c>
      <c r="P77" s="187" t="s">
        <v>3036</v>
      </c>
      <c r="Q77" s="187" t="s">
        <v>3114</v>
      </c>
      <c r="R77" s="187" t="s">
        <v>3114</v>
      </c>
      <c r="S77" s="187" t="s">
        <v>3036</v>
      </c>
      <c r="T77" s="187" t="s">
        <v>3114</v>
      </c>
      <c r="U77" s="187" t="s">
        <v>3114</v>
      </c>
      <c r="V77" s="187" t="s">
        <v>3036</v>
      </c>
      <c r="W77" s="187" t="s">
        <v>3114</v>
      </c>
      <c r="X77" s="187" t="s">
        <v>3114</v>
      </c>
      <c r="Y77" s="187" t="s">
        <v>3036</v>
      </c>
      <c r="Z77" s="187" t="s">
        <v>3114</v>
      </c>
      <c r="AA77" s="187" t="s">
        <v>3114</v>
      </c>
      <c r="AB77" s="187" t="s">
        <v>3036</v>
      </c>
      <c r="AC77" s="187" t="s">
        <v>3114</v>
      </c>
      <c r="AD77" s="187" t="s">
        <v>3114</v>
      </c>
      <c r="AE77" s="187" t="s">
        <v>3036</v>
      </c>
      <c r="AF77" s="187" t="s">
        <v>3114</v>
      </c>
      <c r="AG77" s="187" t="s">
        <v>3114</v>
      </c>
      <c r="AH77" s="187" t="s">
        <v>3036</v>
      </c>
      <c r="AI77" s="187" t="s">
        <v>3114</v>
      </c>
      <c r="AJ77" s="187" t="s">
        <v>3114</v>
      </c>
      <c r="AK77" s="187" t="s">
        <v>3036</v>
      </c>
      <c r="AL77" s="187" t="s">
        <v>3114</v>
      </c>
      <c r="AM77" s="187" t="s">
        <v>3114</v>
      </c>
      <c r="AN77" s="187" t="s">
        <v>3036</v>
      </c>
      <c r="AO77" s="187" t="s">
        <v>3114</v>
      </c>
      <c r="AP77" s="187" t="s">
        <v>3114</v>
      </c>
      <c r="AQ77" s="187" t="s">
        <v>3036</v>
      </c>
      <c r="AR77" s="187" t="s">
        <v>3364</v>
      </c>
      <c r="AS77" s="187" t="s">
        <v>3364</v>
      </c>
      <c r="AT77" s="187" t="s">
        <v>3036</v>
      </c>
      <c r="AU77" s="187" t="s">
        <v>3364</v>
      </c>
      <c r="AV77" s="187" t="s">
        <v>3364</v>
      </c>
      <c r="AW77" s="187" t="s">
        <v>3036</v>
      </c>
      <c r="AX77" s="187" t="s">
        <v>3364</v>
      </c>
      <c r="AY77" s="187" t="s">
        <v>3364</v>
      </c>
      <c r="AZ77" s="187" t="s">
        <v>3036</v>
      </c>
      <c r="BA77" s="187" t="s">
        <v>3364</v>
      </c>
      <c r="BB77" s="187" t="s">
        <v>3364</v>
      </c>
      <c r="BC77" s="187" t="s">
        <v>3036</v>
      </c>
      <c r="BD77" s="187" t="s">
        <v>3364</v>
      </c>
      <c r="BE77" s="187" t="s">
        <v>3364</v>
      </c>
      <c r="BF77" s="187" t="s">
        <v>3036</v>
      </c>
      <c r="BG77" s="187" t="s">
        <v>3364</v>
      </c>
      <c r="BH77" s="187" t="s">
        <v>3364</v>
      </c>
      <c r="BI77" s="187" t="s">
        <v>3036</v>
      </c>
      <c r="BJ77" s="187" t="s">
        <v>3364</v>
      </c>
      <c r="BK77" s="187" t="s">
        <v>3364</v>
      </c>
      <c r="BL77" s="187" t="s">
        <v>3036</v>
      </c>
      <c r="BM77" s="187" t="s">
        <v>3364</v>
      </c>
      <c r="BN77" s="187" t="s">
        <v>3398</v>
      </c>
      <c r="BO77" s="187" t="s">
        <v>3036</v>
      </c>
      <c r="BP77" s="187" t="s">
        <v>3399</v>
      </c>
      <c r="BQ77" s="187" t="s">
        <v>3400</v>
      </c>
      <c r="BR77" s="187" t="s">
        <v>3036</v>
      </c>
      <c r="BS77" s="187" t="s">
        <v>3399</v>
      </c>
      <c r="BT77" s="187" t="s">
        <v>3400</v>
      </c>
      <c r="BU77" s="187" t="s">
        <v>3036</v>
      </c>
      <c r="BV77" s="187" t="s">
        <v>3399</v>
      </c>
      <c r="BW77" s="187" t="s">
        <v>3401</v>
      </c>
      <c r="BX77" s="187" t="s">
        <v>3036</v>
      </c>
      <c r="BY77" s="187" t="s">
        <v>3399</v>
      </c>
      <c r="BZ77" s="187" t="s">
        <v>3401</v>
      </c>
      <c r="CA77" s="187" t="s">
        <v>3036</v>
      </c>
      <c r="CB77" s="187" t="s">
        <v>3114</v>
      </c>
      <c r="CC77" s="187" t="s">
        <v>3114</v>
      </c>
      <c r="CD77" s="187" t="s">
        <v>3036</v>
      </c>
      <c r="CE77" s="187" t="s">
        <v>3114</v>
      </c>
      <c r="CF77" s="187" t="s">
        <v>3114</v>
      </c>
      <c r="CG77" s="187" t="s">
        <v>3036</v>
      </c>
      <c r="CH77" s="187" t="s">
        <v>3114</v>
      </c>
      <c r="CI77" s="187" t="s">
        <v>3114</v>
      </c>
      <c r="CJ77" s="187" t="s">
        <v>3036</v>
      </c>
      <c r="CK77" s="187" t="s">
        <v>3114</v>
      </c>
      <c r="CL77" s="187" t="s">
        <v>3114</v>
      </c>
      <c r="CM77" s="187" t="s">
        <v>3036</v>
      </c>
      <c r="CN77" s="187" t="s">
        <v>3114</v>
      </c>
      <c r="CO77" s="187" t="s">
        <v>3114</v>
      </c>
      <c r="CP77" s="187" t="s">
        <v>3036</v>
      </c>
      <c r="CQ77" s="187" t="s">
        <v>3114</v>
      </c>
      <c r="CR77" s="187" t="s">
        <v>3114</v>
      </c>
      <c r="CS77" s="187" t="s">
        <v>3036</v>
      </c>
      <c r="CT77" s="187" t="s">
        <v>3114</v>
      </c>
      <c r="CU77" s="187" t="s">
        <v>3114</v>
      </c>
      <c r="CV77" s="187" t="s">
        <v>3036</v>
      </c>
      <c r="CW77" s="187" t="s">
        <v>3114</v>
      </c>
      <c r="CX77" s="187" t="s">
        <v>3114</v>
      </c>
      <c r="CY77" s="187" t="s">
        <v>3036</v>
      </c>
      <c r="CZ77" s="187" t="s">
        <v>3114</v>
      </c>
      <c r="DA77" s="187" t="s">
        <v>3114</v>
      </c>
      <c r="DB77" s="187" t="s">
        <v>3036</v>
      </c>
      <c r="DC77" s="187" t="s">
        <v>3114</v>
      </c>
      <c r="DD77" s="187" t="s">
        <v>3114</v>
      </c>
      <c r="DE77" s="187" t="s">
        <v>3036</v>
      </c>
      <c r="DF77" s="187" t="s">
        <v>3114</v>
      </c>
      <c r="DG77" s="187" t="s">
        <v>3114</v>
      </c>
      <c r="DH77" s="187" t="s">
        <v>3036</v>
      </c>
      <c r="DI77" s="187" t="s">
        <v>3114</v>
      </c>
      <c r="DJ77" s="187" t="s">
        <v>3114</v>
      </c>
      <c r="DK77" s="187" t="s">
        <v>3036</v>
      </c>
      <c r="DL77" s="187" t="s">
        <v>3114</v>
      </c>
      <c r="DM77" s="187" t="s">
        <v>3114</v>
      </c>
      <c r="DN77" s="187" t="s">
        <v>3036</v>
      </c>
      <c r="DO77" s="187" t="s">
        <v>3114</v>
      </c>
      <c r="DP77" s="187" t="s">
        <v>3114</v>
      </c>
      <c r="DQ77" s="187" t="s">
        <v>3036</v>
      </c>
      <c r="DR77" s="187" t="s">
        <v>2924</v>
      </c>
      <c r="DS77" s="187" t="s">
        <v>2924</v>
      </c>
      <c r="DT77" s="187" t="s">
        <v>3036</v>
      </c>
      <c r="DU77" s="187" t="s">
        <v>2924</v>
      </c>
      <c r="DV77" s="187" t="s">
        <v>2924</v>
      </c>
      <c r="DW77" s="187" t="s">
        <v>3036</v>
      </c>
      <c r="DX77" s="187" t="s">
        <v>2924</v>
      </c>
      <c r="DY77" s="187" t="s">
        <v>2924</v>
      </c>
      <c r="DZ77" s="187" t="s">
        <v>3036</v>
      </c>
      <c r="EA77" s="187" t="s">
        <v>2924</v>
      </c>
      <c r="EB77" s="187" t="s">
        <v>2924</v>
      </c>
      <c r="EC77" s="187" t="s">
        <v>3036</v>
      </c>
      <c r="ED77" s="187" t="s">
        <v>2924</v>
      </c>
      <c r="EE77" s="187" t="s">
        <v>2924</v>
      </c>
      <c r="EF77" s="187" t="s">
        <v>3036</v>
      </c>
      <c r="EG77" s="187" t="s">
        <v>2924</v>
      </c>
      <c r="EH77" s="187" t="s">
        <v>2924</v>
      </c>
      <c r="EI77" s="187" t="s">
        <v>3036</v>
      </c>
      <c r="EJ77" s="187" t="s">
        <v>3114</v>
      </c>
      <c r="EK77" s="187" t="s">
        <v>3114</v>
      </c>
      <c r="EL77" s="187" t="s">
        <v>3036</v>
      </c>
      <c r="EM77" s="187" t="s">
        <v>3114</v>
      </c>
      <c r="EN77" s="187" t="s">
        <v>3114</v>
      </c>
      <c r="EO77" s="187" t="s">
        <v>3036</v>
      </c>
      <c r="EP77" s="187" t="s">
        <v>3114</v>
      </c>
      <c r="EQ77" s="187" t="s">
        <v>3114</v>
      </c>
      <c r="ER77" s="187" t="s">
        <v>3036</v>
      </c>
      <c r="ES77" s="187" t="s">
        <v>3114</v>
      </c>
      <c r="ET77" s="187" t="s">
        <v>3114</v>
      </c>
    </row>
    <row r="78" spans="1:150" x14ac:dyDescent="0.3">
      <c r="A78" s="1"/>
      <c r="B78" s="188" t="s">
        <v>3402</v>
      </c>
      <c r="C78" s="188" t="s">
        <v>119</v>
      </c>
      <c r="D78" s="188" t="s">
        <v>120</v>
      </c>
      <c r="E78" s="188" t="s">
        <v>3403</v>
      </c>
      <c r="F78" s="188" t="s">
        <v>3404</v>
      </c>
      <c r="G78" s="189" t="s">
        <v>3036</v>
      </c>
      <c r="H78" s="189" t="s">
        <v>1005</v>
      </c>
      <c r="I78" s="189" t="s">
        <v>1005</v>
      </c>
      <c r="J78" s="189" t="s">
        <v>3036</v>
      </c>
      <c r="K78" s="189" t="s">
        <v>1005</v>
      </c>
      <c r="L78" s="189" t="s">
        <v>1005</v>
      </c>
      <c r="M78" s="189" t="s">
        <v>3036</v>
      </c>
      <c r="N78" s="189" t="s">
        <v>1005</v>
      </c>
      <c r="O78" s="189" t="s">
        <v>1005</v>
      </c>
      <c r="P78" s="189" t="s">
        <v>3036</v>
      </c>
      <c r="Q78" s="189" t="s">
        <v>1005</v>
      </c>
      <c r="R78" s="189" t="s">
        <v>1005</v>
      </c>
      <c r="S78" s="189" t="s">
        <v>3036</v>
      </c>
      <c r="T78" s="189" t="s">
        <v>1005</v>
      </c>
      <c r="U78" s="189" t="s">
        <v>1005</v>
      </c>
      <c r="V78" s="189" t="s">
        <v>3036</v>
      </c>
      <c r="W78" s="189" t="s">
        <v>1005</v>
      </c>
      <c r="X78" s="189" t="s">
        <v>1005</v>
      </c>
      <c r="Y78" s="189" t="s">
        <v>3036</v>
      </c>
      <c r="Z78" s="189" t="s">
        <v>1005</v>
      </c>
      <c r="AA78" s="189" t="s">
        <v>1005</v>
      </c>
      <c r="AB78" s="189" t="s">
        <v>3036</v>
      </c>
      <c r="AC78" s="189" t="s">
        <v>1005</v>
      </c>
      <c r="AD78" s="189" t="s">
        <v>1005</v>
      </c>
      <c r="AE78" s="189" t="s">
        <v>3036</v>
      </c>
      <c r="AF78" s="189" t="s">
        <v>1005</v>
      </c>
      <c r="AG78" s="189" t="s">
        <v>1005</v>
      </c>
      <c r="AH78" s="189" t="s">
        <v>3036</v>
      </c>
      <c r="AI78" s="189" t="s">
        <v>1005</v>
      </c>
      <c r="AJ78" s="189" t="s">
        <v>1005</v>
      </c>
      <c r="AK78" s="189" t="s">
        <v>3036</v>
      </c>
      <c r="AL78" s="189" t="s">
        <v>1005</v>
      </c>
      <c r="AM78" s="189" t="s">
        <v>1005</v>
      </c>
      <c r="AN78" s="189" t="s">
        <v>3036</v>
      </c>
      <c r="AO78" s="189" t="s">
        <v>1005</v>
      </c>
      <c r="AP78" s="189" t="s">
        <v>1005</v>
      </c>
      <c r="AQ78" s="189" t="s">
        <v>3036</v>
      </c>
      <c r="AR78" s="189" t="s">
        <v>1005</v>
      </c>
      <c r="AS78" s="189" t="s">
        <v>1005</v>
      </c>
      <c r="AT78" s="189" t="s">
        <v>3036</v>
      </c>
      <c r="AU78" s="189" t="s">
        <v>1005</v>
      </c>
      <c r="AV78" s="189" t="s">
        <v>1005</v>
      </c>
      <c r="AW78" s="189" t="s">
        <v>3036</v>
      </c>
      <c r="AX78" s="189" t="s">
        <v>1005</v>
      </c>
      <c r="AY78" s="189" t="s">
        <v>1005</v>
      </c>
      <c r="AZ78" s="189" t="s">
        <v>3036</v>
      </c>
      <c r="BA78" s="189" t="s">
        <v>1005</v>
      </c>
      <c r="BB78" s="189" t="s">
        <v>1005</v>
      </c>
      <c r="BC78" s="189" t="s">
        <v>3036</v>
      </c>
      <c r="BD78" s="189" t="s">
        <v>1005</v>
      </c>
      <c r="BE78" s="189" t="s">
        <v>1005</v>
      </c>
      <c r="BF78" s="189" t="s">
        <v>3036</v>
      </c>
      <c r="BG78" s="189" t="s">
        <v>1005</v>
      </c>
      <c r="BH78" s="189" t="s">
        <v>1005</v>
      </c>
      <c r="BI78" s="189" t="s">
        <v>3036</v>
      </c>
      <c r="BJ78" s="189" t="s">
        <v>1005</v>
      </c>
      <c r="BK78" s="189" t="s">
        <v>1005</v>
      </c>
      <c r="BL78" s="189" t="s">
        <v>3036</v>
      </c>
      <c r="BM78" s="189" t="s">
        <v>1005</v>
      </c>
      <c r="BN78" s="189" t="s">
        <v>1005</v>
      </c>
      <c r="BO78" s="189" t="s">
        <v>3036</v>
      </c>
      <c r="BP78" s="189" t="s">
        <v>1005</v>
      </c>
      <c r="BQ78" s="189" t="s">
        <v>1005</v>
      </c>
      <c r="BR78" s="189" t="s">
        <v>3036</v>
      </c>
      <c r="BS78" s="189" t="s">
        <v>1005</v>
      </c>
      <c r="BT78" s="189" t="s">
        <v>1005</v>
      </c>
      <c r="BU78" s="189" t="s">
        <v>3036</v>
      </c>
      <c r="BV78" s="189" t="s">
        <v>1005</v>
      </c>
      <c r="BW78" s="189" t="s">
        <v>1005</v>
      </c>
      <c r="BX78" s="189" t="s">
        <v>3036</v>
      </c>
      <c r="BY78" s="189" t="s">
        <v>1005</v>
      </c>
      <c r="BZ78" s="189" t="s">
        <v>1005</v>
      </c>
      <c r="CA78" s="189" t="s">
        <v>3036</v>
      </c>
      <c r="CB78" s="189" t="s">
        <v>1005</v>
      </c>
      <c r="CC78" s="189" t="s">
        <v>1005</v>
      </c>
      <c r="CD78" s="189" t="s">
        <v>3036</v>
      </c>
      <c r="CE78" s="189" t="s">
        <v>1005</v>
      </c>
      <c r="CF78" s="189" t="s">
        <v>1005</v>
      </c>
      <c r="CG78" s="189" t="s">
        <v>3036</v>
      </c>
      <c r="CH78" s="189" t="s">
        <v>1005</v>
      </c>
      <c r="CI78" s="189" t="s">
        <v>1005</v>
      </c>
      <c r="CJ78" s="189" t="s">
        <v>3036</v>
      </c>
      <c r="CK78" s="189" t="s">
        <v>1005</v>
      </c>
      <c r="CL78" s="189" t="s">
        <v>1005</v>
      </c>
      <c r="CM78" s="189" t="s">
        <v>3036</v>
      </c>
      <c r="CN78" s="189" t="s">
        <v>1005</v>
      </c>
      <c r="CO78" s="189" t="s">
        <v>1005</v>
      </c>
      <c r="CP78" s="189" t="s">
        <v>3036</v>
      </c>
      <c r="CQ78" s="189" t="s">
        <v>1005</v>
      </c>
      <c r="CR78" s="189" t="s">
        <v>1005</v>
      </c>
      <c r="CS78" s="189" t="s">
        <v>3036</v>
      </c>
      <c r="CT78" s="189" t="s">
        <v>1005</v>
      </c>
      <c r="CU78" s="189" t="s">
        <v>1005</v>
      </c>
      <c r="CV78" s="189" t="s">
        <v>3036</v>
      </c>
      <c r="CW78" s="189" t="s">
        <v>1005</v>
      </c>
      <c r="CX78" s="189" t="s">
        <v>1005</v>
      </c>
      <c r="CY78" s="189" t="s">
        <v>3036</v>
      </c>
      <c r="CZ78" s="189" t="s">
        <v>1005</v>
      </c>
      <c r="DA78" s="189" t="s">
        <v>1005</v>
      </c>
      <c r="DB78" s="189" t="s">
        <v>3036</v>
      </c>
      <c r="DC78" s="189" t="s">
        <v>1005</v>
      </c>
      <c r="DD78" s="189" t="s">
        <v>1005</v>
      </c>
      <c r="DE78" s="189" t="s">
        <v>3036</v>
      </c>
      <c r="DF78" s="189" t="s">
        <v>1005</v>
      </c>
      <c r="DG78" s="189" t="s">
        <v>1005</v>
      </c>
      <c r="DH78" s="189" t="s">
        <v>3036</v>
      </c>
      <c r="DI78" s="189" t="s">
        <v>1005</v>
      </c>
      <c r="DJ78" s="189" t="s">
        <v>1005</v>
      </c>
      <c r="DK78" s="189" t="s">
        <v>3036</v>
      </c>
      <c r="DL78" s="189" t="s">
        <v>1005</v>
      </c>
      <c r="DM78" s="189" t="s">
        <v>1005</v>
      </c>
      <c r="DN78" s="189" t="s">
        <v>3036</v>
      </c>
      <c r="DO78" s="189" t="s">
        <v>1005</v>
      </c>
      <c r="DP78" s="189" t="s">
        <v>1005</v>
      </c>
      <c r="DQ78" s="189" t="s">
        <v>3036</v>
      </c>
      <c r="DR78" s="189" t="s">
        <v>1005</v>
      </c>
      <c r="DS78" s="189" t="s">
        <v>1005</v>
      </c>
      <c r="DT78" s="189" t="s">
        <v>3036</v>
      </c>
      <c r="DU78" s="189" t="s">
        <v>1005</v>
      </c>
      <c r="DV78" s="189" t="s">
        <v>1005</v>
      </c>
      <c r="DW78" s="189" t="s">
        <v>3036</v>
      </c>
      <c r="DX78" s="189" t="s">
        <v>1005</v>
      </c>
      <c r="DY78" s="189" t="s">
        <v>1005</v>
      </c>
      <c r="DZ78" s="189" t="s">
        <v>3036</v>
      </c>
      <c r="EA78" s="189" t="s">
        <v>1005</v>
      </c>
      <c r="EB78" s="189" t="s">
        <v>1005</v>
      </c>
      <c r="EC78" s="189" t="s">
        <v>3036</v>
      </c>
      <c r="ED78" s="189" t="s">
        <v>1005</v>
      </c>
      <c r="EE78" s="189" t="s">
        <v>1005</v>
      </c>
      <c r="EF78" s="189" t="s">
        <v>3036</v>
      </c>
      <c r="EG78" s="189" t="s">
        <v>1005</v>
      </c>
      <c r="EH78" s="189" t="s">
        <v>1005</v>
      </c>
      <c r="EI78" s="189" t="s">
        <v>3036</v>
      </c>
      <c r="EJ78" s="189" t="s">
        <v>1005</v>
      </c>
      <c r="EK78" s="189" t="s">
        <v>1005</v>
      </c>
      <c r="EL78" s="189" t="s">
        <v>3036</v>
      </c>
      <c r="EM78" s="189" t="s">
        <v>1005</v>
      </c>
      <c r="EN78" s="189" t="s">
        <v>1005</v>
      </c>
      <c r="EO78" s="189" t="s">
        <v>3036</v>
      </c>
      <c r="EP78" s="189" t="s">
        <v>1005</v>
      </c>
      <c r="EQ78" s="189" t="s">
        <v>1005</v>
      </c>
      <c r="ER78" s="189" t="s">
        <v>3036</v>
      </c>
      <c r="ES78" s="189" t="s">
        <v>1005</v>
      </c>
      <c r="ET78" s="189" t="s">
        <v>1005</v>
      </c>
    </row>
    <row r="79" spans="1:150" x14ac:dyDescent="0.3">
      <c r="A79" s="1"/>
      <c r="B79" s="188" t="s">
        <v>3405</v>
      </c>
      <c r="C79" s="188" t="s">
        <v>119</v>
      </c>
      <c r="D79" s="188" t="s">
        <v>120</v>
      </c>
      <c r="E79" s="188" t="s">
        <v>3406</v>
      </c>
      <c r="F79" s="188" t="s">
        <v>3407</v>
      </c>
      <c r="G79" s="189" t="s">
        <v>3036</v>
      </c>
      <c r="H79" s="189" t="s">
        <v>1005</v>
      </c>
      <c r="I79" s="189" t="s">
        <v>1005</v>
      </c>
      <c r="J79" s="189" t="s">
        <v>3036</v>
      </c>
      <c r="K79" s="189" t="s">
        <v>1005</v>
      </c>
      <c r="L79" s="189" t="s">
        <v>1005</v>
      </c>
      <c r="M79" s="189" t="s">
        <v>3036</v>
      </c>
      <c r="N79" s="189" t="s">
        <v>1005</v>
      </c>
      <c r="O79" s="189" t="s">
        <v>1005</v>
      </c>
      <c r="P79" s="189" t="s">
        <v>3036</v>
      </c>
      <c r="Q79" s="189" t="s">
        <v>1005</v>
      </c>
      <c r="R79" s="189" t="s">
        <v>1005</v>
      </c>
      <c r="S79" s="189" t="s">
        <v>3036</v>
      </c>
      <c r="T79" s="189" t="s">
        <v>1005</v>
      </c>
      <c r="U79" s="189" t="s">
        <v>1005</v>
      </c>
      <c r="V79" s="189" t="s">
        <v>3036</v>
      </c>
      <c r="W79" s="189" t="s">
        <v>1005</v>
      </c>
      <c r="X79" s="189" t="s">
        <v>1005</v>
      </c>
      <c r="Y79" s="189" t="s">
        <v>3036</v>
      </c>
      <c r="Z79" s="189" t="s">
        <v>1005</v>
      </c>
      <c r="AA79" s="189" t="s">
        <v>1005</v>
      </c>
      <c r="AB79" s="189" t="s">
        <v>3036</v>
      </c>
      <c r="AC79" s="189" t="s">
        <v>1005</v>
      </c>
      <c r="AD79" s="189" t="s">
        <v>1005</v>
      </c>
      <c r="AE79" s="189" t="s">
        <v>3036</v>
      </c>
      <c r="AF79" s="189" t="s">
        <v>1005</v>
      </c>
      <c r="AG79" s="189" t="s">
        <v>1005</v>
      </c>
      <c r="AH79" s="189" t="s">
        <v>3036</v>
      </c>
      <c r="AI79" s="189" t="s">
        <v>1005</v>
      </c>
      <c r="AJ79" s="189" t="s">
        <v>1005</v>
      </c>
      <c r="AK79" s="189" t="s">
        <v>3036</v>
      </c>
      <c r="AL79" s="189" t="s">
        <v>1005</v>
      </c>
      <c r="AM79" s="189" t="s">
        <v>1005</v>
      </c>
      <c r="AN79" s="189" t="s">
        <v>3036</v>
      </c>
      <c r="AO79" s="189" t="s">
        <v>1005</v>
      </c>
      <c r="AP79" s="189" t="s">
        <v>1005</v>
      </c>
      <c r="AQ79" s="189" t="s">
        <v>3036</v>
      </c>
      <c r="AR79" s="189" t="s">
        <v>1005</v>
      </c>
      <c r="AS79" s="189" t="s">
        <v>1005</v>
      </c>
      <c r="AT79" s="189" t="s">
        <v>3036</v>
      </c>
      <c r="AU79" s="189" t="s">
        <v>1005</v>
      </c>
      <c r="AV79" s="189" t="s">
        <v>1005</v>
      </c>
      <c r="AW79" s="189" t="s">
        <v>3036</v>
      </c>
      <c r="AX79" s="189" t="s">
        <v>1005</v>
      </c>
      <c r="AY79" s="189" t="s">
        <v>1005</v>
      </c>
      <c r="AZ79" s="189" t="s">
        <v>3036</v>
      </c>
      <c r="BA79" s="189" t="s">
        <v>1005</v>
      </c>
      <c r="BB79" s="189" t="s">
        <v>1005</v>
      </c>
      <c r="BC79" s="189" t="s">
        <v>3036</v>
      </c>
      <c r="BD79" s="189" t="s">
        <v>1005</v>
      </c>
      <c r="BE79" s="189" t="s">
        <v>1005</v>
      </c>
      <c r="BF79" s="189" t="s">
        <v>3036</v>
      </c>
      <c r="BG79" s="189" t="s">
        <v>1005</v>
      </c>
      <c r="BH79" s="189" t="s">
        <v>1005</v>
      </c>
      <c r="BI79" s="189" t="s">
        <v>3036</v>
      </c>
      <c r="BJ79" s="189" t="s">
        <v>1005</v>
      </c>
      <c r="BK79" s="189" t="s">
        <v>1005</v>
      </c>
      <c r="BL79" s="189" t="s">
        <v>3036</v>
      </c>
      <c r="BM79" s="189" t="s">
        <v>1005</v>
      </c>
      <c r="BN79" s="189" t="s">
        <v>1005</v>
      </c>
      <c r="BO79" s="189" t="s">
        <v>3036</v>
      </c>
      <c r="BP79" s="189" t="s">
        <v>1005</v>
      </c>
      <c r="BQ79" s="189" t="s">
        <v>1005</v>
      </c>
      <c r="BR79" s="189" t="s">
        <v>3036</v>
      </c>
      <c r="BS79" s="189" t="s">
        <v>1005</v>
      </c>
      <c r="BT79" s="189" t="s">
        <v>1005</v>
      </c>
      <c r="BU79" s="189" t="s">
        <v>3036</v>
      </c>
      <c r="BV79" s="189" t="s">
        <v>1005</v>
      </c>
      <c r="BW79" s="189" t="s">
        <v>1005</v>
      </c>
      <c r="BX79" s="189" t="s">
        <v>3036</v>
      </c>
      <c r="BY79" s="189" t="s">
        <v>1005</v>
      </c>
      <c r="BZ79" s="189" t="s">
        <v>1005</v>
      </c>
      <c r="CA79" s="189" t="s">
        <v>3036</v>
      </c>
      <c r="CB79" s="189" t="s">
        <v>1005</v>
      </c>
      <c r="CC79" s="189" t="s">
        <v>1005</v>
      </c>
      <c r="CD79" s="189" t="s">
        <v>3036</v>
      </c>
      <c r="CE79" s="189" t="s">
        <v>1005</v>
      </c>
      <c r="CF79" s="189" t="s">
        <v>1005</v>
      </c>
      <c r="CG79" s="189" t="s">
        <v>3036</v>
      </c>
      <c r="CH79" s="189" t="s">
        <v>1005</v>
      </c>
      <c r="CI79" s="189" t="s">
        <v>1005</v>
      </c>
      <c r="CJ79" s="189" t="s">
        <v>3036</v>
      </c>
      <c r="CK79" s="189" t="s">
        <v>1005</v>
      </c>
      <c r="CL79" s="189" t="s">
        <v>1005</v>
      </c>
      <c r="CM79" s="189" t="s">
        <v>3036</v>
      </c>
      <c r="CN79" s="189" t="s">
        <v>1005</v>
      </c>
      <c r="CO79" s="189" t="s">
        <v>1005</v>
      </c>
      <c r="CP79" s="189" t="s">
        <v>3036</v>
      </c>
      <c r="CQ79" s="189" t="s">
        <v>1005</v>
      </c>
      <c r="CR79" s="189" t="s">
        <v>1005</v>
      </c>
      <c r="CS79" s="189" t="s">
        <v>3036</v>
      </c>
      <c r="CT79" s="189" t="s">
        <v>1005</v>
      </c>
      <c r="CU79" s="189" t="s">
        <v>1005</v>
      </c>
      <c r="CV79" s="189" t="s">
        <v>3036</v>
      </c>
      <c r="CW79" s="189" t="s">
        <v>1005</v>
      </c>
      <c r="CX79" s="189" t="s">
        <v>1005</v>
      </c>
      <c r="CY79" s="189" t="s">
        <v>3036</v>
      </c>
      <c r="CZ79" s="189" t="s">
        <v>1005</v>
      </c>
      <c r="DA79" s="189" t="s">
        <v>1005</v>
      </c>
      <c r="DB79" s="189" t="s">
        <v>3036</v>
      </c>
      <c r="DC79" s="189" t="s">
        <v>1005</v>
      </c>
      <c r="DD79" s="189" t="s">
        <v>1005</v>
      </c>
      <c r="DE79" s="189" t="s">
        <v>3036</v>
      </c>
      <c r="DF79" s="189" t="s">
        <v>1005</v>
      </c>
      <c r="DG79" s="189" t="s">
        <v>1005</v>
      </c>
      <c r="DH79" s="189" t="s">
        <v>3036</v>
      </c>
      <c r="DI79" s="189" t="s">
        <v>1005</v>
      </c>
      <c r="DJ79" s="189" t="s">
        <v>1005</v>
      </c>
      <c r="DK79" s="189" t="s">
        <v>3036</v>
      </c>
      <c r="DL79" s="189" t="s">
        <v>1005</v>
      </c>
      <c r="DM79" s="189" t="s">
        <v>1005</v>
      </c>
      <c r="DN79" s="189" t="s">
        <v>3036</v>
      </c>
      <c r="DO79" s="189" t="s">
        <v>1005</v>
      </c>
      <c r="DP79" s="189" t="s">
        <v>1005</v>
      </c>
      <c r="DQ79" s="189" t="s">
        <v>3036</v>
      </c>
      <c r="DR79" s="189" t="s">
        <v>1005</v>
      </c>
      <c r="DS79" s="189" t="s">
        <v>1005</v>
      </c>
      <c r="DT79" s="189" t="s">
        <v>3036</v>
      </c>
      <c r="DU79" s="189" t="s">
        <v>1005</v>
      </c>
      <c r="DV79" s="189" t="s">
        <v>1005</v>
      </c>
      <c r="DW79" s="189" t="s">
        <v>3036</v>
      </c>
      <c r="DX79" s="189" t="s">
        <v>1005</v>
      </c>
      <c r="DY79" s="189" t="s">
        <v>1005</v>
      </c>
      <c r="DZ79" s="189" t="s">
        <v>3036</v>
      </c>
      <c r="EA79" s="189" t="s">
        <v>1005</v>
      </c>
      <c r="EB79" s="189" t="s">
        <v>1005</v>
      </c>
      <c r="EC79" s="189" t="s">
        <v>3036</v>
      </c>
      <c r="ED79" s="189" t="s">
        <v>1005</v>
      </c>
      <c r="EE79" s="189" t="s">
        <v>1005</v>
      </c>
      <c r="EF79" s="189" t="s">
        <v>3036</v>
      </c>
      <c r="EG79" s="189" t="s">
        <v>1005</v>
      </c>
      <c r="EH79" s="189" t="s">
        <v>1005</v>
      </c>
      <c r="EI79" s="189" t="s">
        <v>3036</v>
      </c>
      <c r="EJ79" s="189" t="s">
        <v>1005</v>
      </c>
      <c r="EK79" s="189" t="s">
        <v>1005</v>
      </c>
      <c r="EL79" s="189" t="s">
        <v>3036</v>
      </c>
      <c r="EM79" s="189" t="s">
        <v>1005</v>
      </c>
      <c r="EN79" s="189" t="s">
        <v>1005</v>
      </c>
      <c r="EO79" s="189" t="s">
        <v>3036</v>
      </c>
      <c r="EP79" s="189" t="s">
        <v>1005</v>
      </c>
      <c r="EQ79" s="189" t="s">
        <v>1005</v>
      </c>
      <c r="ER79" s="189" t="s">
        <v>3036</v>
      </c>
      <c r="ES79" s="189" t="s">
        <v>1005</v>
      </c>
      <c r="ET79" s="189" t="s">
        <v>1005</v>
      </c>
    </row>
    <row r="80" spans="1:150" x14ac:dyDescent="0.3">
      <c r="A80" s="1"/>
      <c r="B80" s="188" t="s">
        <v>3408</v>
      </c>
      <c r="C80" s="188" t="s">
        <v>119</v>
      </c>
      <c r="D80" s="188" t="s">
        <v>120</v>
      </c>
      <c r="E80" s="188" t="s">
        <v>3409</v>
      </c>
      <c r="F80" s="188" t="s">
        <v>3410</v>
      </c>
      <c r="G80" s="189" t="s">
        <v>3036</v>
      </c>
      <c r="H80" s="189" t="s">
        <v>3114</v>
      </c>
      <c r="I80" s="189" t="s">
        <v>3114</v>
      </c>
      <c r="J80" s="189" t="s">
        <v>3036</v>
      </c>
      <c r="K80" s="189" t="s">
        <v>2924</v>
      </c>
      <c r="L80" s="189" t="s">
        <v>3114</v>
      </c>
      <c r="M80" s="189" t="s">
        <v>3036</v>
      </c>
      <c r="N80" s="189" t="s">
        <v>3114</v>
      </c>
      <c r="O80" s="189" t="s">
        <v>3114</v>
      </c>
      <c r="P80" s="189" t="s">
        <v>3036</v>
      </c>
      <c r="Q80" s="189" t="s">
        <v>3114</v>
      </c>
      <c r="R80" s="189" t="s">
        <v>3114</v>
      </c>
      <c r="S80" s="189" t="s">
        <v>3036</v>
      </c>
      <c r="T80" s="189" t="s">
        <v>3114</v>
      </c>
      <c r="U80" s="189" t="s">
        <v>3114</v>
      </c>
      <c r="V80" s="189" t="s">
        <v>3036</v>
      </c>
      <c r="W80" s="189" t="s">
        <v>3114</v>
      </c>
      <c r="X80" s="189" t="s">
        <v>3114</v>
      </c>
      <c r="Y80" s="189" t="s">
        <v>3036</v>
      </c>
      <c r="Z80" s="189" t="s">
        <v>3114</v>
      </c>
      <c r="AA80" s="189" t="s">
        <v>3114</v>
      </c>
      <c r="AB80" s="189" t="s">
        <v>3036</v>
      </c>
      <c r="AC80" s="189" t="s">
        <v>3114</v>
      </c>
      <c r="AD80" s="189" t="s">
        <v>3114</v>
      </c>
      <c r="AE80" s="189" t="s">
        <v>3036</v>
      </c>
      <c r="AF80" s="189" t="s">
        <v>3114</v>
      </c>
      <c r="AG80" s="189" t="s">
        <v>3114</v>
      </c>
      <c r="AH80" s="189" t="s">
        <v>3036</v>
      </c>
      <c r="AI80" s="189" t="s">
        <v>3114</v>
      </c>
      <c r="AJ80" s="189" t="s">
        <v>3114</v>
      </c>
      <c r="AK80" s="189" t="s">
        <v>3036</v>
      </c>
      <c r="AL80" s="189" t="s">
        <v>3114</v>
      </c>
      <c r="AM80" s="189" t="s">
        <v>3114</v>
      </c>
      <c r="AN80" s="189" t="s">
        <v>3036</v>
      </c>
      <c r="AO80" s="189" t="s">
        <v>3114</v>
      </c>
      <c r="AP80" s="189" t="s">
        <v>3114</v>
      </c>
      <c r="AQ80" s="189" t="s">
        <v>3036</v>
      </c>
      <c r="AR80" s="189" t="s">
        <v>3364</v>
      </c>
      <c r="AS80" s="189" t="s">
        <v>3364</v>
      </c>
      <c r="AT80" s="189" t="s">
        <v>3036</v>
      </c>
      <c r="AU80" s="189" t="s">
        <v>3364</v>
      </c>
      <c r="AV80" s="189" t="s">
        <v>3364</v>
      </c>
      <c r="AW80" s="189" t="s">
        <v>3036</v>
      </c>
      <c r="AX80" s="189" t="s">
        <v>3364</v>
      </c>
      <c r="AY80" s="189" t="s">
        <v>3364</v>
      </c>
      <c r="AZ80" s="189" t="s">
        <v>3036</v>
      </c>
      <c r="BA80" s="189" t="s">
        <v>3364</v>
      </c>
      <c r="BB80" s="189" t="s">
        <v>3364</v>
      </c>
      <c r="BC80" s="189" t="s">
        <v>3036</v>
      </c>
      <c r="BD80" s="189" t="s">
        <v>3364</v>
      </c>
      <c r="BE80" s="189" t="s">
        <v>3364</v>
      </c>
      <c r="BF80" s="189" t="s">
        <v>3036</v>
      </c>
      <c r="BG80" s="189" t="s">
        <v>3364</v>
      </c>
      <c r="BH80" s="189" t="s">
        <v>3364</v>
      </c>
      <c r="BI80" s="189" t="s">
        <v>3036</v>
      </c>
      <c r="BJ80" s="189" t="s">
        <v>3364</v>
      </c>
      <c r="BK80" s="189" t="s">
        <v>3364</v>
      </c>
      <c r="BL80" s="189" t="s">
        <v>3036</v>
      </c>
      <c r="BM80" s="189" t="s">
        <v>3364</v>
      </c>
      <c r="BN80" s="189" t="s">
        <v>3398</v>
      </c>
      <c r="BO80" s="189" t="s">
        <v>3036</v>
      </c>
      <c r="BP80" s="189" t="s">
        <v>3399</v>
      </c>
      <c r="BQ80" s="189" t="s">
        <v>3400</v>
      </c>
      <c r="BR80" s="189" t="s">
        <v>3036</v>
      </c>
      <c r="BS80" s="189" t="s">
        <v>3399</v>
      </c>
      <c r="BT80" s="189" t="s">
        <v>3400</v>
      </c>
      <c r="BU80" s="189" t="s">
        <v>3036</v>
      </c>
      <c r="BV80" s="189" t="s">
        <v>3399</v>
      </c>
      <c r="BW80" s="189" t="s">
        <v>3401</v>
      </c>
      <c r="BX80" s="189" t="s">
        <v>3036</v>
      </c>
      <c r="BY80" s="189" t="s">
        <v>3399</v>
      </c>
      <c r="BZ80" s="189" t="s">
        <v>3401</v>
      </c>
      <c r="CA80" s="189" t="s">
        <v>3036</v>
      </c>
      <c r="CB80" s="189" t="s">
        <v>3114</v>
      </c>
      <c r="CC80" s="189" t="s">
        <v>3114</v>
      </c>
      <c r="CD80" s="189" t="s">
        <v>3036</v>
      </c>
      <c r="CE80" s="189" t="s">
        <v>3114</v>
      </c>
      <c r="CF80" s="189" t="s">
        <v>3114</v>
      </c>
      <c r="CG80" s="189" t="s">
        <v>3036</v>
      </c>
      <c r="CH80" s="189" t="s">
        <v>3114</v>
      </c>
      <c r="CI80" s="189" t="s">
        <v>3114</v>
      </c>
      <c r="CJ80" s="189" t="s">
        <v>3036</v>
      </c>
      <c r="CK80" s="189" t="s">
        <v>3114</v>
      </c>
      <c r="CL80" s="189" t="s">
        <v>3114</v>
      </c>
      <c r="CM80" s="189" t="s">
        <v>3036</v>
      </c>
      <c r="CN80" s="189" t="s">
        <v>3114</v>
      </c>
      <c r="CO80" s="189" t="s">
        <v>3114</v>
      </c>
      <c r="CP80" s="189" t="s">
        <v>3036</v>
      </c>
      <c r="CQ80" s="189" t="s">
        <v>3114</v>
      </c>
      <c r="CR80" s="189" t="s">
        <v>3114</v>
      </c>
      <c r="CS80" s="189" t="s">
        <v>3036</v>
      </c>
      <c r="CT80" s="189" t="s">
        <v>3114</v>
      </c>
      <c r="CU80" s="189" t="s">
        <v>3114</v>
      </c>
      <c r="CV80" s="189" t="s">
        <v>3036</v>
      </c>
      <c r="CW80" s="189" t="s">
        <v>3114</v>
      </c>
      <c r="CX80" s="189" t="s">
        <v>3114</v>
      </c>
      <c r="CY80" s="189" t="s">
        <v>3036</v>
      </c>
      <c r="CZ80" s="189" t="s">
        <v>3114</v>
      </c>
      <c r="DA80" s="189" t="s">
        <v>3114</v>
      </c>
      <c r="DB80" s="189" t="s">
        <v>3036</v>
      </c>
      <c r="DC80" s="189" t="s">
        <v>3114</v>
      </c>
      <c r="DD80" s="189" t="s">
        <v>3114</v>
      </c>
      <c r="DE80" s="189" t="s">
        <v>3036</v>
      </c>
      <c r="DF80" s="189" t="s">
        <v>3114</v>
      </c>
      <c r="DG80" s="189" t="s">
        <v>3114</v>
      </c>
      <c r="DH80" s="189" t="s">
        <v>3036</v>
      </c>
      <c r="DI80" s="189" t="s">
        <v>3114</v>
      </c>
      <c r="DJ80" s="189" t="s">
        <v>3114</v>
      </c>
      <c r="DK80" s="189" t="s">
        <v>3036</v>
      </c>
      <c r="DL80" s="189" t="s">
        <v>3114</v>
      </c>
      <c r="DM80" s="189" t="s">
        <v>3114</v>
      </c>
      <c r="DN80" s="189" t="s">
        <v>3036</v>
      </c>
      <c r="DO80" s="189" t="s">
        <v>3114</v>
      </c>
      <c r="DP80" s="189" t="s">
        <v>3114</v>
      </c>
      <c r="DQ80" s="189" t="s">
        <v>3036</v>
      </c>
      <c r="DR80" s="189" t="s">
        <v>2924</v>
      </c>
      <c r="DS80" s="189" t="s">
        <v>2924</v>
      </c>
      <c r="DT80" s="189" t="s">
        <v>3036</v>
      </c>
      <c r="DU80" s="189" t="s">
        <v>2924</v>
      </c>
      <c r="DV80" s="189" t="s">
        <v>2924</v>
      </c>
      <c r="DW80" s="189" t="s">
        <v>3036</v>
      </c>
      <c r="DX80" s="189" t="s">
        <v>2924</v>
      </c>
      <c r="DY80" s="189" t="s">
        <v>2924</v>
      </c>
      <c r="DZ80" s="189" t="s">
        <v>3036</v>
      </c>
      <c r="EA80" s="189" t="s">
        <v>2924</v>
      </c>
      <c r="EB80" s="189" t="s">
        <v>2924</v>
      </c>
      <c r="EC80" s="189" t="s">
        <v>3036</v>
      </c>
      <c r="ED80" s="189" t="s">
        <v>2924</v>
      </c>
      <c r="EE80" s="189" t="s">
        <v>2924</v>
      </c>
      <c r="EF80" s="189" t="s">
        <v>3036</v>
      </c>
      <c r="EG80" s="189" t="s">
        <v>2924</v>
      </c>
      <c r="EH80" s="189" t="s">
        <v>2924</v>
      </c>
      <c r="EI80" s="189" t="s">
        <v>3036</v>
      </c>
      <c r="EJ80" s="189" t="s">
        <v>3114</v>
      </c>
      <c r="EK80" s="189" t="s">
        <v>3114</v>
      </c>
      <c r="EL80" s="189" t="s">
        <v>3036</v>
      </c>
      <c r="EM80" s="189" t="s">
        <v>3114</v>
      </c>
      <c r="EN80" s="189" t="s">
        <v>3114</v>
      </c>
      <c r="EO80" s="189" t="s">
        <v>3036</v>
      </c>
      <c r="EP80" s="189" t="s">
        <v>3114</v>
      </c>
      <c r="EQ80" s="189" t="s">
        <v>3114</v>
      </c>
      <c r="ER80" s="189" t="s">
        <v>3036</v>
      </c>
      <c r="ES80" s="189" t="s">
        <v>3114</v>
      </c>
      <c r="ET80" s="189" t="s">
        <v>3114</v>
      </c>
    </row>
    <row r="81" spans="1:150" x14ac:dyDescent="0.3">
      <c r="A81" s="1"/>
      <c r="B81" s="187" t="s">
        <v>3411</v>
      </c>
      <c r="C81" s="187" t="s">
        <v>161</v>
      </c>
      <c r="D81" s="187" t="s">
        <v>171</v>
      </c>
      <c r="E81" s="187" t="s">
        <v>3412</v>
      </c>
      <c r="F81" s="187" t="s">
        <v>3413</v>
      </c>
      <c r="G81" s="187" t="s">
        <v>3036</v>
      </c>
      <c r="H81" s="187" t="s">
        <v>2924</v>
      </c>
      <c r="I81" s="187" t="s">
        <v>2924</v>
      </c>
      <c r="J81" s="187" t="s">
        <v>3036</v>
      </c>
      <c r="K81" s="187" t="s">
        <v>2924</v>
      </c>
      <c r="L81" s="187" t="s">
        <v>2924</v>
      </c>
      <c r="M81" s="187" t="s">
        <v>3036</v>
      </c>
      <c r="N81" s="187" t="s">
        <v>2924</v>
      </c>
      <c r="O81" s="187" t="s">
        <v>2924</v>
      </c>
      <c r="P81" s="187" t="s">
        <v>3036</v>
      </c>
      <c r="Q81" s="187" t="s">
        <v>2924</v>
      </c>
      <c r="R81" s="187" t="s">
        <v>2924</v>
      </c>
      <c r="S81" s="187" t="s">
        <v>3036</v>
      </c>
      <c r="T81" s="187" t="s">
        <v>2924</v>
      </c>
      <c r="U81" s="187" t="s">
        <v>2924</v>
      </c>
      <c r="V81" s="187" t="s">
        <v>3036</v>
      </c>
      <c r="W81" s="187" t="s">
        <v>2924</v>
      </c>
      <c r="X81" s="187" t="s">
        <v>2924</v>
      </c>
      <c r="Y81" s="187" t="s">
        <v>3036</v>
      </c>
      <c r="Z81" s="187" t="s">
        <v>2924</v>
      </c>
      <c r="AA81" s="187" t="s">
        <v>2924</v>
      </c>
      <c r="AB81" s="187" t="s">
        <v>3036</v>
      </c>
      <c r="AC81" s="187" t="s">
        <v>2924</v>
      </c>
      <c r="AD81" s="187" t="s">
        <v>2924</v>
      </c>
      <c r="AE81" s="187" t="s">
        <v>3036</v>
      </c>
      <c r="AF81" s="187" t="s">
        <v>2924</v>
      </c>
      <c r="AG81" s="187" t="s">
        <v>2924</v>
      </c>
      <c r="AH81" s="187" t="s">
        <v>3036</v>
      </c>
      <c r="AI81" s="187" t="s">
        <v>2924</v>
      </c>
      <c r="AJ81" s="187" t="s">
        <v>2924</v>
      </c>
      <c r="AK81" s="187" t="s">
        <v>3036</v>
      </c>
      <c r="AL81" s="187" t="s">
        <v>2924</v>
      </c>
      <c r="AM81" s="187" t="s">
        <v>2924</v>
      </c>
      <c r="AN81" s="187" t="s">
        <v>3036</v>
      </c>
      <c r="AO81" s="187" t="s">
        <v>2924</v>
      </c>
      <c r="AP81" s="187" t="s">
        <v>2924</v>
      </c>
      <c r="AQ81" s="187" t="s">
        <v>3036</v>
      </c>
      <c r="AR81" s="187" t="s">
        <v>2924</v>
      </c>
      <c r="AS81" s="187" t="s">
        <v>2924</v>
      </c>
      <c r="AT81" s="187" t="s">
        <v>3036</v>
      </c>
      <c r="AU81" s="187" t="s">
        <v>2924</v>
      </c>
      <c r="AV81" s="187" t="s">
        <v>2924</v>
      </c>
      <c r="AW81" s="187" t="s">
        <v>3036</v>
      </c>
      <c r="AX81" s="187" t="s">
        <v>2924</v>
      </c>
      <c r="AY81" s="187" t="s">
        <v>2924</v>
      </c>
      <c r="AZ81" s="187" t="s">
        <v>3036</v>
      </c>
      <c r="BA81" s="187" t="s">
        <v>2924</v>
      </c>
      <c r="BB81" s="187" t="s">
        <v>2924</v>
      </c>
      <c r="BC81" s="187" t="s">
        <v>3036</v>
      </c>
      <c r="BD81" s="187" t="s">
        <v>2924</v>
      </c>
      <c r="BE81" s="187" t="s">
        <v>2924</v>
      </c>
      <c r="BF81" s="187" t="s">
        <v>3036</v>
      </c>
      <c r="BG81" s="187" t="s">
        <v>2924</v>
      </c>
      <c r="BH81" s="187" t="s">
        <v>2924</v>
      </c>
      <c r="BI81" s="187" t="s">
        <v>3036</v>
      </c>
      <c r="BJ81" s="187" t="s">
        <v>2924</v>
      </c>
      <c r="BK81" s="187" t="s">
        <v>2924</v>
      </c>
      <c r="BL81" s="187" t="s">
        <v>3036</v>
      </c>
      <c r="BM81" s="187" t="s">
        <v>2924</v>
      </c>
      <c r="BN81" s="187" t="s">
        <v>2924</v>
      </c>
      <c r="BO81" s="187" t="s">
        <v>3036</v>
      </c>
      <c r="BP81" s="187" t="s">
        <v>2924</v>
      </c>
      <c r="BQ81" s="187" t="s">
        <v>2924</v>
      </c>
      <c r="BR81" s="187" t="s">
        <v>3036</v>
      </c>
      <c r="BS81" s="187" t="s">
        <v>2924</v>
      </c>
      <c r="BT81" s="187" t="s">
        <v>2924</v>
      </c>
      <c r="BU81" s="187" t="s">
        <v>3036</v>
      </c>
      <c r="BV81" s="187" t="s">
        <v>2924</v>
      </c>
      <c r="BW81" s="187" t="s">
        <v>2924</v>
      </c>
      <c r="BX81" s="187" t="s">
        <v>3036</v>
      </c>
      <c r="BY81" s="187" t="s">
        <v>2924</v>
      </c>
      <c r="BZ81" s="187" t="s">
        <v>2924</v>
      </c>
      <c r="CA81" s="187" t="s">
        <v>3036</v>
      </c>
      <c r="CB81" s="187" t="s">
        <v>2924</v>
      </c>
      <c r="CC81" s="187" t="s">
        <v>2924</v>
      </c>
      <c r="CD81" s="187" t="s">
        <v>3036</v>
      </c>
      <c r="CE81" s="187" t="s">
        <v>2924</v>
      </c>
      <c r="CF81" s="187" t="s">
        <v>2924</v>
      </c>
      <c r="CG81" s="187" t="s">
        <v>3036</v>
      </c>
      <c r="CH81" s="187" t="s">
        <v>2924</v>
      </c>
      <c r="CI81" s="187" t="s">
        <v>2924</v>
      </c>
      <c r="CJ81" s="187" t="s">
        <v>3036</v>
      </c>
      <c r="CK81" s="187" t="s">
        <v>2924</v>
      </c>
      <c r="CL81" s="187" t="s">
        <v>2924</v>
      </c>
      <c r="CM81" s="187" t="s">
        <v>3036</v>
      </c>
      <c r="CN81" s="187" t="s">
        <v>2924</v>
      </c>
      <c r="CO81" s="187" t="s">
        <v>2924</v>
      </c>
      <c r="CP81" s="187" t="s">
        <v>3036</v>
      </c>
      <c r="CQ81" s="187" t="s">
        <v>2924</v>
      </c>
      <c r="CR81" s="187" t="s">
        <v>2924</v>
      </c>
      <c r="CS81" s="187" t="s">
        <v>3036</v>
      </c>
      <c r="CT81" s="187" t="s">
        <v>2924</v>
      </c>
      <c r="CU81" s="187" t="s">
        <v>2924</v>
      </c>
      <c r="CV81" s="187" t="s">
        <v>3036</v>
      </c>
      <c r="CW81" s="187" t="s">
        <v>2924</v>
      </c>
      <c r="CX81" s="187" t="s">
        <v>2924</v>
      </c>
      <c r="CY81" s="187" t="s">
        <v>3036</v>
      </c>
      <c r="CZ81" s="187" t="s">
        <v>2924</v>
      </c>
      <c r="DA81" s="187" t="s">
        <v>2924</v>
      </c>
      <c r="DB81" s="187" t="s">
        <v>3036</v>
      </c>
      <c r="DC81" s="187" t="s">
        <v>2924</v>
      </c>
      <c r="DD81" s="187" t="s">
        <v>2924</v>
      </c>
      <c r="DE81" s="187" t="s">
        <v>3036</v>
      </c>
      <c r="DF81" s="187" t="s">
        <v>2924</v>
      </c>
      <c r="DG81" s="187" t="s">
        <v>2924</v>
      </c>
      <c r="DH81" s="187" t="s">
        <v>3036</v>
      </c>
      <c r="DI81" s="187" t="s">
        <v>2924</v>
      </c>
      <c r="DJ81" s="187" t="s">
        <v>2924</v>
      </c>
      <c r="DK81" s="187" t="s">
        <v>3036</v>
      </c>
      <c r="DL81" s="187" t="s">
        <v>2924</v>
      </c>
      <c r="DM81" s="187" t="s">
        <v>2924</v>
      </c>
      <c r="DN81" s="187" t="s">
        <v>3036</v>
      </c>
      <c r="DO81" s="187" t="s">
        <v>2924</v>
      </c>
      <c r="DP81" s="187" t="s">
        <v>2924</v>
      </c>
      <c r="DQ81" s="187" t="s">
        <v>3036</v>
      </c>
      <c r="DR81" s="187" t="s">
        <v>2924</v>
      </c>
      <c r="DS81" s="187" t="s">
        <v>2924</v>
      </c>
      <c r="DT81" s="187" t="s">
        <v>3036</v>
      </c>
      <c r="DU81" s="187" t="s">
        <v>2924</v>
      </c>
      <c r="DV81" s="187" t="s">
        <v>2924</v>
      </c>
      <c r="DW81" s="187" t="s">
        <v>3036</v>
      </c>
      <c r="DX81" s="187" t="s">
        <v>2924</v>
      </c>
      <c r="DY81" s="187" t="s">
        <v>2924</v>
      </c>
      <c r="DZ81" s="187" t="s">
        <v>3036</v>
      </c>
      <c r="EA81" s="187" t="s">
        <v>2924</v>
      </c>
      <c r="EB81" s="187" t="s">
        <v>2924</v>
      </c>
      <c r="EC81" s="187" t="s">
        <v>3036</v>
      </c>
      <c r="ED81" s="187" t="s">
        <v>2924</v>
      </c>
      <c r="EE81" s="187" t="s">
        <v>2924</v>
      </c>
      <c r="EF81" s="187" t="s">
        <v>3036</v>
      </c>
      <c r="EG81" s="187" t="s">
        <v>2924</v>
      </c>
      <c r="EH81" s="187" t="s">
        <v>2924</v>
      </c>
      <c r="EI81" s="187" t="s">
        <v>3036</v>
      </c>
      <c r="EJ81" s="187" t="s">
        <v>2924</v>
      </c>
      <c r="EK81" s="187" t="s">
        <v>2924</v>
      </c>
      <c r="EL81" s="187" t="s">
        <v>3036</v>
      </c>
      <c r="EM81" s="187" t="s">
        <v>2924</v>
      </c>
      <c r="EN81" s="187" t="s">
        <v>2924</v>
      </c>
      <c r="EO81" s="187" t="s">
        <v>3036</v>
      </c>
      <c r="EP81" s="187" t="s">
        <v>2924</v>
      </c>
      <c r="EQ81" s="187" t="s">
        <v>2924</v>
      </c>
      <c r="ER81" s="187" t="s">
        <v>3036</v>
      </c>
      <c r="ES81" s="187" t="s">
        <v>2924</v>
      </c>
      <c r="ET81" s="187" t="s">
        <v>2924</v>
      </c>
    </row>
    <row r="82" spans="1:150" x14ac:dyDescent="0.3">
      <c r="A82" s="1"/>
      <c r="B82" s="188" t="s">
        <v>3414</v>
      </c>
      <c r="C82" s="188" t="s">
        <v>161</v>
      </c>
      <c r="D82" s="188" t="s">
        <v>171</v>
      </c>
      <c r="E82" s="188" t="s">
        <v>3415</v>
      </c>
      <c r="F82" s="188" t="s">
        <v>3416</v>
      </c>
      <c r="G82" s="189" t="s">
        <v>3036</v>
      </c>
      <c r="H82" s="189" t="s">
        <v>1005</v>
      </c>
      <c r="I82" s="189" t="s">
        <v>1005</v>
      </c>
      <c r="J82" s="189" t="s">
        <v>3036</v>
      </c>
      <c r="K82" s="189" t="s">
        <v>1005</v>
      </c>
      <c r="L82" s="189" t="s">
        <v>1005</v>
      </c>
      <c r="M82" s="189" t="s">
        <v>3036</v>
      </c>
      <c r="N82" s="189" t="s">
        <v>1005</v>
      </c>
      <c r="O82" s="189" t="s">
        <v>1005</v>
      </c>
      <c r="P82" s="189" t="s">
        <v>3036</v>
      </c>
      <c r="Q82" s="189" t="s">
        <v>1005</v>
      </c>
      <c r="R82" s="189" t="s">
        <v>1005</v>
      </c>
      <c r="S82" s="189" t="s">
        <v>3036</v>
      </c>
      <c r="T82" s="189" t="s">
        <v>1005</v>
      </c>
      <c r="U82" s="189" t="s">
        <v>1005</v>
      </c>
      <c r="V82" s="189" t="s">
        <v>3036</v>
      </c>
      <c r="W82" s="189" t="s">
        <v>1005</v>
      </c>
      <c r="X82" s="189" t="s">
        <v>1005</v>
      </c>
      <c r="Y82" s="189" t="s">
        <v>3036</v>
      </c>
      <c r="Z82" s="189" t="s">
        <v>1005</v>
      </c>
      <c r="AA82" s="189" t="s">
        <v>1005</v>
      </c>
      <c r="AB82" s="189" t="s">
        <v>3036</v>
      </c>
      <c r="AC82" s="189" t="s">
        <v>1005</v>
      </c>
      <c r="AD82" s="189" t="s">
        <v>1005</v>
      </c>
      <c r="AE82" s="189" t="s">
        <v>3036</v>
      </c>
      <c r="AF82" s="189" t="s">
        <v>1005</v>
      </c>
      <c r="AG82" s="189" t="s">
        <v>1005</v>
      </c>
      <c r="AH82" s="189" t="s">
        <v>3036</v>
      </c>
      <c r="AI82" s="189" t="s">
        <v>1005</v>
      </c>
      <c r="AJ82" s="189" t="s">
        <v>1005</v>
      </c>
      <c r="AK82" s="189" t="s">
        <v>3036</v>
      </c>
      <c r="AL82" s="189" t="s">
        <v>1005</v>
      </c>
      <c r="AM82" s="189" t="s">
        <v>1005</v>
      </c>
      <c r="AN82" s="189" t="s">
        <v>3036</v>
      </c>
      <c r="AO82" s="189" t="s">
        <v>1005</v>
      </c>
      <c r="AP82" s="189" t="s">
        <v>1005</v>
      </c>
      <c r="AQ82" s="189" t="s">
        <v>3036</v>
      </c>
      <c r="AR82" s="189" t="s">
        <v>1005</v>
      </c>
      <c r="AS82" s="189" t="s">
        <v>1005</v>
      </c>
      <c r="AT82" s="189" t="s">
        <v>3036</v>
      </c>
      <c r="AU82" s="189" t="s">
        <v>1005</v>
      </c>
      <c r="AV82" s="189" t="s">
        <v>1005</v>
      </c>
      <c r="AW82" s="189" t="s">
        <v>3036</v>
      </c>
      <c r="AX82" s="189" t="s">
        <v>1005</v>
      </c>
      <c r="AY82" s="189" t="s">
        <v>1005</v>
      </c>
      <c r="AZ82" s="189" t="s">
        <v>3036</v>
      </c>
      <c r="BA82" s="189" t="s">
        <v>1005</v>
      </c>
      <c r="BB82" s="189" t="s">
        <v>1005</v>
      </c>
      <c r="BC82" s="189" t="s">
        <v>3036</v>
      </c>
      <c r="BD82" s="189" t="s">
        <v>1005</v>
      </c>
      <c r="BE82" s="189" t="s">
        <v>1005</v>
      </c>
      <c r="BF82" s="189" t="s">
        <v>3036</v>
      </c>
      <c r="BG82" s="189" t="s">
        <v>1005</v>
      </c>
      <c r="BH82" s="189" t="s">
        <v>1005</v>
      </c>
      <c r="BI82" s="189" t="s">
        <v>3036</v>
      </c>
      <c r="BJ82" s="189" t="s">
        <v>1005</v>
      </c>
      <c r="BK82" s="189" t="s">
        <v>1005</v>
      </c>
      <c r="BL82" s="189" t="s">
        <v>3036</v>
      </c>
      <c r="BM82" s="189" t="s">
        <v>1005</v>
      </c>
      <c r="BN82" s="189" t="s">
        <v>1005</v>
      </c>
      <c r="BO82" s="189" t="s">
        <v>3036</v>
      </c>
      <c r="BP82" s="189" t="s">
        <v>1005</v>
      </c>
      <c r="BQ82" s="189" t="s">
        <v>1005</v>
      </c>
      <c r="BR82" s="189" t="s">
        <v>3036</v>
      </c>
      <c r="BS82" s="189" t="s">
        <v>1005</v>
      </c>
      <c r="BT82" s="189" t="s">
        <v>1005</v>
      </c>
      <c r="BU82" s="189" t="s">
        <v>3036</v>
      </c>
      <c r="BV82" s="189" t="s">
        <v>1005</v>
      </c>
      <c r="BW82" s="189" t="s">
        <v>1005</v>
      </c>
      <c r="BX82" s="189" t="s">
        <v>3036</v>
      </c>
      <c r="BY82" s="189" t="s">
        <v>1005</v>
      </c>
      <c r="BZ82" s="189" t="s">
        <v>1005</v>
      </c>
      <c r="CA82" s="189" t="s">
        <v>3036</v>
      </c>
      <c r="CB82" s="189" t="s">
        <v>1005</v>
      </c>
      <c r="CC82" s="189" t="s">
        <v>1005</v>
      </c>
      <c r="CD82" s="189" t="s">
        <v>3036</v>
      </c>
      <c r="CE82" s="189" t="s">
        <v>1005</v>
      </c>
      <c r="CF82" s="189" t="s">
        <v>1005</v>
      </c>
      <c r="CG82" s="189" t="s">
        <v>3036</v>
      </c>
      <c r="CH82" s="189" t="s">
        <v>1005</v>
      </c>
      <c r="CI82" s="189" t="s">
        <v>1005</v>
      </c>
      <c r="CJ82" s="189" t="s">
        <v>3036</v>
      </c>
      <c r="CK82" s="189" t="s">
        <v>1005</v>
      </c>
      <c r="CL82" s="189" t="s">
        <v>1005</v>
      </c>
      <c r="CM82" s="189" t="s">
        <v>3036</v>
      </c>
      <c r="CN82" s="189" t="s">
        <v>1005</v>
      </c>
      <c r="CO82" s="189" t="s">
        <v>1005</v>
      </c>
      <c r="CP82" s="189" t="s">
        <v>3036</v>
      </c>
      <c r="CQ82" s="189" t="s">
        <v>1005</v>
      </c>
      <c r="CR82" s="189" t="s">
        <v>1005</v>
      </c>
      <c r="CS82" s="189" t="s">
        <v>3036</v>
      </c>
      <c r="CT82" s="189" t="s">
        <v>1005</v>
      </c>
      <c r="CU82" s="189" t="s">
        <v>1005</v>
      </c>
      <c r="CV82" s="189" t="s">
        <v>3036</v>
      </c>
      <c r="CW82" s="189" t="s">
        <v>1005</v>
      </c>
      <c r="CX82" s="189" t="s">
        <v>1005</v>
      </c>
      <c r="CY82" s="189" t="s">
        <v>3036</v>
      </c>
      <c r="CZ82" s="189" t="s">
        <v>1005</v>
      </c>
      <c r="DA82" s="189" t="s">
        <v>1005</v>
      </c>
      <c r="DB82" s="189" t="s">
        <v>3036</v>
      </c>
      <c r="DC82" s="189" t="s">
        <v>1005</v>
      </c>
      <c r="DD82" s="189" t="s">
        <v>1005</v>
      </c>
      <c r="DE82" s="189" t="s">
        <v>3036</v>
      </c>
      <c r="DF82" s="189" t="s">
        <v>1005</v>
      </c>
      <c r="DG82" s="189" t="s">
        <v>1005</v>
      </c>
      <c r="DH82" s="189" t="s">
        <v>3036</v>
      </c>
      <c r="DI82" s="189" t="s">
        <v>1005</v>
      </c>
      <c r="DJ82" s="189" t="s">
        <v>1005</v>
      </c>
      <c r="DK82" s="189" t="s">
        <v>3036</v>
      </c>
      <c r="DL82" s="189" t="s">
        <v>1005</v>
      </c>
      <c r="DM82" s="189" t="s">
        <v>1005</v>
      </c>
      <c r="DN82" s="189" t="s">
        <v>3036</v>
      </c>
      <c r="DO82" s="189" t="s">
        <v>1005</v>
      </c>
      <c r="DP82" s="189" t="s">
        <v>1005</v>
      </c>
      <c r="DQ82" s="189" t="s">
        <v>3036</v>
      </c>
      <c r="DR82" s="189" t="s">
        <v>1005</v>
      </c>
      <c r="DS82" s="189" t="s">
        <v>1005</v>
      </c>
      <c r="DT82" s="189" t="s">
        <v>3036</v>
      </c>
      <c r="DU82" s="189" t="s">
        <v>1005</v>
      </c>
      <c r="DV82" s="189" t="s">
        <v>1005</v>
      </c>
      <c r="DW82" s="189" t="s">
        <v>3036</v>
      </c>
      <c r="DX82" s="189" t="s">
        <v>1005</v>
      </c>
      <c r="DY82" s="189" t="s">
        <v>1005</v>
      </c>
      <c r="DZ82" s="189" t="s">
        <v>3036</v>
      </c>
      <c r="EA82" s="189" t="s">
        <v>1005</v>
      </c>
      <c r="EB82" s="189" t="s">
        <v>1005</v>
      </c>
      <c r="EC82" s="189" t="s">
        <v>3036</v>
      </c>
      <c r="ED82" s="189" t="s">
        <v>1005</v>
      </c>
      <c r="EE82" s="189" t="s">
        <v>1005</v>
      </c>
      <c r="EF82" s="189" t="s">
        <v>3036</v>
      </c>
      <c r="EG82" s="189" t="s">
        <v>1005</v>
      </c>
      <c r="EH82" s="189" t="s">
        <v>1005</v>
      </c>
      <c r="EI82" s="189" t="s">
        <v>3036</v>
      </c>
      <c r="EJ82" s="189" t="s">
        <v>1005</v>
      </c>
      <c r="EK82" s="189" t="s">
        <v>1005</v>
      </c>
      <c r="EL82" s="189" t="s">
        <v>3036</v>
      </c>
      <c r="EM82" s="189" t="s">
        <v>1005</v>
      </c>
      <c r="EN82" s="189" t="s">
        <v>1005</v>
      </c>
      <c r="EO82" s="189" t="s">
        <v>3036</v>
      </c>
      <c r="EP82" s="189" t="s">
        <v>1005</v>
      </c>
      <c r="EQ82" s="189" t="s">
        <v>1005</v>
      </c>
      <c r="ER82" s="189" t="s">
        <v>3036</v>
      </c>
      <c r="ES82" s="189" t="s">
        <v>1005</v>
      </c>
      <c r="ET82" s="189" t="s">
        <v>1005</v>
      </c>
    </row>
    <row r="83" spans="1:150" x14ac:dyDescent="0.3">
      <c r="A83" s="1"/>
      <c r="B83" s="188" t="s">
        <v>3417</v>
      </c>
      <c r="C83" s="188" t="s">
        <v>161</v>
      </c>
      <c r="D83" s="188" t="s">
        <v>171</v>
      </c>
      <c r="E83" s="188" t="s">
        <v>3418</v>
      </c>
      <c r="F83" s="188" t="s">
        <v>3419</v>
      </c>
      <c r="G83" s="189" t="s">
        <v>3036</v>
      </c>
      <c r="H83" s="189" t="s">
        <v>1005</v>
      </c>
      <c r="I83" s="189" t="s">
        <v>1005</v>
      </c>
      <c r="J83" s="189" t="s">
        <v>3036</v>
      </c>
      <c r="K83" s="189" t="s">
        <v>1005</v>
      </c>
      <c r="L83" s="189" t="s">
        <v>1005</v>
      </c>
      <c r="M83" s="189" t="s">
        <v>3036</v>
      </c>
      <c r="N83" s="189" t="s">
        <v>1005</v>
      </c>
      <c r="O83" s="189" t="s">
        <v>1005</v>
      </c>
      <c r="P83" s="189" t="s">
        <v>3036</v>
      </c>
      <c r="Q83" s="189" t="s">
        <v>1005</v>
      </c>
      <c r="R83" s="189" t="s">
        <v>1005</v>
      </c>
      <c r="S83" s="189" t="s">
        <v>3036</v>
      </c>
      <c r="T83" s="189" t="s">
        <v>1005</v>
      </c>
      <c r="U83" s="189" t="s">
        <v>1005</v>
      </c>
      <c r="V83" s="189" t="s">
        <v>3036</v>
      </c>
      <c r="W83" s="189" t="s">
        <v>1005</v>
      </c>
      <c r="X83" s="189" t="s">
        <v>1005</v>
      </c>
      <c r="Y83" s="189" t="s">
        <v>3036</v>
      </c>
      <c r="Z83" s="189" t="s">
        <v>1005</v>
      </c>
      <c r="AA83" s="189" t="s">
        <v>1005</v>
      </c>
      <c r="AB83" s="189" t="s">
        <v>3036</v>
      </c>
      <c r="AC83" s="189" t="s">
        <v>1005</v>
      </c>
      <c r="AD83" s="189" t="s">
        <v>1005</v>
      </c>
      <c r="AE83" s="189" t="s">
        <v>3036</v>
      </c>
      <c r="AF83" s="189" t="s">
        <v>1005</v>
      </c>
      <c r="AG83" s="189" t="s">
        <v>1005</v>
      </c>
      <c r="AH83" s="189" t="s">
        <v>3036</v>
      </c>
      <c r="AI83" s="189" t="s">
        <v>1005</v>
      </c>
      <c r="AJ83" s="189" t="s">
        <v>1005</v>
      </c>
      <c r="AK83" s="189" t="s">
        <v>3036</v>
      </c>
      <c r="AL83" s="189" t="s">
        <v>1005</v>
      </c>
      <c r="AM83" s="189" t="s">
        <v>1005</v>
      </c>
      <c r="AN83" s="189" t="s">
        <v>3036</v>
      </c>
      <c r="AO83" s="189" t="s">
        <v>1005</v>
      </c>
      <c r="AP83" s="189" t="s">
        <v>1005</v>
      </c>
      <c r="AQ83" s="189" t="s">
        <v>3036</v>
      </c>
      <c r="AR83" s="189" t="s">
        <v>1005</v>
      </c>
      <c r="AS83" s="189" t="s">
        <v>1005</v>
      </c>
      <c r="AT83" s="189" t="s">
        <v>3036</v>
      </c>
      <c r="AU83" s="189" t="s">
        <v>1005</v>
      </c>
      <c r="AV83" s="189" t="s">
        <v>1005</v>
      </c>
      <c r="AW83" s="189" t="s">
        <v>3036</v>
      </c>
      <c r="AX83" s="189" t="s">
        <v>1005</v>
      </c>
      <c r="AY83" s="189" t="s">
        <v>1005</v>
      </c>
      <c r="AZ83" s="189" t="s">
        <v>3036</v>
      </c>
      <c r="BA83" s="189" t="s">
        <v>1005</v>
      </c>
      <c r="BB83" s="189" t="s">
        <v>1005</v>
      </c>
      <c r="BC83" s="189" t="s">
        <v>3036</v>
      </c>
      <c r="BD83" s="189" t="s">
        <v>1005</v>
      </c>
      <c r="BE83" s="189" t="s">
        <v>1005</v>
      </c>
      <c r="BF83" s="189" t="s">
        <v>3036</v>
      </c>
      <c r="BG83" s="189" t="s">
        <v>1005</v>
      </c>
      <c r="BH83" s="189" t="s">
        <v>1005</v>
      </c>
      <c r="BI83" s="189" t="s">
        <v>3036</v>
      </c>
      <c r="BJ83" s="189" t="s">
        <v>1005</v>
      </c>
      <c r="BK83" s="189" t="s">
        <v>1005</v>
      </c>
      <c r="BL83" s="189" t="s">
        <v>3036</v>
      </c>
      <c r="BM83" s="189" t="s">
        <v>1005</v>
      </c>
      <c r="BN83" s="189" t="s">
        <v>1005</v>
      </c>
      <c r="BO83" s="189" t="s">
        <v>3036</v>
      </c>
      <c r="BP83" s="189" t="s">
        <v>1005</v>
      </c>
      <c r="BQ83" s="189" t="s">
        <v>1005</v>
      </c>
      <c r="BR83" s="189" t="s">
        <v>3036</v>
      </c>
      <c r="BS83" s="189" t="s">
        <v>1005</v>
      </c>
      <c r="BT83" s="189" t="s">
        <v>1005</v>
      </c>
      <c r="BU83" s="189" t="s">
        <v>3036</v>
      </c>
      <c r="BV83" s="189" t="s">
        <v>1005</v>
      </c>
      <c r="BW83" s="189" t="s">
        <v>1005</v>
      </c>
      <c r="BX83" s="189" t="s">
        <v>3036</v>
      </c>
      <c r="BY83" s="189" t="s">
        <v>1005</v>
      </c>
      <c r="BZ83" s="189" t="s">
        <v>1005</v>
      </c>
      <c r="CA83" s="189" t="s">
        <v>3036</v>
      </c>
      <c r="CB83" s="189" t="s">
        <v>1005</v>
      </c>
      <c r="CC83" s="189" t="s">
        <v>1005</v>
      </c>
      <c r="CD83" s="189" t="s">
        <v>3036</v>
      </c>
      <c r="CE83" s="189" t="s">
        <v>1005</v>
      </c>
      <c r="CF83" s="189" t="s">
        <v>1005</v>
      </c>
      <c r="CG83" s="189" t="s">
        <v>3036</v>
      </c>
      <c r="CH83" s="189" t="s">
        <v>1005</v>
      </c>
      <c r="CI83" s="189" t="s">
        <v>1005</v>
      </c>
      <c r="CJ83" s="189" t="s">
        <v>3036</v>
      </c>
      <c r="CK83" s="189" t="s">
        <v>1005</v>
      </c>
      <c r="CL83" s="189" t="s">
        <v>1005</v>
      </c>
      <c r="CM83" s="189" t="s">
        <v>3036</v>
      </c>
      <c r="CN83" s="189" t="s">
        <v>1005</v>
      </c>
      <c r="CO83" s="189" t="s">
        <v>1005</v>
      </c>
      <c r="CP83" s="189" t="s">
        <v>3036</v>
      </c>
      <c r="CQ83" s="189" t="s">
        <v>1005</v>
      </c>
      <c r="CR83" s="189" t="s">
        <v>1005</v>
      </c>
      <c r="CS83" s="189" t="s">
        <v>3036</v>
      </c>
      <c r="CT83" s="189" t="s">
        <v>1005</v>
      </c>
      <c r="CU83" s="189" t="s">
        <v>1005</v>
      </c>
      <c r="CV83" s="189" t="s">
        <v>3036</v>
      </c>
      <c r="CW83" s="189" t="s">
        <v>1005</v>
      </c>
      <c r="CX83" s="189" t="s">
        <v>1005</v>
      </c>
      <c r="CY83" s="189" t="s">
        <v>3036</v>
      </c>
      <c r="CZ83" s="189" t="s">
        <v>1005</v>
      </c>
      <c r="DA83" s="189" t="s">
        <v>1005</v>
      </c>
      <c r="DB83" s="189" t="s">
        <v>3036</v>
      </c>
      <c r="DC83" s="189" t="s">
        <v>1005</v>
      </c>
      <c r="DD83" s="189" t="s">
        <v>1005</v>
      </c>
      <c r="DE83" s="189" t="s">
        <v>3036</v>
      </c>
      <c r="DF83" s="189" t="s">
        <v>1005</v>
      </c>
      <c r="DG83" s="189" t="s">
        <v>1005</v>
      </c>
      <c r="DH83" s="189" t="s">
        <v>3036</v>
      </c>
      <c r="DI83" s="189" t="s">
        <v>1005</v>
      </c>
      <c r="DJ83" s="189" t="s">
        <v>1005</v>
      </c>
      <c r="DK83" s="189" t="s">
        <v>3036</v>
      </c>
      <c r="DL83" s="189" t="s">
        <v>1005</v>
      </c>
      <c r="DM83" s="189" t="s">
        <v>1005</v>
      </c>
      <c r="DN83" s="189" t="s">
        <v>3036</v>
      </c>
      <c r="DO83" s="189" t="s">
        <v>1005</v>
      </c>
      <c r="DP83" s="189" t="s">
        <v>1005</v>
      </c>
      <c r="DQ83" s="189" t="s">
        <v>3036</v>
      </c>
      <c r="DR83" s="189" t="s">
        <v>1005</v>
      </c>
      <c r="DS83" s="189" t="s">
        <v>1005</v>
      </c>
      <c r="DT83" s="189" t="s">
        <v>3036</v>
      </c>
      <c r="DU83" s="189" t="s">
        <v>1005</v>
      </c>
      <c r="DV83" s="189" t="s">
        <v>1005</v>
      </c>
      <c r="DW83" s="189" t="s">
        <v>3036</v>
      </c>
      <c r="DX83" s="189" t="s">
        <v>1005</v>
      </c>
      <c r="DY83" s="189" t="s">
        <v>1005</v>
      </c>
      <c r="DZ83" s="189" t="s">
        <v>3036</v>
      </c>
      <c r="EA83" s="189" t="s">
        <v>1005</v>
      </c>
      <c r="EB83" s="189" t="s">
        <v>1005</v>
      </c>
      <c r="EC83" s="189" t="s">
        <v>3036</v>
      </c>
      <c r="ED83" s="189" t="s">
        <v>1005</v>
      </c>
      <c r="EE83" s="189" t="s">
        <v>1005</v>
      </c>
      <c r="EF83" s="189" t="s">
        <v>3036</v>
      </c>
      <c r="EG83" s="189" t="s">
        <v>1005</v>
      </c>
      <c r="EH83" s="189" t="s">
        <v>1005</v>
      </c>
      <c r="EI83" s="189" t="s">
        <v>3036</v>
      </c>
      <c r="EJ83" s="189" t="s">
        <v>1005</v>
      </c>
      <c r="EK83" s="189" t="s">
        <v>1005</v>
      </c>
      <c r="EL83" s="189" t="s">
        <v>3036</v>
      </c>
      <c r="EM83" s="189" t="s">
        <v>1005</v>
      </c>
      <c r="EN83" s="189" t="s">
        <v>1005</v>
      </c>
      <c r="EO83" s="189" t="s">
        <v>3036</v>
      </c>
      <c r="EP83" s="189" t="s">
        <v>1005</v>
      </c>
      <c r="EQ83" s="189" t="s">
        <v>1005</v>
      </c>
      <c r="ER83" s="189" t="s">
        <v>3036</v>
      </c>
      <c r="ES83" s="189" t="s">
        <v>1005</v>
      </c>
      <c r="ET83" s="189" t="s">
        <v>1005</v>
      </c>
    </row>
    <row r="84" spans="1:150" x14ac:dyDescent="0.3">
      <c r="A84" s="1"/>
      <c r="B84" s="188" t="s">
        <v>3420</v>
      </c>
      <c r="C84" s="188" t="s">
        <v>161</v>
      </c>
      <c r="D84" s="188" t="s">
        <v>171</v>
      </c>
      <c r="E84" s="188" t="s">
        <v>3421</v>
      </c>
      <c r="F84" s="188" t="s">
        <v>3422</v>
      </c>
      <c r="G84" s="189" t="s">
        <v>3036</v>
      </c>
      <c r="H84" s="189" t="s">
        <v>2924</v>
      </c>
      <c r="I84" s="189" t="s">
        <v>2924</v>
      </c>
      <c r="J84" s="189" t="s">
        <v>3036</v>
      </c>
      <c r="K84" s="189" t="s">
        <v>2924</v>
      </c>
      <c r="L84" s="189" t="s">
        <v>2924</v>
      </c>
      <c r="M84" s="189" t="s">
        <v>3036</v>
      </c>
      <c r="N84" s="189" t="s">
        <v>2924</v>
      </c>
      <c r="O84" s="189" t="s">
        <v>2924</v>
      </c>
      <c r="P84" s="189" t="s">
        <v>3036</v>
      </c>
      <c r="Q84" s="189" t="s">
        <v>2924</v>
      </c>
      <c r="R84" s="189" t="s">
        <v>2924</v>
      </c>
      <c r="S84" s="189" t="s">
        <v>3036</v>
      </c>
      <c r="T84" s="189" t="s">
        <v>2924</v>
      </c>
      <c r="U84" s="189" t="s">
        <v>2924</v>
      </c>
      <c r="V84" s="189" t="s">
        <v>3036</v>
      </c>
      <c r="W84" s="189" t="s">
        <v>2924</v>
      </c>
      <c r="X84" s="189" t="s">
        <v>2924</v>
      </c>
      <c r="Y84" s="189" t="s">
        <v>3036</v>
      </c>
      <c r="Z84" s="189" t="s">
        <v>2924</v>
      </c>
      <c r="AA84" s="189" t="s">
        <v>2924</v>
      </c>
      <c r="AB84" s="189" t="s">
        <v>3036</v>
      </c>
      <c r="AC84" s="189" t="s">
        <v>2924</v>
      </c>
      <c r="AD84" s="189" t="s">
        <v>2924</v>
      </c>
      <c r="AE84" s="189" t="s">
        <v>3036</v>
      </c>
      <c r="AF84" s="189" t="s">
        <v>2924</v>
      </c>
      <c r="AG84" s="189" t="s">
        <v>2924</v>
      </c>
      <c r="AH84" s="189" t="s">
        <v>3036</v>
      </c>
      <c r="AI84" s="189" t="s">
        <v>2924</v>
      </c>
      <c r="AJ84" s="189" t="s">
        <v>2924</v>
      </c>
      <c r="AK84" s="189" t="s">
        <v>3036</v>
      </c>
      <c r="AL84" s="189" t="s">
        <v>2924</v>
      </c>
      <c r="AM84" s="189" t="s">
        <v>2924</v>
      </c>
      <c r="AN84" s="189" t="s">
        <v>3036</v>
      </c>
      <c r="AO84" s="189" t="s">
        <v>2924</v>
      </c>
      <c r="AP84" s="189" t="s">
        <v>2924</v>
      </c>
      <c r="AQ84" s="189" t="s">
        <v>3036</v>
      </c>
      <c r="AR84" s="189" t="s">
        <v>2924</v>
      </c>
      <c r="AS84" s="189" t="s">
        <v>2924</v>
      </c>
      <c r="AT84" s="189" t="s">
        <v>3036</v>
      </c>
      <c r="AU84" s="189" t="s">
        <v>2924</v>
      </c>
      <c r="AV84" s="189" t="s">
        <v>2924</v>
      </c>
      <c r="AW84" s="189" t="s">
        <v>3036</v>
      </c>
      <c r="AX84" s="189" t="s">
        <v>2924</v>
      </c>
      <c r="AY84" s="189" t="s">
        <v>2924</v>
      </c>
      <c r="AZ84" s="189" t="s">
        <v>3036</v>
      </c>
      <c r="BA84" s="189" t="s">
        <v>2924</v>
      </c>
      <c r="BB84" s="189" t="s">
        <v>2924</v>
      </c>
      <c r="BC84" s="189" t="s">
        <v>3036</v>
      </c>
      <c r="BD84" s="189" t="s">
        <v>2924</v>
      </c>
      <c r="BE84" s="189" t="s">
        <v>2924</v>
      </c>
      <c r="BF84" s="189" t="s">
        <v>3036</v>
      </c>
      <c r="BG84" s="189" t="s">
        <v>2924</v>
      </c>
      <c r="BH84" s="189" t="s">
        <v>2924</v>
      </c>
      <c r="BI84" s="189" t="s">
        <v>3036</v>
      </c>
      <c r="BJ84" s="189" t="s">
        <v>2924</v>
      </c>
      <c r="BK84" s="189" t="s">
        <v>2924</v>
      </c>
      <c r="BL84" s="189" t="s">
        <v>3036</v>
      </c>
      <c r="BM84" s="189" t="s">
        <v>2924</v>
      </c>
      <c r="BN84" s="189" t="s">
        <v>2924</v>
      </c>
      <c r="BO84" s="189" t="s">
        <v>3036</v>
      </c>
      <c r="BP84" s="189" t="s">
        <v>2924</v>
      </c>
      <c r="BQ84" s="189" t="s">
        <v>2924</v>
      </c>
      <c r="BR84" s="189" t="s">
        <v>3036</v>
      </c>
      <c r="BS84" s="189" t="s">
        <v>2924</v>
      </c>
      <c r="BT84" s="189" t="s">
        <v>2924</v>
      </c>
      <c r="BU84" s="189" t="s">
        <v>3036</v>
      </c>
      <c r="BV84" s="189" t="s">
        <v>2924</v>
      </c>
      <c r="BW84" s="189" t="s">
        <v>2924</v>
      </c>
      <c r="BX84" s="189" t="s">
        <v>3036</v>
      </c>
      <c r="BY84" s="189" t="s">
        <v>2924</v>
      </c>
      <c r="BZ84" s="189" t="s">
        <v>2924</v>
      </c>
      <c r="CA84" s="189" t="s">
        <v>3036</v>
      </c>
      <c r="CB84" s="189" t="s">
        <v>2924</v>
      </c>
      <c r="CC84" s="189" t="s">
        <v>2924</v>
      </c>
      <c r="CD84" s="189" t="s">
        <v>3036</v>
      </c>
      <c r="CE84" s="189" t="s">
        <v>2924</v>
      </c>
      <c r="CF84" s="189" t="s">
        <v>2924</v>
      </c>
      <c r="CG84" s="189" t="s">
        <v>3036</v>
      </c>
      <c r="CH84" s="189" t="s">
        <v>2924</v>
      </c>
      <c r="CI84" s="189" t="s">
        <v>2924</v>
      </c>
      <c r="CJ84" s="189" t="s">
        <v>3036</v>
      </c>
      <c r="CK84" s="189" t="s">
        <v>2924</v>
      </c>
      <c r="CL84" s="189" t="s">
        <v>2924</v>
      </c>
      <c r="CM84" s="189" t="s">
        <v>3036</v>
      </c>
      <c r="CN84" s="189" t="s">
        <v>2924</v>
      </c>
      <c r="CO84" s="189" t="s">
        <v>2924</v>
      </c>
      <c r="CP84" s="189" t="s">
        <v>3036</v>
      </c>
      <c r="CQ84" s="189" t="s">
        <v>2924</v>
      </c>
      <c r="CR84" s="189" t="s">
        <v>2924</v>
      </c>
      <c r="CS84" s="189" t="s">
        <v>3036</v>
      </c>
      <c r="CT84" s="189" t="s">
        <v>2924</v>
      </c>
      <c r="CU84" s="189" t="s">
        <v>2924</v>
      </c>
      <c r="CV84" s="189" t="s">
        <v>3036</v>
      </c>
      <c r="CW84" s="189" t="s">
        <v>2924</v>
      </c>
      <c r="CX84" s="189" t="s">
        <v>2924</v>
      </c>
      <c r="CY84" s="189" t="s">
        <v>3036</v>
      </c>
      <c r="CZ84" s="189" t="s">
        <v>2924</v>
      </c>
      <c r="DA84" s="189" t="s">
        <v>2924</v>
      </c>
      <c r="DB84" s="189" t="s">
        <v>3036</v>
      </c>
      <c r="DC84" s="189" t="s">
        <v>2924</v>
      </c>
      <c r="DD84" s="189" t="s">
        <v>2924</v>
      </c>
      <c r="DE84" s="189" t="s">
        <v>3036</v>
      </c>
      <c r="DF84" s="189" t="s">
        <v>2924</v>
      </c>
      <c r="DG84" s="189" t="s">
        <v>2924</v>
      </c>
      <c r="DH84" s="189" t="s">
        <v>3036</v>
      </c>
      <c r="DI84" s="189" t="s">
        <v>2924</v>
      </c>
      <c r="DJ84" s="189" t="s">
        <v>2924</v>
      </c>
      <c r="DK84" s="189" t="s">
        <v>3036</v>
      </c>
      <c r="DL84" s="189" t="s">
        <v>2924</v>
      </c>
      <c r="DM84" s="189" t="s">
        <v>2924</v>
      </c>
      <c r="DN84" s="189" t="s">
        <v>3036</v>
      </c>
      <c r="DO84" s="189" t="s">
        <v>2924</v>
      </c>
      <c r="DP84" s="189" t="s">
        <v>2924</v>
      </c>
      <c r="DQ84" s="189" t="s">
        <v>3036</v>
      </c>
      <c r="DR84" s="189" t="s">
        <v>2924</v>
      </c>
      <c r="DS84" s="189" t="s">
        <v>2924</v>
      </c>
      <c r="DT84" s="189" t="s">
        <v>3036</v>
      </c>
      <c r="DU84" s="189" t="s">
        <v>2924</v>
      </c>
      <c r="DV84" s="189" t="s">
        <v>2924</v>
      </c>
      <c r="DW84" s="189" t="s">
        <v>3036</v>
      </c>
      <c r="DX84" s="189" t="s">
        <v>2924</v>
      </c>
      <c r="DY84" s="189" t="s">
        <v>2924</v>
      </c>
      <c r="DZ84" s="189" t="s">
        <v>3036</v>
      </c>
      <c r="EA84" s="189" t="s">
        <v>2924</v>
      </c>
      <c r="EB84" s="189" t="s">
        <v>2924</v>
      </c>
      <c r="EC84" s="189" t="s">
        <v>3036</v>
      </c>
      <c r="ED84" s="189" t="s">
        <v>2924</v>
      </c>
      <c r="EE84" s="189" t="s">
        <v>2924</v>
      </c>
      <c r="EF84" s="189" t="s">
        <v>3036</v>
      </c>
      <c r="EG84" s="189" t="s">
        <v>2924</v>
      </c>
      <c r="EH84" s="189" t="s">
        <v>2924</v>
      </c>
      <c r="EI84" s="189" t="s">
        <v>3036</v>
      </c>
      <c r="EJ84" s="189" t="s">
        <v>2924</v>
      </c>
      <c r="EK84" s="189" t="s">
        <v>2924</v>
      </c>
      <c r="EL84" s="189" t="s">
        <v>3036</v>
      </c>
      <c r="EM84" s="189" t="s">
        <v>2924</v>
      </c>
      <c r="EN84" s="189" t="s">
        <v>2924</v>
      </c>
      <c r="EO84" s="189" t="s">
        <v>3036</v>
      </c>
      <c r="EP84" s="189" t="s">
        <v>2924</v>
      </c>
      <c r="EQ84" s="189" t="s">
        <v>2924</v>
      </c>
      <c r="ER84" s="189" t="s">
        <v>3036</v>
      </c>
      <c r="ES84" s="189" t="s">
        <v>2924</v>
      </c>
      <c r="ET84" s="189" t="s">
        <v>2924</v>
      </c>
    </row>
    <row r="85" spans="1:150" x14ac:dyDescent="0.3">
      <c r="A85" s="1"/>
      <c r="B85" s="187" t="s">
        <v>3423</v>
      </c>
      <c r="C85" s="187" t="s">
        <v>62</v>
      </c>
      <c r="D85" s="187" t="s">
        <v>181</v>
      </c>
      <c r="E85" s="187" t="s">
        <v>3424</v>
      </c>
      <c r="F85" s="187" t="s">
        <v>3425</v>
      </c>
      <c r="G85" s="187" t="s">
        <v>3036</v>
      </c>
      <c r="H85" s="187" t="s">
        <v>2924</v>
      </c>
      <c r="I85" s="187" t="s">
        <v>2924</v>
      </c>
      <c r="J85" s="187" t="s">
        <v>3036</v>
      </c>
      <c r="K85" s="187" t="s">
        <v>2924</v>
      </c>
      <c r="L85" s="187" t="s">
        <v>2924</v>
      </c>
      <c r="M85" s="187" t="s">
        <v>3036</v>
      </c>
      <c r="N85" s="187" t="s">
        <v>2924</v>
      </c>
      <c r="O85" s="187" t="s">
        <v>2924</v>
      </c>
      <c r="P85" s="187" t="s">
        <v>3036</v>
      </c>
      <c r="Q85" s="187" t="s">
        <v>2924</v>
      </c>
      <c r="R85" s="187" t="s">
        <v>2924</v>
      </c>
      <c r="S85" s="187" t="s">
        <v>3036</v>
      </c>
      <c r="T85" s="187" t="s">
        <v>2924</v>
      </c>
      <c r="U85" s="187" t="s">
        <v>2924</v>
      </c>
      <c r="V85" s="187" t="s">
        <v>3036</v>
      </c>
      <c r="W85" s="187" t="s">
        <v>2924</v>
      </c>
      <c r="X85" s="187" t="s">
        <v>2924</v>
      </c>
      <c r="Y85" s="187" t="s">
        <v>3036</v>
      </c>
      <c r="Z85" s="187" t="s">
        <v>2924</v>
      </c>
      <c r="AA85" s="187" t="s">
        <v>2924</v>
      </c>
      <c r="AB85" s="187" t="s">
        <v>3036</v>
      </c>
      <c r="AC85" s="187" t="s">
        <v>2924</v>
      </c>
      <c r="AD85" s="187" t="s">
        <v>2924</v>
      </c>
      <c r="AE85" s="187" t="s">
        <v>3036</v>
      </c>
      <c r="AF85" s="187" t="s">
        <v>2924</v>
      </c>
      <c r="AG85" s="187" t="s">
        <v>2924</v>
      </c>
      <c r="AH85" s="187" t="s">
        <v>3036</v>
      </c>
      <c r="AI85" s="187" t="s">
        <v>2924</v>
      </c>
      <c r="AJ85" s="187" t="s">
        <v>2924</v>
      </c>
      <c r="AK85" s="187" t="s">
        <v>3036</v>
      </c>
      <c r="AL85" s="187" t="s">
        <v>2924</v>
      </c>
      <c r="AM85" s="187" t="s">
        <v>2924</v>
      </c>
      <c r="AN85" s="187" t="s">
        <v>3036</v>
      </c>
      <c r="AO85" s="187" t="s">
        <v>2924</v>
      </c>
      <c r="AP85" s="187" t="s">
        <v>2924</v>
      </c>
      <c r="AQ85" s="187" t="s">
        <v>3036</v>
      </c>
      <c r="AR85" s="187" t="s">
        <v>2924</v>
      </c>
      <c r="AS85" s="187" t="s">
        <v>2924</v>
      </c>
      <c r="AT85" s="187" t="s">
        <v>3036</v>
      </c>
      <c r="AU85" s="187" t="s">
        <v>2924</v>
      </c>
      <c r="AV85" s="187" t="s">
        <v>2924</v>
      </c>
      <c r="AW85" s="187" t="s">
        <v>3036</v>
      </c>
      <c r="AX85" s="187" t="s">
        <v>2924</v>
      </c>
      <c r="AY85" s="187" t="s">
        <v>2924</v>
      </c>
      <c r="AZ85" s="187" t="s">
        <v>3036</v>
      </c>
      <c r="BA85" s="187" t="s">
        <v>2924</v>
      </c>
      <c r="BB85" s="187" t="s">
        <v>2924</v>
      </c>
      <c r="BC85" s="187" t="s">
        <v>3036</v>
      </c>
      <c r="BD85" s="187" t="s">
        <v>2924</v>
      </c>
      <c r="BE85" s="187" t="s">
        <v>2924</v>
      </c>
      <c r="BF85" s="187" t="s">
        <v>3036</v>
      </c>
      <c r="BG85" s="187" t="s">
        <v>2924</v>
      </c>
      <c r="BH85" s="187" t="s">
        <v>2924</v>
      </c>
      <c r="BI85" s="187" t="s">
        <v>3036</v>
      </c>
      <c r="BJ85" s="187" t="s">
        <v>2924</v>
      </c>
      <c r="BK85" s="187" t="s">
        <v>2924</v>
      </c>
      <c r="BL85" s="187" t="s">
        <v>3036</v>
      </c>
      <c r="BM85" s="187" t="s">
        <v>2924</v>
      </c>
      <c r="BN85" s="187" t="s">
        <v>2924</v>
      </c>
      <c r="BO85" s="187" t="s">
        <v>3036</v>
      </c>
      <c r="BP85" s="187" t="s">
        <v>2924</v>
      </c>
      <c r="BQ85" s="187" t="s">
        <v>2924</v>
      </c>
      <c r="BR85" s="187" t="s">
        <v>3036</v>
      </c>
      <c r="BS85" s="187" t="s">
        <v>2924</v>
      </c>
      <c r="BT85" s="187" t="s">
        <v>2924</v>
      </c>
      <c r="BU85" s="187" t="s">
        <v>3036</v>
      </c>
      <c r="BV85" s="187" t="s">
        <v>2924</v>
      </c>
      <c r="BW85" s="187" t="s">
        <v>2924</v>
      </c>
      <c r="BX85" s="187" t="s">
        <v>3036</v>
      </c>
      <c r="BY85" s="187" t="s">
        <v>2924</v>
      </c>
      <c r="BZ85" s="187" t="s">
        <v>2924</v>
      </c>
      <c r="CA85" s="187" t="s">
        <v>3036</v>
      </c>
      <c r="CB85" s="187" t="s">
        <v>2924</v>
      </c>
      <c r="CC85" s="187" t="s">
        <v>2924</v>
      </c>
      <c r="CD85" s="187" t="s">
        <v>3036</v>
      </c>
      <c r="CE85" s="187" t="s">
        <v>2924</v>
      </c>
      <c r="CF85" s="187" t="s">
        <v>2924</v>
      </c>
      <c r="CG85" s="187" t="s">
        <v>3036</v>
      </c>
      <c r="CH85" s="187" t="s">
        <v>2924</v>
      </c>
      <c r="CI85" s="187" t="s">
        <v>2924</v>
      </c>
      <c r="CJ85" s="187" t="s">
        <v>3036</v>
      </c>
      <c r="CK85" s="187" t="s">
        <v>2924</v>
      </c>
      <c r="CL85" s="187" t="s">
        <v>2924</v>
      </c>
      <c r="CM85" s="187" t="s">
        <v>3036</v>
      </c>
      <c r="CN85" s="187" t="s">
        <v>2924</v>
      </c>
      <c r="CO85" s="187" t="s">
        <v>2924</v>
      </c>
      <c r="CP85" s="187" t="s">
        <v>3036</v>
      </c>
      <c r="CQ85" s="187" t="s">
        <v>2924</v>
      </c>
      <c r="CR85" s="187" t="s">
        <v>2924</v>
      </c>
      <c r="CS85" s="187" t="s">
        <v>3036</v>
      </c>
      <c r="CT85" s="187" t="s">
        <v>2924</v>
      </c>
      <c r="CU85" s="187" t="s">
        <v>2924</v>
      </c>
      <c r="CV85" s="187" t="s">
        <v>3036</v>
      </c>
      <c r="CW85" s="187" t="s">
        <v>2924</v>
      </c>
      <c r="CX85" s="187" t="s">
        <v>2924</v>
      </c>
      <c r="CY85" s="187" t="s">
        <v>3036</v>
      </c>
      <c r="CZ85" s="187" t="s">
        <v>2924</v>
      </c>
      <c r="DA85" s="187" t="s">
        <v>2924</v>
      </c>
      <c r="DB85" s="187" t="s">
        <v>3036</v>
      </c>
      <c r="DC85" s="187" t="s">
        <v>2924</v>
      </c>
      <c r="DD85" s="187" t="s">
        <v>2924</v>
      </c>
      <c r="DE85" s="187" t="s">
        <v>3036</v>
      </c>
      <c r="DF85" s="187" t="s">
        <v>2924</v>
      </c>
      <c r="DG85" s="187" t="s">
        <v>2924</v>
      </c>
      <c r="DH85" s="187" t="s">
        <v>3036</v>
      </c>
      <c r="DI85" s="187" t="s">
        <v>2924</v>
      </c>
      <c r="DJ85" s="187" t="s">
        <v>2924</v>
      </c>
      <c r="DK85" s="187" t="s">
        <v>3036</v>
      </c>
      <c r="DL85" s="187" t="s">
        <v>2924</v>
      </c>
      <c r="DM85" s="187" t="s">
        <v>2924</v>
      </c>
      <c r="DN85" s="187" t="s">
        <v>3036</v>
      </c>
      <c r="DO85" s="187" t="s">
        <v>2924</v>
      </c>
      <c r="DP85" s="187" t="s">
        <v>2924</v>
      </c>
      <c r="DQ85" s="187" t="s">
        <v>3036</v>
      </c>
      <c r="DR85" s="187" t="s">
        <v>2924</v>
      </c>
      <c r="DS85" s="187" t="s">
        <v>2924</v>
      </c>
      <c r="DT85" s="187" t="s">
        <v>3036</v>
      </c>
      <c r="DU85" s="187" t="s">
        <v>2924</v>
      </c>
      <c r="DV85" s="187" t="s">
        <v>2924</v>
      </c>
      <c r="DW85" s="187" t="s">
        <v>3036</v>
      </c>
      <c r="DX85" s="187" t="s">
        <v>2924</v>
      </c>
      <c r="DY85" s="187" t="s">
        <v>2924</v>
      </c>
      <c r="DZ85" s="187" t="s">
        <v>3036</v>
      </c>
      <c r="EA85" s="187" t="s">
        <v>2924</v>
      </c>
      <c r="EB85" s="187" t="s">
        <v>2924</v>
      </c>
      <c r="EC85" s="187" t="s">
        <v>3036</v>
      </c>
      <c r="ED85" s="187" t="s">
        <v>2924</v>
      </c>
      <c r="EE85" s="187" t="s">
        <v>2924</v>
      </c>
      <c r="EF85" s="187" t="s">
        <v>3036</v>
      </c>
      <c r="EG85" s="187" t="s">
        <v>2924</v>
      </c>
      <c r="EH85" s="187" t="s">
        <v>2924</v>
      </c>
      <c r="EI85" s="187" t="s">
        <v>3036</v>
      </c>
      <c r="EJ85" s="187" t="s">
        <v>2924</v>
      </c>
      <c r="EK85" s="187" t="s">
        <v>2924</v>
      </c>
      <c r="EL85" s="187" t="s">
        <v>3036</v>
      </c>
      <c r="EM85" s="187" t="s">
        <v>2924</v>
      </c>
      <c r="EN85" s="187" t="s">
        <v>2924</v>
      </c>
      <c r="EO85" s="187" t="s">
        <v>3036</v>
      </c>
      <c r="EP85" s="187" t="s">
        <v>2924</v>
      </c>
      <c r="EQ85" s="187" t="s">
        <v>2924</v>
      </c>
      <c r="ER85" s="187" t="s">
        <v>3036</v>
      </c>
      <c r="ES85" s="187" t="s">
        <v>2924</v>
      </c>
      <c r="ET85" s="187" t="s">
        <v>2924</v>
      </c>
    </row>
    <row r="86" spans="1:150" x14ac:dyDescent="0.3">
      <c r="A86" s="1"/>
      <c r="B86" s="188" t="s">
        <v>3426</v>
      </c>
      <c r="C86" s="188" t="s">
        <v>62</v>
      </c>
      <c r="D86" s="188" t="s">
        <v>181</v>
      </c>
      <c r="E86" s="188" t="s">
        <v>3427</v>
      </c>
      <c r="F86" s="188" t="s">
        <v>3428</v>
      </c>
      <c r="G86" s="189" t="s">
        <v>3036</v>
      </c>
      <c r="H86" s="189" t="s">
        <v>2924</v>
      </c>
      <c r="I86" s="189" t="s">
        <v>2924</v>
      </c>
      <c r="J86" s="189" t="s">
        <v>3036</v>
      </c>
      <c r="K86" s="189" t="s">
        <v>2924</v>
      </c>
      <c r="L86" s="189" t="s">
        <v>2924</v>
      </c>
      <c r="M86" s="189" t="s">
        <v>3036</v>
      </c>
      <c r="N86" s="189" t="s">
        <v>2924</v>
      </c>
      <c r="O86" s="189" t="s">
        <v>2924</v>
      </c>
      <c r="P86" s="189" t="s">
        <v>3036</v>
      </c>
      <c r="Q86" s="189" t="s">
        <v>2924</v>
      </c>
      <c r="R86" s="189" t="s">
        <v>2924</v>
      </c>
      <c r="S86" s="189" t="s">
        <v>3036</v>
      </c>
      <c r="T86" s="189" t="s">
        <v>2924</v>
      </c>
      <c r="U86" s="189" t="s">
        <v>2924</v>
      </c>
      <c r="V86" s="189" t="s">
        <v>3036</v>
      </c>
      <c r="W86" s="189" t="s">
        <v>2924</v>
      </c>
      <c r="X86" s="189" t="s">
        <v>2924</v>
      </c>
      <c r="Y86" s="189" t="s">
        <v>3036</v>
      </c>
      <c r="Z86" s="189" t="s">
        <v>2924</v>
      </c>
      <c r="AA86" s="189" t="s">
        <v>2924</v>
      </c>
      <c r="AB86" s="189" t="s">
        <v>3036</v>
      </c>
      <c r="AC86" s="189" t="s">
        <v>2924</v>
      </c>
      <c r="AD86" s="189" t="s">
        <v>2924</v>
      </c>
      <c r="AE86" s="189" t="s">
        <v>3036</v>
      </c>
      <c r="AF86" s="189" t="s">
        <v>2924</v>
      </c>
      <c r="AG86" s="189" t="s">
        <v>2924</v>
      </c>
      <c r="AH86" s="189" t="s">
        <v>3036</v>
      </c>
      <c r="AI86" s="189" t="s">
        <v>2924</v>
      </c>
      <c r="AJ86" s="189" t="s">
        <v>2924</v>
      </c>
      <c r="AK86" s="189" t="s">
        <v>3036</v>
      </c>
      <c r="AL86" s="189" t="s">
        <v>2924</v>
      </c>
      <c r="AM86" s="189" t="s">
        <v>2924</v>
      </c>
      <c r="AN86" s="189" t="s">
        <v>3036</v>
      </c>
      <c r="AO86" s="189" t="s">
        <v>2924</v>
      </c>
      <c r="AP86" s="189" t="s">
        <v>2924</v>
      </c>
      <c r="AQ86" s="189" t="s">
        <v>3036</v>
      </c>
      <c r="AR86" s="189" t="s">
        <v>2924</v>
      </c>
      <c r="AS86" s="189" t="s">
        <v>2924</v>
      </c>
      <c r="AT86" s="189" t="s">
        <v>3036</v>
      </c>
      <c r="AU86" s="189" t="s">
        <v>2924</v>
      </c>
      <c r="AV86" s="189" t="s">
        <v>2924</v>
      </c>
      <c r="AW86" s="189" t="s">
        <v>3036</v>
      </c>
      <c r="AX86" s="189" t="s">
        <v>2924</v>
      </c>
      <c r="AY86" s="189" t="s">
        <v>2924</v>
      </c>
      <c r="AZ86" s="189" t="s">
        <v>3036</v>
      </c>
      <c r="BA86" s="189" t="s">
        <v>2924</v>
      </c>
      <c r="BB86" s="189" t="s">
        <v>2924</v>
      </c>
      <c r="BC86" s="189" t="s">
        <v>3036</v>
      </c>
      <c r="BD86" s="189" t="s">
        <v>2924</v>
      </c>
      <c r="BE86" s="189" t="s">
        <v>2924</v>
      </c>
      <c r="BF86" s="189" t="s">
        <v>3036</v>
      </c>
      <c r="BG86" s="189" t="s">
        <v>2924</v>
      </c>
      <c r="BH86" s="189" t="s">
        <v>2924</v>
      </c>
      <c r="BI86" s="189" t="s">
        <v>3036</v>
      </c>
      <c r="BJ86" s="189" t="s">
        <v>2924</v>
      </c>
      <c r="BK86" s="189" t="s">
        <v>2924</v>
      </c>
      <c r="BL86" s="189" t="s">
        <v>3036</v>
      </c>
      <c r="BM86" s="189" t="s">
        <v>2924</v>
      </c>
      <c r="BN86" s="189" t="s">
        <v>2924</v>
      </c>
      <c r="BO86" s="189" t="s">
        <v>3036</v>
      </c>
      <c r="BP86" s="189" t="s">
        <v>2924</v>
      </c>
      <c r="BQ86" s="189" t="s">
        <v>2924</v>
      </c>
      <c r="BR86" s="189" t="s">
        <v>3036</v>
      </c>
      <c r="BS86" s="189" t="s">
        <v>2924</v>
      </c>
      <c r="BT86" s="189" t="s">
        <v>2924</v>
      </c>
      <c r="BU86" s="189" t="s">
        <v>3036</v>
      </c>
      <c r="BV86" s="189" t="s">
        <v>2924</v>
      </c>
      <c r="BW86" s="189" t="s">
        <v>2924</v>
      </c>
      <c r="BX86" s="189" t="s">
        <v>3036</v>
      </c>
      <c r="BY86" s="189" t="s">
        <v>2924</v>
      </c>
      <c r="BZ86" s="189" t="s">
        <v>2924</v>
      </c>
      <c r="CA86" s="189" t="s">
        <v>3036</v>
      </c>
      <c r="CB86" s="189" t="s">
        <v>2924</v>
      </c>
      <c r="CC86" s="189" t="s">
        <v>2924</v>
      </c>
      <c r="CD86" s="189" t="s">
        <v>3036</v>
      </c>
      <c r="CE86" s="189" t="s">
        <v>2924</v>
      </c>
      <c r="CF86" s="189" t="s">
        <v>2924</v>
      </c>
      <c r="CG86" s="189" t="s">
        <v>3036</v>
      </c>
      <c r="CH86" s="189" t="s">
        <v>2924</v>
      </c>
      <c r="CI86" s="189" t="s">
        <v>2924</v>
      </c>
      <c r="CJ86" s="189" t="s">
        <v>3036</v>
      </c>
      <c r="CK86" s="189" t="s">
        <v>2924</v>
      </c>
      <c r="CL86" s="189" t="s">
        <v>2924</v>
      </c>
      <c r="CM86" s="189" t="s">
        <v>3036</v>
      </c>
      <c r="CN86" s="189" t="s">
        <v>2924</v>
      </c>
      <c r="CO86" s="189" t="s">
        <v>2924</v>
      </c>
      <c r="CP86" s="189" t="s">
        <v>3036</v>
      </c>
      <c r="CQ86" s="189" t="s">
        <v>2924</v>
      </c>
      <c r="CR86" s="189" t="s">
        <v>2924</v>
      </c>
      <c r="CS86" s="189" t="s">
        <v>3036</v>
      </c>
      <c r="CT86" s="189" t="s">
        <v>2924</v>
      </c>
      <c r="CU86" s="189" t="s">
        <v>2924</v>
      </c>
      <c r="CV86" s="189" t="s">
        <v>3036</v>
      </c>
      <c r="CW86" s="189" t="s">
        <v>2924</v>
      </c>
      <c r="CX86" s="189" t="s">
        <v>2924</v>
      </c>
      <c r="CY86" s="189" t="s">
        <v>3036</v>
      </c>
      <c r="CZ86" s="189" t="s">
        <v>2924</v>
      </c>
      <c r="DA86" s="189" t="s">
        <v>2924</v>
      </c>
      <c r="DB86" s="189" t="s">
        <v>3036</v>
      </c>
      <c r="DC86" s="189" t="s">
        <v>2924</v>
      </c>
      <c r="DD86" s="189" t="s">
        <v>2924</v>
      </c>
      <c r="DE86" s="189" t="s">
        <v>3036</v>
      </c>
      <c r="DF86" s="189" t="s">
        <v>2924</v>
      </c>
      <c r="DG86" s="189" t="s">
        <v>2924</v>
      </c>
      <c r="DH86" s="189" t="s">
        <v>3036</v>
      </c>
      <c r="DI86" s="189" t="s">
        <v>2924</v>
      </c>
      <c r="DJ86" s="189" t="s">
        <v>2924</v>
      </c>
      <c r="DK86" s="189" t="s">
        <v>3036</v>
      </c>
      <c r="DL86" s="189" t="s">
        <v>2924</v>
      </c>
      <c r="DM86" s="189" t="s">
        <v>2924</v>
      </c>
      <c r="DN86" s="189" t="s">
        <v>3036</v>
      </c>
      <c r="DO86" s="189" t="s">
        <v>2924</v>
      </c>
      <c r="DP86" s="189" t="s">
        <v>2924</v>
      </c>
      <c r="DQ86" s="189" t="s">
        <v>3036</v>
      </c>
      <c r="DR86" s="189" t="s">
        <v>2924</v>
      </c>
      <c r="DS86" s="189" t="s">
        <v>2924</v>
      </c>
      <c r="DT86" s="189" t="s">
        <v>3036</v>
      </c>
      <c r="DU86" s="189" t="s">
        <v>2924</v>
      </c>
      <c r="DV86" s="189" t="s">
        <v>2924</v>
      </c>
      <c r="DW86" s="189" t="s">
        <v>3036</v>
      </c>
      <c r="DX86" s="189" t="s">
        <v>2924</v>
      </c>
      <c r="DY86" s="189" t="s">
        <v>2924</v>
      </c>
      <c r="DZ86" s="189" t="s">
        <v>3036</v>
      </c>
      <c r="EA86" s="189" t="s">
        <v>2924</v>
      </c>
      <c r="EB86" s="189" t="s">
        <v>2924</v>
      </c>
      <c r="EC86" s="189" t="s">
        <v>3036</v>
      </c>
      <c r="ED86" s="189" t="s">
        <v>2924</v>
      </c>
      <c r="EE86" s="189" t="s">
        <v>2924</v>
      </c>
      <c r="EF86" s="189" t="s">
        <v>3036</v>
      </c>
      <c r="EG86" s="189" t="s">
        <v>2924</v>
      </c>
      <c r="EH86" s="189" t="s">
        <v>2924</v>
      </c>
      <c r="EI86" s="189" t="s">
        <v>3036</v>
      </c>
      <c r="EJ86" s="189" t="s">
        <v>2924</v>
      </c>
      <c r="EK86" s="189" t="s">
        <v>2924</v>
      </c>
      <c r="EL86" s="189" t="s">
        <v>3036</v>
      </c>
      <c r="EM86" s="189" t="s">
        <v>2924</v>
      </c>
      <c r="EN86" s="189" t="s">
        <v>2924</v>
      </c>
      <c r="EO86" s="189" t="s">
        <v>3036</v>
      </c>
      <c r="EP86" s="189" t="s">
        <v>2924</v>
      </c>
      <c r="EQ86" s="189" t="s">
        <v>2924</v>
      </c>
      <c r="ER86" s="189" t="s">
        <v>3036</v>
      </c>
      <c r="ES86" s="189" t="s">
        <v>2924</v>
      </c>
      <c r="ET86" s="189" t="s">
        <v>2924</v>
      </c>
    </row>
    <row r="87" spans="1:150" x14ac:dyDescent="0.3">
      <c r="A87" s="1"/>
      <c r="B87" s="188" t="s">
        <v>3429</v>
      </c>
      <c r="C87" s="188" t="s">
        <v>62</v>
      </c>
      <c r="D87" s="188" t="s">
        <v>181</v>
      </c>
      <c r="E87" s="188" t="s">
        <v>3430</v>
      </c>
      <c r="F87" s="188" t="s">
        <v>3431</v>
      </c>
      <c r="G87" s="189" t="s">
        <v>3036</v>
      </c>
      <c r="H87" s="189" t="s">
        <v>2924</v>
      </c>
      <c r="I87" s="189" t="s">
        <v>2924</v>
      </c>
      <c r="J87" s="189" t="s">
        <v>3036</v>
      </c>
      <c r="K87" s="189" t="s">
        <v>2924</v>
      </c>
      <c r="L87" s="189" t="s">
        <v>2924</v>
      </c>
      <c r="M87" s="189" t="s">
        <v>3036</v>
      </c>
      <c r="N87" s="189" t="s">
        <v>2924</v>
      </c>
      <c r="O87" s="189" t="s">
        <v>2924</v>
      </c>
      <c r="P87" s="189" t="s">
        <v>3036</v>
      </c>
      <c r="Q87" s="189" t="s">
        <v>2924</v>
      </c>
      <c r="R87" s="189" t="s">
        <v>2924</v>
      </c>
      <c r="S87" s="189" t="s">
        <v>3036</v>
      </c>
      <c r="T87" s="189" t="s">
        <v>2924</v>
      </c>
      <c r="U87" s="189" t="s">
        <v>2924</v>
      </c>
      <c r="V87" s="189" t="s">
        <v>3036</v>
      </c>
      <c r="W87" s="189" t="s">
        <v>2924</v>
      </c>
      <c r="X87" s="189" t="s">
        <v>2924</v>
      </c>
      <c r="Y87" s="189" t="s">
        <v>3036</v>
      </c>
      <c r="Z87" s="189" t="s">
        <v>2924</v>
      </c>
      <c r="AA87" s="189" t="s">
        <v>2924</v>
      </c>
      <c r="AB87" s="189" t="s">
        <v>3036</v>
      </c>
      <c r="AC87" s="189" t="s">
        <v>2924</v>
      </c>
      <c r="AD87" s="189" t="s">
        <v>2924</v>
      </c>
      <c r="AE87" s="189" t="s">
        <v>3036</v>
      </c>
      <c r="AF87" s="189" t="s">
        <v>2924</v>
      </c>
      <c r="AG87" s="189" t="s">
        <v>2924</v>
      </c>
      <c r="AH87" s="189" t="s">
        <v>3036</v>
      </c>
      <c r="AI87" s="189" t="s">
        <v>2924</v>
      </c>
      <c r="AJ87" s="189" t="s">
        <v>2924</v>
      </c>
      <c r="AK87" s="189" t="s">
        <v>3036</v>
      </c>
      <c r="AL87" s="189" t="s">
        <v>2924</v>
      </c>
      <c r="AM87" s="189" t="s">
        <v>2924</v>
      </c>
      <c r="AN87" s="189" t="s">
        <v>3036</v>
      </c>
      <c r="AO87" s="189" t="s">
        <v>2924</v>
      </c>
      <c r="AP87" s="189" t="s">
        <v>2924</v>
      </c>
      <c r="AQ87" s="189" t="s">
        <v>3036</v>
      </c>
      <c r="AR87" s="189" t="s">
        <v>2924</v>
      </c>
      <c r="AS87" s="189" t="s">
        <v>2924</v>
      </c>
      <c r="AT87" s="189" t="s">
        <v>3036</v>
      </c>
      <c r="AU87" s="189" t="s">
        <v>2924</v>
      </c>
      <c r="AV87" s="189" t="s">
        <v>2924</v>
      </c>
      <c r="AW87" s="189" t="s">
        <v>3036</v>
      </c>
      <c r="AX87" s="189" t="s">
        <v>2924</v>
      </c>
      <c r="AY87" s="189" t="s">
        <v>2924</v>
      </c>
      <c r="AZ87" s="189" t="s">
        <v>3036</v>
      </c>
      <c r="BA87" s="189" t="s">
        <v>2924</v>
      </c>
      <c r="BB87" s="189" t="s">
        <v>2924</v>
      </c>
      <c r="BC87" s="189" t="s">
        <v>3036</v>
      </c>
      <c r="BD87" s="189" t="s">
        <v>2924</v>
      </c>
      <c r="BE87" s="189" t="s">
        <v>2924</v>
      </c>
      <c r="BF87" s="189" t="s">
        <v>3036</v>
      </c>
      <c r="BG87" s="189" t="s">
        <v>2924</v>
      </c>
      <c r="BH87" s="189" t="s">
        <v>2924</v>
      </c>
      <c r="BI87" s="189" t="s">
        <v>3036</v>
      </c>
      <c r="BJ87" s="189" t="s">
        <v>2924</v>
      </c>
      <c r="BK87" s="189" t="s">
        <v>2924</v>
      </c>
      <c r="BL87" s="189" t="s">
        <v>3036</v>
      </c>
      <c r="BM87" s="189" t="s">
        <v>2924</v>
      </c>
      <c r="BN87" s="189" t="s">
        <v>2924</v>
      </c>
      <c r="BO87" s="189" t="s">
        <v>3036</v>
      </c>
      <c r="BP87" s="189" t="s">
        <v>2924</v>
      </c>
      <c r="BQ87" s="189" t="s">
        <v>2924</v>
      </c>
      <c r="BR87" s="189" t="s">
        <v>3036</v>
      </c>
      <c r="BS87" s="189" t="s">
        <v>2924</v>
      </c>
      <c r="BT87" s="189" t="s">
        <v>2924</v>
      </c>
      <c r="BU87" s="189" t="s">
        <v>3036</v>
      </c>
      <c r="BV87" s="189" t="s">
        <v>2924</v>
      </c>
      <c r="BW87" s="189" t="s">
        <v>2924</v>
      </c>
      <c r="BX87" s="189" t="s">
        <v>3036</v>
      </c>
      <c r="BY87" s="189" t="s">
        <v>2924</v>
      </c>
      <c r="BZ87" s="189" t="s">
        <v>2924</v>
      </c>
      <c r="CA87" s="189" t="s">
        <v>3036</v>
      </c>
      <c r="CB87" s="189" t="s">
        <v>2924</v>
      </c>
      <c r="CC87" s="189" t="s">
        <v>2924</v>
      </c>
      <c r="CD87" s="189" t="s">
        <v>3036</v>
      </c>
      <c r="CE87" s="189" t="s">
        <v>2924</v>
      </c>
      <c r="CF87" s="189" t="s">
        <v>2924</v>
      </c>
      <c r="CG87" s="189" t="s">
        <v>3036</v>
      </c>
      <c r="CH87" s="189" t="s">
        <v>2924</v>
      </c>
      <c r="CI87" s="189" t="s">
        <v>2924</v>
      </c>
      <c r="CJ87" s="189" t="s">
        <v>3036</v>
      </c>
      <c r="CK87" s="189" t="s">
        <v>2924</v>
      </c>
      <c r="CL87" s="189" t="s">
        <v>2924</v>
      </c>
      <c r="CM87" s="189" t="s">
        <v>3036</v>
      </c>
      <c r="CN87" s="189" t="s">
        <v>2924</v>
      </c>
      <c r="CO87" s="189" t="s">
        <v>2924</v>
      </c>
      <c r="CP87" s="189" t="s">
        <v>3036</v>
      </c>
      <c r="CQ87" s="189" t="s">
        <v>2924</v>
      </c>
      <c r="CR87" s="189" t="s">
        <v>2924</v>
      </c>
      <c r="CS87" s="189" t="s">
        <v>3036</v>
      </c>
      <c r="CT87" s="189" t="s">
        <v>2924</v>
      </c>
      <c r="CU87" s="189" t="s">
        <v>2924</v>
      </c>
      <c r="CV87" s="189" t="s">
        <v>3036</v>
      </c>
      <c r="CW87" s="189" t="s">
        <v>2924</v>
      </c>
      <c r="CX87" s="189" t="s">
        <v>2924</v>
      </c>
      <c r="CY87" s="189" t="s">
        <v>3036</v>
      </c>
      <c r="CZ87" s="189" t="s">
        <v>2924</v>
      </c>
      <c r="DA87" s="189" t="s">
        <v>2924</v>
      </c>
      <c r="DB87" s="189" t="s">
        <v>3036</v>
      </c>
      <c r="DC87" s="189" t="s">
        <v>2924</v>
      </c>
      <c r="DD87" s="189" t="s">
        <v>2924</v>
      </c>
      <c r="DE87" s="189" t="s">
        <v>3036</v>
      </c>
      <c r="DF87" s="189" t="s">
        <v>2924</v>
      </c>
      <c r="DG87" s="189" t="s">
        <v>2924</v>
      </c>
      <c r="DH87" s="189" t="s">
        <v>3036</v>
      </c>
      <c r="DI87" s="189" t="s">
        <v>2924</v>
      </c>
      <c r="DJ87" s="189" t="s">
        <v>2924</v>
      </c>
      <c r="DK87" s="189" t="s">
        <v>3036</v>
      </c>
      <c r="DL87" s="189" t="s">
        <v>2924</v>
      </c>
      <c r="DM87" s="189" t="s">
        <v>2924</v>
      </c>
      <c r="DN87" s="189" t="s">
        <v>3036</v>
      </c>
      <c r="DO87" s="189" t="s">
        <v>2924</v>
      </c>
      <c r="DP87" s="189" t="s">
        <v>2924</v>
      </c>
      <c r="DQ87" s="189" t="s">
        <v>3036</v>
      </c>
      <c r="DR87" s="189" t="s">
        <v>2924</v>
      </c>
      <c r="DS87" s="189" t="s">
        <v>2924</v>
      </c>
      <c r="DT87" s="189" t="s">
        <v>3036</v>
      </c>
      <c r="DU87" s="189" t="s">
        <v>2924</v>
      </c>
      <c r="DV87" s="189" t="s">
        <v>2924</v>
      </c>
      <c r="DW87" s="189" t="s">
        <v>3036</v>
      </c>
      <c r="DX87" s="189" t="s">
        <v>2924</v>
      </c>
      <c r="DY87" s="189" t="s">
        <v>2924</v>
      </c>
      <c r="DZ87" s="189" t="s">
        <v>3036</v>
      </c>
      <c r="EA87" s="189" t="s">
        <v>2924</v>
      </c>
      <c r="EB87" s="189" t="s">
        <v>2924</v>
      </c>
      <c r="EC87" s="189" t="s">
        <v>3036</v>
      </c>
      <c r="ED87" s="189" t="s">
        <v>2924</v>
      </c>
      <c r="EE87" s="189" t="s">
        <v>2924</v>
      </c>
      <c r="EF87" s="189" t="s">
        <v>3036</v>
      </c>
      <c r="EG87" s="189" t="s">
        <v>2924</v>
      </c>
      <c r="EH87" s="189" t="s">
        <v>2924</v>
      </c>
      <c r="EI87" s="189" t="s">
        <v>3036</v>
      </c>
      <c r="EJ87" s="189" t="s">
        <v>2924</v>
      </c>
      <c r="EK87" s="189" t="s">
        <v>2924</v>
      </c>
      <c r="EL87" s="189" t="s">
        <v>3036</v>
      </c>
      <c r="EM87" s="189" t="s">
        <v>2924</v>
      </c>
      <c r="EN87" s="189" t="s">
        <v>2924</v>
      </c>
      <c r="EO87" s="189" t="s">
        <v>3036</v>
      </c>
      <c r="EP87" s="189" t="s">
        <v>2924</v>
      </c>
      <c r="EQ87" s="189" t="s">
        <v>2924</v>
      </c>
      <c r="ER87" s="189" t="s">
        <v>3036</v>
      </c>
      <c r="ES87" s="189" t="s">
        <v>2924</v>
      </c>
      <c r="ET87" s="189" t="s">
        <v>2924</v>
      </c>
    </row>
    <row r="88" spans="1:150" x14ac:dyDescent="0.3">
      <c r="A88" s="1"/>
      <c r="B88" s="241" t="s">
        <v>1001</v>
      </c>
      <c r="C88" s="241" t="s">
        <v>1005</v>
      </c>
      <c r="D88" s="241" t="s">
        <v>1005</v>
      </c>
      <c r="E88" s="241" t="s">
        <v>1005</v>
      </c>
      <c r="F88" s="241" t="s">
        <v>1005</v>
      </c>
      <c r="G88" s="1" t="s">
        <v>1005</v>
      </c>
      <c r="H88" s="190" t="s">
        <v>2924</v>
      </c>
      <c r="I88" s="190" t="s">
        <v>2924</v>
      </c>
      <c r="J88" s="1" t="s">
        <v>1005</v>
      </c>
      <c r="K88" s="190" t="s">
        <v>2924</v>
      </c>
      <c r="L88" s="190" t="s">
        <v>2924</v>
      </c>
      <c r="M88" s="1" t="s">
        <v>1005</v>
      </c>
      <c r="N88" s="190" t="s">
        <v>2924</v>
      </c>
      <c r="O88" s="190" t="s">
        <v>2924</v>
      </c>
      <c r="P88" s="1" t="s">
        <v>1005</v>
      </c>
      <c r="Q88" s="190" t="s">
        <v>2924</v>
      </c>
      <c r="R88" s="190" t="s">
        <v>2924</v>
      </c>
      <c r="S88" s="1" t="s">
        <v>1005</v>
      </c>
      <c r="T88" s="190" t="s">
        <v>2924</v>
      </c>
      <c r="U88" s="190" t="s">
        <v>2924</v>
      </c>
      <c r="V88" s="1" t="s">
        <v>1005</v>
      </c>
      <c r="W88" s="190" t="s">
        <v>2924</v>
      </c>
      <c r="X88" s="190" t="s">
        <v>2924</v>
      </c>
      <c r="Y88" s="1" t="s">
        <v>1005</v>
      </c>
      <c r="Z88" s="190" t="s">
        <v>2924</v>
      </c>
      <c r="AA88" s="190" t="s">
        <v>2924</v>
      </c>
      <c r="AB88" s="1" t="s">
        <v>1005</v>
      </c>
      <c r="AC88" s="190" t="s">
        <v>2924</v>
      </c>
      <c r="AD88" s="190" t="s">
        <v>2924</v>
      </c>
      <c r="AE88" s="1" t="s">
        <v>1005</v>
      </c>
      <c r="AF88" s="190" t="s">
        <v>2924</v>
      </c>
      <c r="AG88" s="190" t="s">
        <v>2924</v>
      </c>
      <c r="AH88" s="1" t="s">
        <v>1005</v>
      </c>
      <c r="AI88" s="190" t="s">
        <v>2924</v>
      </c>
      <c r="AJ88" s="190" t="s">
        <v>2924</v>
      </c>
      <c r="AK88" s="1" t="s">
        <v>1005</v>
      </c>
      <c r="AL88" s="190" t="s">
        <v>2924</v>
      </c>
      <c r="AM88" s="190" t="s">
        <v>2924</v>
      </c>
      <c r="AN88" s="1" t="s">
        <v>1005</v>
      </c>
      <c r="AO88" s="190" t="s">
        <v>2924</v>
      </c>
      <c r="AP88" s="190" t="s">
        <v>2924</v>
      </c>
      <c r="AQ88" s="1" t="s">
        <v>1005</v>
      </c>
      <c r="AR88" s="190" t="s">
        <v>2924</v>
      </c>
      <c r="AS88" s="190" t="s">
        <v>2924</v>
      </c>
      <c r="AT88" s="1" t="s">
        <v>1005</v>
      </c>
      <c r="AU88" s="190" t="s">
        <v>2924</v>
      </c>
      <c r="AV88" s="190" t="s">
        <v>2924</v>
      </c>
      <c r="AW88" s="1" t="s">
        <v>1005</v>
      </c>
      <c r="AX88" s="190" t="s">
        <v>2924</v>
      </c>
      <c r="AY88" s="190" t="s">
        <v>2924</v>
      </c>
      <c r="AZ88" s="1" t="s">
        <v>1005</v>
      </c>
      <c r="BA88" s="190" t="s">
        <v>2924</v>
      </c>
      <c r="BB88" s="190" t="s">
        <v>2924</v>
      </c>
      <c r="BC88" s="1" t="s">
        <v>1005</v>
      </c>
      <c r="BD88" s="190" t="s">
        <v>2924</v>
      </c>
      <c r="BE88" s="190" t="s">
        <v>2924</v>
      </c>
      <c r="BF88" s="1" t="s">
        <v>1005</v>
      </c>
      <c r="BG88" s="190" t="s">
        <v>2924</v>
      </c>
      <c r="BH88" s="190" t="s">
        <v>2924</v>
      </c>
      <c r="BI88" s="1" t="s">
        <v>1005</v>
      </c>
      <c r="BJ88" s="190" t="s">
        <v>2924</v>
      </c>
      <c r="BK88" s="190" t="s">
        <v>2924</v>
      </c>
      <c r="BL88" s="1" t="s">
        <v>1005</v>
      </c>
      <c r="BM88" s="190" t="s">
        <v>2924</v>
      </c>
      <c r="BN88" s="190" t="s">
        <v>2924</v>
      </c>
      <c r="BO88" s="1" t="s">
        <v>1005</v>
      </c>
      <c r="BP88" s="190" t="s">
        <v>2924</v>
      </c>
      <c r="BQ88" s="190" t="s">
        <v>2924</v>
      </c>
      <c r="BR88" s="1" t="s">
        <v>1005</v>
      </c>
      <c r="BS88" s="190" t="s">
        <v>2924</v>
      </c>
      <c r="BT88" s="190" t="s">
        <v>2924</v>
      </c>
      <c r="BU88" s="1" t="s">
        <v>1005</v>
      </c>
      <c r="BV88" s="190" t="s">
        <v>2924</v>
      </c>
      <c r="BW88" s="190" t="s">
        <v>2924</v>
      </c>
      <c r="BX88" s="1" t="s">
        <v>1005</v>
      </c>
      <c r="BY88" s="190" t="s">
        <v>2924</v>
      </c>
      <c r="BZ88" s="190" t="s">
        <v>2924</v>
      </c>
      <c r="CA88" s="1" t="s">
        <v>1005</v>
      </c>
      <c r="CB88" s="190" t="s">
        <v>2924</v>
      </c>
      <c r="CC88" s="190" t="s">
        <v>2924</v>
      </c>
      <c r="CD88" s="1" t="s">
        <v>1005</v>
      </c>
      <c r="CE88" s="190" t="s">
        <v>2924</v>
      </c>
      <c r="CF88" s="190" t="s">
        <v>2924</v>
      </c>
      <c r="CG88" s="1" t="s">
        <v>1005</v>
      </c>
      <c r="CH88" s="190" t="s">
        <v>2924</v>
      </c>
      <c r="CI88" s="190" t="s">
        <v>2924</v>
      </c>
      <c r="CJ88" s="1" t="s">
        <v>1005</v>
      </c>
      <c r="CK88" s="190" t="s">
        <v>2924</v>
      </c>
      <c r="CL88" s="190" t="s">
        <v>2924</v>
      </c>
      <c r="CM88" s="1" t="s">
        <v>1005</v>
      </c>
      <c r="CN88" s="190" t="s">
        <v>2924</v>
      </c>
      <c r="CO88" s="190" t="s">
        <v>2924</v>
      </c>
      <c r="CP88" s="1" t="s">
        <v>1005</v>
      </c>
      <c r="CQ88" s="190" t="s">
        <v>2924</v>
      </c>
      <c r="CR88" s="190" t="s">
        <v>2924</v>
      </c>
      <c r="CS88" s="1" t="s">
        <v>1005</v>
      </c>
      <c r="CT88" s="190" t="s">
        <v>2924</v>
      </c>
      <c r="CU88" s="190" t="s">
        <v>2924</v>
      </c>
      <c r="CV88" s="1" t="s">
        <v>1005</v>
      </c>
      <c r="CW88" s="190" t="s">
        <v>2924</v>
      </c>
      <c r="CX88" s="190" t="s">
        <v>2924</v>
      </c>
      <c r="CY88" s="1" t="s">
        <v>1005</v>
      </c>
      <c r="CZ88" s="190" t="s">
        <v>2924</v>
      </c>
      <c r="DA88" s="190" t="s">
        <v>2924</v>
      </c>
      <c r="DB88" s="1" t="s">
        <v>1005</v>
      </c>
      <c r="DC88" s="190" t="s">
        <v>2924</v>
      </c>
      <c r="DD88" s="190" t="s">
        <v>2924</v>
      </c>
      <c r="DE88" s="1" t="s">
        <v>1005</v>
      </c>
      <c r="DF88" s="190" t="s">
        <v>2924</v>
      </c>
      <c r="DG88" s="190" t="s">
        <v>2924</v>
      </c>
      <c r="DH88" s="1" t="s">
        <v>1005</v>
      </c>
      <c r="DI88" s="190" t="s">
        <v>2924</v>
      </c>
      <c r="DJ88" s="190" t="s">
        <v>2924</v>
      </c>
      <c r="DK88" s="1" t="s">
        <v>1005</v>
      </c>
      <c r="DL88" s="190" t="s">
        <v>2924</v>
      </c>
      <c r="DM88" s="190" t="s">
        <v>2924</v>
      </c>
      <c r="DN88" s="1" t="s">
        <v>1005</v>
      </c>
      <c r="DO88" s="190" t="s">
        <v>2924</v>
      </c>
      <c r="DP88" s="190" t="s">
        <v>2924</v>
      </c>
      <c r="DQ88" s="1" t="s">
        <v>1005</v>
      </c>
      <c r="DR88" s="190" t="s">
        <v>2924</v>
      </c>
      <c r="DS88" s="190" t="s">
        <v>2924</v>
      </c>
      <c r="DT88" s="1" t="s">
        <v>1005</v>
      </c>
      <c r="DU88" s="190" t="s">
        <v>2924</v>
      </c>
      <c r="DV88" s="190" t="s">
        <v>2924</v>
      </c>
      <c r="DW88" s="1" t="s">
        <v>1005</v>
      </c>
      <c r="DX88" s="190" t="s">
        <v>2924</v>
      </c>
      <c r="DY88" s="190" t="s">
        <v>2924</v>
      </c>
      <c r="DZ88" s="1" t="s">
        <v>1005</v>
      </c>
      <c r="EA88" s="190" t="s">
        <v>2924</v>
      </c>
      <c r="EB88" s="190" t="s">
        <v>2924</v>
      </c>
      <c r="EC88" s="1" t="s">
        <v>1005</v>
      </c>
      <c r="ED88" s="190" t="s">
        <v>2924</v>
      </c>
      <c r="EE88" s="190" t="s">
        <v>2924</v>
      </c>
      <c r="EF88" s="1" t="s">
        <v>1005</v>
      </c>
      <c r="EG88" s="190" t="s">
        <v>2924</v>
      </c>
      <c r="EH88" s="190" t="s">
        <v>2924</v>
      </c>
      <c r="EI88" s="1" t="s">
        <v>1005</v>
      </c>
      <c r="EJ88" s="190" t="s">
        <v>2924</v>
      </c>
      <c r="EK88" s="190" t="s">
        <v>2924</v>
      </c>
      <c r="EL88" s="1" t="s">
        <v>1005</v>
      </c>
      <c r="EM88" s="190" t="s">
        <v>2924</v>
      </c>
      <c r="EN88" s="190" t="s">
        <v>2924</v>
      </c>
      <c r="EO88" s="1" t="s">
        <v>1005</v>
      </c>
      <c r="EP88" s="190" t="s">
        <v>2924</v>
      </c>
      <c r="EQ88" s="190" t="s">
        <v>2924</v>
      </c>
      <c r="ER88" s="1" t="s">
        <v>1005</v>
      </c>
      <c r="ES88" s="190" t="s">
        <v>2924</v>
      </c>
      <c r="ET88" s="190" t="s">
        <v>2924</v>
      </c>
    </row>
    <row r="89" spans="1:150" ht="26.4" x14ac:dyDescent="0.3">
      <c r="A89" s="1"/>
      <c r="B89" s="242" t="s">
        <v>3432</v>
      </c>
      <c r="C89" s="242" t="s">
        <v>1005</v>
      </c>
      <c r="D89" s="242" t="s">
        <v>1005</v>
      </c>
      <c r="E89" s="242" t="s">
        <v>1005</v>
      </c>
      <c r="F89" s="242" t="s">
        <v>1005</v>
      </c>
      <c r="G89" s="191"/>
      <c r="H89" s="191" t="s">
        <v>1005</v>
      </c>
      <c r="I89" s="191" t="s">
        <v>1005</v>
      </c>
      <c r="J89" s="191"/>
      <c r="K89" s="191" t="s">
        <v>1005</v>
      </c>
      <c r="L89" s="191" t="s">
        <v>1005</v>
      </c>
      <c r="M89" s="191"/>
      <c r="N89" s="191" t="s">
        <v>1005</v>
      </c>
      <c r="O89" s="191" t="s">
        <v>1005</v>
      </c>
      <c r="P89" s="191"/>
      <c r="Q89" s="191" t="s">
        <v>1005</v>
      </c>
      <c r="R89" s="191" t="s">
        <v>1005</v>
      </c>
      <c r="S89" s="191"/>
      <c r="T89" s="191" t="s">
        <v>1005</v>
      </c>
      <c r="U89" s="191" t="s">
        <v>1005</v>
      </c>
      <c r="V89" s="191"/>
      <c r="W89" s="191" t="s">
        <v>1005</v>
      </c>
      <c r="X89" s="191" t="s">
        <v>1005</v>
      </c>
      <c r="Y89" s="191"/>
      <c r="Z89" s="191" t="s">
        <v>1005</v>
      </c>
      <c r="AA89" s="191" t="s">
        <v>1005</v>
      </c>
      <c r="AB89" s="191"/>
      <c r="AC89" s="191" t="s">
        <v>1005</v>
      </c>
      <c r="AD89" s="191" t="s">
        <v>1005</v>
      </c>
      <c r="AE89" s="191"/>
      <c r="AF89" s="191" t="s">
        <v>1005</v>
      </c>
      <c r="AG89" s="191" t="s">
        <v>1005</v>
      </c>
      <c r="AH89" s="191"/>
      <c r="AI89" s="191" t="s">
        <v>1005</v>
      </c>
      <c r="AJ89" s="191" t="s">
        <v>1005</v>
      </c>
      <c r="AK89" s="191"/>
      <c r="AL89" s="191" t="s">
        <v>1005</v>
      </c>
      <c r="AM89" s="191" t="s">
        <v>1005</v>
      </c>
      <c r="AN89" s="191"/>
      <c r="AO89" s="191" t="s">
        <v>1005</v>
      </c>
      <c r="AP89" s="191" t="s">
        <v>1005</v>
      </c>
      <c r="AQ89" s="191"/>
      <c r="AR89" s="191" t="s">
        <v>1005</v>
      </c>
      <c r="AS89" s="191" t="s">
        <v>1005</v>
      </c>
      <c r="AT89" s="191"/>
      <c r="AU89" s="191" t="s">
        <v>1005</v>
      </c>
      <c r="AV89" s="191" t="s">
        <v>1005</v>
      </c>
      <c r="AW89" s="191" t="s">
        <v>3433</v>
      </c>
      <c r="AX89" s="191" t="s">
        <v>1005</v>
      </c>
      <c r="AY89" s="191" t="s">
        <v>1005</v>
      </c>
      <c r="AZ89" s="191" t="s">
        <v>3433</v>
      </c>
      <c r="BA89" s="191" t="s">
        <v>1005</v>
      </c>
      <c r="BB89" s="191" t="s">
        <v>1005</v>
      </c>
      <c r="BC89" s="191"/>
      <c r="BD89" s="191" t="s">
        <v>1005</v>
      </c>
      <c r="BE89" s="191" t="s">
        <v>1005</v>
      </c>
      <c r="BF89" s="191"/>
      <c r="BG89" s="191" t="s">
        <v>1005</v>
      </c>
      <c r="BH89" s="191" t="s">
        <v>1005</v>
      </c>
      <c r="BI89" s="191"/>
      <c r="BJ89" s="191" t="s">
        <v>1005</v>
      </c>
      <c r="BK89" s="191" t="s">
        <v>1005</v>
      </c>
      <c r="BL89" s="191"/>
      <c r="BM89" s="191" t="s">
        <v>1005</v>
      </c>
      <c r="BN89" s="191" t="s">
        <v>1005</v>
      </c>
      <c r="BO89" s="191"/>
      <c r="BP89" s="191" t="s">
        <v>1005</v>
      </c>
      <c r="BQ89" s="191" t="s">
        <v>1005</v>
      </c>
      <c r="BR89" s="191"/>
      <c r="BS89" s="191" t="s">
        <v>1005</v>
      </c>
      <c r="BT89" s="191" t="s">
        <v>1005</v>
      </c>
      <c r="BU89" s="191"/>
      <c r="BV89" s="191" t="s">
        <v>1005</v>
      </c>
      <c r="BW89" s="191" t="s">
        <v>1005</v>
      </c>
      <c r="BX89" s="191"/>
      <c r="BY89" s="191" t="s">
        <v>1005</v>
      </c>
      <c r="BZ89" s="191" t="s">
        <v>1005</v>
      </c>
      <c r="CA89" s="191"/>
      <c r="CB89" s="191" t="s">
        <v>1005</v>
      </c>
      <c r="CC89" s="191" t="s">
        <v>1005</v>
      </c>
      <c r="CD89" s="191"/>
      <c r="CE89" s="191" t="s">
        <v>1005</v>
      </c>
      <c r="CF89" s="191" t="s">
        <v>1005</v>
      </c>
      <c r="CG89" s="191"/>
      <c r="CH89" s="191" t="s">
        <v>1005</v>
      </c>
      <c r="CI89" s="191" t="s">
        <v>1005</v>
      </c>
      <c r="CJ89" s="191"/>
      <c r="CK89" s="191" t="s">
        <v>1005</v>
      </c>
      <c r="CL89" s="191" t="s">
        <v>1005</v>
      </c>
      <c r="CM89" s="191"/>
      <c r="CN89" s="191" t="s">
        <v>1005</v>
      </c>
      <c r="CO89" s="191" t="s">
        <v>1005</v>
      </c>
      <c r="CP89" s="191"/>
      <c r="CQ89" s="191" t="s">
        <v>1005</v>
      </c>
      <c r="CR89" s="191" t="s">
        <v>1005</v>
      </c>
      <c r="CS89" s="191"/>
      <c r="CT89" s="191" t="s">
        <v>1005</v>
      </c>
      <c r="CU89" s="191" t="s">
        <v>1005</v>
      </c>
      <c r="CV89" s="191"/>
      <c r="CW89" s="191" t="s">
        <v>1005</v>
      </c>
      <c r="CX89" s="191" t="s">
        <v>1005</v>
      </c>
      <c r="CY89" s="191"/>
      <c r="CZ89" s="191" t="s">
        <v>1005</v>
      </c>
      <c r="DA89" s="191" t="s">
        <v>1005</v>
      </c>
      <c r="DB89" s="191"/>
      <c r="DC89" s="191" t="s">
        <v>1005</v>
      </c>
      <c r="DD89" s="191" t="s">
        <v>1005</v>
      </c>
      <c r="DE89" s="191"/>
      <c r="DF89" s="191" t="s">
        <v>1005</v>
      </c>
      <c r="DG89" s="191" t="s">
        <v>1005</v>
      </c>
      <c r="DH89" s="191"/>
      <c r="DI89" s="191" t="s">
        <v>1005</v>
      </c>
      <c r="DJ89" s="191" t="s">
        <v>1005</v>
      </c>
      <c r="DK89" s="191"/>
      <c r="DL89" s="191" t="s">
        <v>1005</v>
      </c>
      <c r="DM89" s="191" t="s">
        <v>1005</v>
      </c>
      <c r="DN89" s="191"/>
      <c r="DO89" s="191" t="s">
        <v>1005</v>
      </c>
      <c r="DP89" s="191" t="s">
        <v>1005</v>
      </c>
      <c r="DQ89" s="191"/>
      <c r="DR89" s="191" t="s">
        <v>1005</v>
      </c>
      <c r="DS89" s="191" t="s">
        <v>1005</v>
      </c>
      <c r="DT89" s="191"/>
      <c r="DU89" s="191" t="s">
        <v>1005</v>
      </c>
      <c r="DV89" s="191" t="s">
        <v>1005</v>
      </c>
      <c r="DW89" s="191" t="s">
        <v>3434</v>
      </c>
      <c r="DX89" s="191" t="s">
        <v>1005</v>
      </c>
      <c r="DY89" s="191" t="s">
        <v>1005</v>
      </c>
      <c r="DZ89" s="191" t="s">
        <v>3434</v>
      </c>
      <c r="EA89" s="191" t="s">
        <v>1005</v>
      </c>
      <c r="EB89" s="191" t="s">
        <v>1005</v>
      </c>
      <c r="EC89" s="191"/>
      <c r="ED89" s="191" t="s">
        <v>1005</v>
      </c>
      <c r="EE89" s="191" t="s">
        <v>1005</v>
      </c>
      <c r="EF89" s="191"/>
      <c r="EG89" s="191" t="s">
        <v>1005</v>
      </c>
      <c r="EH89" s="191" t="s">
        <v>1005</v>
      </c>
      <c r="EI89" s="191"/>
      <c r="EJ89" s="191" t="s">
        <v>1005</v>
      </c>
      <c r="EK89" s="191" t="s">
        <v>1005</v>
      </c>
      <c r="EL89" s="191"/>
      <c r="EM89" s="191" t="s">
        <v>1005</v>
      </c>
      <c r="EN89" s="191" t="s">
        <v>1005</v>
      </c>
      <c r="EO89" s="191"/>
      <c r="EP89" s="191" t="s">
        <v>1005</v>
      </c>
      <c r="EQ89" s="191" t="s">
        <v>1005</v>
      </c>
      <c r="ER89" s="191"/>
      <c r="ES89" s="191" t="s">
        <v>1005</v>
      </c>
      <c r="ET89" s="191" t="s">
        <v>1005</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9" t="s">
        <v>0</v>
      </c>
      <c r="C3" s="200"/>
      <c r="D3" s="200"/>
      <c r="E3" s="200"/>
      <c r="F3" s="202"/>
      <c r="G3" s="202"/>
    </row>
    <row r="4" spans="1:7" ht="0" hidden="1" customHeight="1" x14ac:dyDescent="0.3">
      <c r="A4" s="1"/>
      <c r="B4" s="1"/>
      <c r="C4" s="1"/>
      <c r="D4" s="1"/>
      <c r="E4" s="1"/>
    </row>
    <row r="5" spans="1:7" ht="22.8" x14ac:dyDescent="0.4">
      <c r="A5" s="1"/>
      <c r="B5" s="22" t="s">
        <v>3435</v>
      </c>
      <c r="C5" s="1"/>
      <c r="D5" s="1"/>
      <c r="E5" s="1"/>
    </row>
    <row r="6" spans="1:7" x14ac:dyDescent="0.3">
      <c r="A6" s="1"/>
      <c r="B6" s="243" t="s">
        <v>34</v>
      </c>
      <c r="C6" s="243"/>
      <c r="D6" s="243" t="s">
        <v>2151</v>
      </c>
      <c r="E6" s="243"/>
    </row>
    <row r="7" spans="1:7" ht="36" customHeight="1" x14ac:dyDescent="0.3">
      <c r="A7" s="1"/>
      <c r="B7" s="193" t="s">
        <v>82</v>
      </c>
      <c r="C7" s="193" t="s">
        <v>622</v>
      </c>
      <c r="D7" s="192" t="s">
        <v>3436</v>
      </c>
      <c r="E7" s="192" t="s">
        <v>3437</v>
      </c>
    </row>
    <row r="8" spans="1:7" x14ac:dyDescent="0.3">
      <c r="A8" s="1"/>
      <c r="B8" s="194" t="s">
        <v>86</v>
      </c>
      <c r="C8" s="194" t="s">
        <v>849</v>
      </c>
      <c r="D8" s="195">
        <v>0</v>
      </c>
      <c r="E8" s="196">
        <v>0</v>
      </c>
    </row>
    <row r="9" spans="1:7" x14ac:dyDescent="0.3">
      <c r="A9" s="1"/>
      <c r="B9" s="194" t="s">
        <v>86</v>
      </c>
      <c r="C9" s="194" t="s">
        <v>850</v>
      </c>
      <c r="D9" s="195">
        <v>0</v>
      </c>
      <c r="E9" s="196">
        <v>0</v>
      </c>
    </row>
    <row r="10" spans="1:7" x14ac:dyDescent="0.3">
      <c r="A10" s="1"/>
      <c r="B10" s="194" t="s">
        <v>86</v>
      </c>
      <c r="C10" s="194" t="s">
        <v>851</v>
      </c>
      <c r="D10" s="195">
        <v>0</v>
      </c>
      <c r="E10" s="196">
        <v>0</v>
      </c>
    </row>
    <row r="11" spans="1:7" x14ac:dyDescent="0.3">
      <c r="A11" s="1"/>
      <c r="B11" s="194" t="s">
        <v>86</v>
      </c>
      <c r="C11" s="194" t="s">
        <v>852</v>
      </c>
      <c r="D11" s="195">
        <v>0</v>
      </c>
      <c r="E11" s="196">
        <v>0</v>
      </c>
    </row>
    <row r="12" spans="1:7" x14ac:dyDescent="0.3">
      <c r="A12" s="1"/>
      <c r="B12" s="194" t="s">
        <v>86</v>
      </c>
      <c r="C12" s="194" t="s">
        <v>853</v>
      </c>
      <c r="D12" s="195">
        <v>0</v>
      </c>
      <c r="E12" s="196">
        <v>0</v>
      </c>
    </row>
    <row r="13" spans="1:7" x14ac:dyDescent="0.3">
      <c r="A13" s="1"/>
      <c r="B13" s="194" t="s">
        <v>86</v>
      </c>
      <c r="C13" s="194" t="s">
        <v>854</v>
      </c>
      <c r="D13" s="195">
        <v>0</v>
      </c>
      <c r="E13" s="196">
        <v>0</v>
      </c>
    </row>
    <row r="14" spans="1:7" x14ac:dyDescent="0.3">
      <c r="A14" s="1"/>
      <c r="B14" s="194" t="s">
        <v>86</v>
      </c>
      <c r="C14" s="194" t="s">
        <v>855</v>
      </c>
      <c r="D14" s="195">
        <v>0</v>
      </c>
      <c r="E14" s="196">
        <v>0</v>
      </c>
    </row>
    <row r="15" spans="1:7" x14ac:dyDescent="0.3">
      <c r="A15" s="1"/>
      <c r="B15" s="194" t="s">
        <v>86</v>
      </c>
      <c r="C15" s="194" t="s">
        <v>856</v>
      </c>
      <c r="D15" s="195">
        <v>0</v>
      </c>
      <c r="E15" s="196">
        <v>0</v>
      </c>
    </row>
    <row r="16" spans="1:7" x14ac:dyDescent="0.3">
      <c r="A16" s="1"/>
      <c r="B16" s="194" t="s">
        <v>86</v>
      </c>
      <c r="C16" s="194" t="s">
        <v>857</v>
      </c>
      <c r="D16" s="195">
        <v>0</v>
      </c>
      <c r="E16" s="196">
        <v>0</v>
      </c>
    </row>
    <row r="17" spans="1:5" x14ac:dyDescent="0.3">
      <c r="A17" s="1"/>
      <c r="B17" s="194" t="s">
        <v>86</v>
      </c>
      <c r="C17" s="194" t="s">
        <v>858</v>
      </c>
      <c r="D17" s="195">
        <v>0</v>
      </c>
      <c r="E17" s="196">
        <v>0</v>
      </c>
    </row>
    <row r="18" spans="1:5" x14ac:dyDescent="0.3">
      <c r="A18" s="1"/>
      <c r="B18" s="194" t="s">
        <v>86</v>
      </c>
      <c r="C18" s="194" t="s">
        <v>859</v>
      </c>
      <c r="D18" s="195">
        <v>0</v>
      </c>
      <c r="E18" s="196">
        <v>0</v>
      </c>
    </row>
    <row r="19" spans="1:5" x14ac:dyDescent="0.3">
      <c r="A19" s="1"/>
      <c r="B19" s="194" t="s">
        <v>86</v>
      </c>
      <c r="C19" s="194" t="s">
        <v>860</v>
      </c>
      <c r="D19" s="195">
        <v>0</v>
      </c>
      <c r="E19" s="196">
        <v>0</v>
      </c>
    </row>
    <row r="20" spans="1:5" x14ac:dyDescent="0.3">
      <c r="A20" s="1"/>
      <c r="B20" s="194" t="s">
        <v>86</v>
      </c>
      <c r="C20" s="194" t="s">
        <v>861</v>
      </c>
      <c r="D20" s="195">
        <v>0</v>
      </c>
      <c r="E20" s="196">
        <v>0</v>
      </c>
    </row>
    <row r="21" spans="1:5" x14ac:dyDescent="0.3">
      <c r="A21" s="1"/>
      <c r="B21" s="194" t="s">
        <v>86</v>
      </c>
      <c r="C21" s="194" t="s">
        <v>862</v>
      </c>
      <c r="D21" s="195">
        <v>0</v>
      </c>
      <c r="E21" s="196">
        <v>0</v>
      </c>
    </row>
    <row r="22" spans="1:5" x14ac:dyDescent="0.3">
      <c r="A22" s="1"/>
      <c r="B22" s="194" t="s">
        <v>86</v>
      </c>
      <c r="C22" s="194" t="s">
        <v>863</v>
      </c>
      <c r="D22" s="195">
        <v>0</v>
      </c>
      <c r="E22" s="196">
        <v>0</v>
      </c>
    </row>
    <row r="23" spans="1:5" x14ac:dyDescent="0.3">
      <c r="A23" s="1"/>
      <c r="B23" s="194" t="s">
        <v>86</v>
      </c>
      <c r="C23" s="194" t="s">
        <v>864</v>
      </c>
      <c r="D23" s="195">
        <v>0</v>
      </c>
      <c r="E23" s="196">
        <v>0</v>
      </c>
    </row>
    <row r="24" spans="1:5" x14ac:dyDescent="0.3">
      <c r="A24" s="1"/>
      <c r="B24" s="194" t="s">
        <v>86</v>
      </c>
      <c r="C24" s="194" t="s">
        <v>865</v>
      </c>
      <c r="D24" s="195">
        <v>0</v>
      </c>
      <c r="E24" s="196">
        <v>0</v>
      </c>
    </row>
    <row r="25" spans="1:5" x14ac:dyDescent="0.3">
      <c r="A25" s="1"/>
      <c r="B25" s="194" t="s">
        <v>86</v>
      </c>
      <c r="C25" s="194" t="s">
        <v>866</v>
      </c>
      <c r="D25" s="195">
        <v>0</v>
      </c>
      <c r="E25" s="196">
        <v>0</v>
      </c>
    </row>
    <row r="26" spans="1:5" x14ac:dyDescent="0.3">
      <c r="A26" s="1"/>
      <c r="B26" s="194" t="s">
        <v>86</v>
      </c>
      <c r="C26" s="194" t="s">
        <v>867</v>
      </c>
      <c r="D26" s="195">
        <v>0</v>
      </c>
      <c r="E26" s="196">
        <v>0</v>
      </c>
    </row>
    <row r="27" spans="1:5" x14ac:dyDescent="0.3">
      <c r="A27" s="1"/>
      <c r="B27" s="194" t="s">
        <v>86</v>
      </c>
      <c r="C27" s="194" t="s">
        <v>868</v>
      </c>
      <c r="D27" s="195">
        <v>0</v>
      </c>
      <c r="E27" s="196">
        <v>0</v>
      </c>
    </row>
    <row r="28" spans="1:5" x14ac:dyDescent="0.3">
      <c r="A28" s="1"/>
      <c r="B28" s="194" t="s">
        <v>86</v>
      </c>
      <c r="C28" s="194" t="s">
        <v>869</v>
      </c>
      <c r="D28" s="195">
        <v>0</v>
      </c>
      <c r="E28" s="196">
        <v>0</v>
      </c>
    </row>
    <row r="29" spans="1:5" x14ac:dyDescent="0.3">
      <c r="A29" s="1"/>
      <c r="B29" s="194" t="s">
        <v>86</v>
      </c>
      <c r="C29" s="194" t="s">
        <v>870</v>
      </c>
      <c r="D29" s="195">
        <v>0</v>
      </c>
      <c r="E29" s="196">
        <v>0</v>
      </c>
    </row>
    <row r="30" spans="1:5" x14ac:dyDescent="0.3">
      <c r="A30" s="1"/>
      <c r="B30" s="194" t="s">
        <v>86</v>
      </c>
      <c r="C30" s="194" t="s">
        <v>871</v>
      </c>
      <c r="D30" s="195">
        <v>0</v>
      </c>
      <c r="E30" s="196">
        <v>0</v>
      </c>
    </row>
    <row r="31" spans="1:5" x14ac:dyDescent="0.3">
      <c r="A31" s="1"/>
      <c r="B31" s="194" t="s">
        <v>86</v>
      </c>
      <c r="C31" s="194" t="s">
        <v>872</v>
      </c>
      <c r="D31" s="195">
        <v>0</v>
      </c>
      <c r="E31" s="196">
        <v>0</v>
      </c>
    </row>
    <row r="32" spans="1:5" x14ac:dyDescent="0.3">
      <c r="A32" s="1"/>
      <c r="B32" s="194" t="s">
        <v>86</v>
      </c>
      <c r="C32" s="194" t="s">
        <v>873</v>
      </c>
      <c r="D32" s="195">
        <v>0</v>
      </c>
      <c r="E32" s="196">
        <v>0</v>
      </c>
    </row>
    <row r="33" spans="1:5" x14ac:dyDescent="0.3">
      <c r="A33" s="1"/>
      <c r="B33" s="194" t="s">
        <v>86</v>
      </c>
      <c r="C33" s="194" t="s">
        <v>874</v>
      </c>
      <c r="D33" s="195">
        <v>0</v>
      </c>
      <c r="E33" s="196">
        <v>0</v>
      </c>
    </row>
    <row r="34" spans="1:5" x14ac:dyDescent="0.3">
      <c r="A34" s="1"/>
      <c r="B34" s="194" t="s">
        <v>86</v>
      </c>
      <c r="C34" s="194" t="s">
        <v>875</v>
      </c>
      <c r="D34" s="195">
        <v>0</v>
      </c>
      <c r="E34" s="196">
        <v>0</v>
      </c>
    </row>
    <row r="35" spans="1:5" x14ac:dyDescent="0.3">
      <c r="A35" s="1"/>
      <c r="B35" s="194" t="s">
        <v>86</v>
      </c>
      <c r="C35" s="194" t="s">
        <v>876</v>
      </c>
      <c r="D35" s="195">
        <v>0</v>
      </c>
      <c r="E35" s="196">
        <v>0</v>
      </c>
    </row>
    <row r="36" spans="1:5" x14ac:dyDescent="0.3">
      <c r="A36" s="1"/>
      <c r="B36" s="194" t="s">
        <v>86</v>
      </c>
      <c r="C36" s="194" t="s">
        <v>877</v>
      </c>
      <c r="D36" s="195">
        <v>0</v>
      </c>
      <c r="E36" s="196">
        <v>0</v>
      </c>
    </row>
    <row r="37" spans="1:5" x14ac:dyDescent="0.3">
      <c r="A37" s="1"/>
      <c r="B37" s="194" t="s">
        <v>86</v>
      </c>
      <c r="C37" s="194" t="s">
        <v>878</v>
      </c>
      <c r="D37" s="195">
        <v>0</v>
      </c>
      <c r="E37" s="196">
        <v>0</v>
      </c>
    </row>
    <row r="38" spans="1:5" x14ac:dyDescent="0.3">
      <c r="A38" s="1"/>
      <c r="B38" s="194" t="s">
        <v>86</v>
      </c>
      <c r="C38" s="194" t="s">
        <v>879</v>
      </c>
      <c r="D38" s="195">
        <v>0</v>
      </c>
      <c r="E38" s="196">
        <v>0</v>
      </c>
    </row>
    <row r="39" spans="1:5" x14ac:dyDescent="0.3">
      <c r="A39" s="1"/>
      <c r="B39" s="194" t="s">
        <v>86</v>
      </c>
      <c r="C39" s="194" t="s">
        <v>880</v>
      </c>
      <c r="D39" s="195">
        <v>0</v>
      </c>
      <c r="E39" s="196">
        <v>0</v>
      </c>
    </row>
    <row r="40" spans="1:5" x14ac:dyDescent="0.3">
      <c r="A40" s="1"/>
      <c r="B40" s="194" t="s">
        <v>86</v>
      </c>
      <c r="C40" s="194" t="s">
        <v>881</v>
      </c>
      <c r="D40" s="195">
        <v>0</v>
      </c>
      <c r="E40" s="196">
        <v>0</v>
      </c>
    </row>
    <row r="41" spans="1:5" x14ac:dyDescent="0.3">
      <c r="A41" s="1"/>
      <c r="B41" s="194" t="s">
        <v>86</v>
      </c>
      <c r="C41" s="194" t="s">
        <v>882</v>
      </c>
      <c r="D41" s="195">
        <v>0</v>
      </c>
      <c r="E41" s="196">
        <v>0</v>
      </c>
    </row>
    <row r="42" spans="1:5" x14ac:dyDescent="0.3">
      <c r="A42" s="1"/>
      <c r="B42" s="194" t="s">
        <v>86</v>
      </c>
      <c r="C42" s="194" t="s">
        <v>883</v>
      </c>
      <c r="D42" s="195">
        <v>0</v>
      </c>
      <c r="E42" s="196">
        <v>0</v>
      </c>
    </row>
    <row r="43" spans="1:5" x14ac:dyDescent="0.3">
      <c r="A43" s="1"/>
      <c r="B43" s="194" t="s">
        <v>86</v>
      </c>
      <c r="C43" s="194" t="s">
        <v>884</v>
      </c>
      <c r="D43" s="195">
        <v>0</v>
      </c>
      <c r="E43" s="196">
        <v>0</v>
      </c>
    </row>
    <row r="44" spans="1:5" x14ac:dyDescent="0.3">
      <c r="A44" s="1"/>
      <c r="B44" s="194" t="s">
        <v>86</v>
      </c>
      <c r="C44" s="194" t="s">
        <v>885</v>
      </c>
      <c r="D44" s="195">
        <v>0</v>
      </c>
      <c r="E44" s="196">
        <v>0</v>
      </c>
    </row>
    <row r="45" spans="1:5" x14ac:dyDescent="0.3">
      <c r="A45" s="1"/>
      <c r="B45" s="194" t="s">
        <v>86</v>
      </c>
      <c r="C45" s="194" t="s">
        <v>886</v>
      </c>
      <c r="D45" s="195">
        <v>0</v>
      </c>
      <c r="E45" s="196">
        <v>0</v>
      </c>
    </row>
    <row r="46" spans="1:5" x14ac:dyDescent="0.3">
      <c r="A46" s="1"/>
      <c r="B46" s="194" t="s">
        <v>86</v>
      </c>
      <c r="C46" s="194" t="s">
        <v>887</v>
      </c>
      <c r="D46" s="195">
        <v>0</v>
      </c>
      <c r="E46" s="196">
        <v>0</v>
      </c>
    </row>
    <row r="47" spans="1:5" x14ac:dyDescent="0.3">
      <c r="A47" s="1"/>
      <c r="B47" s="194" t="s">
        <v>86</v>
      </c>
      <c r="C47" s="194" t="s">
        <v>888</v>
      </c>
      <c r="D47" s="195">
        <v>0</v>
      </c>
      <c r="E47" s="196">
        <v>0</v>
      </c>
    </row>
    <row r="48" spans="1:5" x14ac:dyDescent="0.3">
      <c r="A48" s="1"/>
      <c r="B48" s="194" t="s">
        <v>86</v>
      </c>
      <c r="C48" s="194" t="s">
        <v>889</v>
      </c>
      <c r="D48" s="195">
        <v>0</v>
      </c>
      <c r="E48" s="196">
        <v>0</v>
      </c>
    </row>
    <row r="49" spans="1:5" x14ac:dyDescent="0.3">
      <c r="A49" s="1"/>
      <c r="B49" s="194" t="s">
        <v>86</v>
      </c>
      <c r="C49" s="194" t="s">
        <v>890</v>
      </c>
      <c r="D49" s="195">
        <v>0</v>
      </c>
      <c r="E49" s="196">
        <v>0</v>
      </c>
    </row>
    <row r="50" spans="1:5" x14ac:dyDescent="0.3">
      <c r="A50" s="1"/>
      <c r="B50" s="194" t="s">
        <v>86</v>
      </c>
      <c r="C50" s="194" t="s">
        <v>891</v>
      </c>
      <c r="D50" s="195">
        <v>0</v>
      </c>
      <c r="E50" s="196">
        <v>0</v>
      </c>
    </row>
    <row r="51" spans="1:5" x14ac:dyDescent="0.3">
      <c r="A51" s="1"/>
      <c r="B51" s="194" t="s">
        <v>86</v>
      </c>
      <c r="C51" s="194" t="s">
        <v>892</v>
      </c>
      <c r="D51" s="195">
        <v>0</v>
      </c>
      <c r="E51" s="196">
        <v>0</v>
      </c>
    </row>
    <row r="52" spans="1:5" x14ac:dyDescent="0.3">
      <c r="A52" s="1"/>
      <c r="B52" s="194" t="s">
        <v>86</v>
      </c>
      <c r="C52" s="194" t="s">
        <v>893</v>
      </c>
      <c r="D52" s="195">
        <v>0</v>
      </c>
      <c r="E52" s="196">
        <v>0</v>
      </c>
    </row>
    <row r="53" spans="1:5" x14ac:dyDescent="0.3">
      <c r="A53" s="1"/>
      <c r="B53" s="194" t="s">
        <v>86</v>
      </c>
      <c r="C53" s="194" t="s">
        <v>894</v>
      </c>
      <c r="D53" s="195">
        <v>0</v>
      </c>
      <c r="E53" s="196">
        <v>0</v>
      </c>
    </row>
    <row r="54" spans="1:5" x14ac:dyDescent="0.3">
      <c r="A54" s="1"/>
      <c r="B54" s="194" t="s">
        <v>86</v>
      </c>
      <c r="C54" s="194" t="s">
        <v>895</v>
      </c>
      <c r="D54" s="195">
        <v>0</v>
      </c>
      <c r="E54" s="196">
        <v>0</v>
      </c>
    </row>
    <row r="55" spans="1:5" x14ac:dyDescent="0.3">
      <c r="A55" s="1"/>
      <c r="B55" s="194" t="s">
        <v>86</v>
      </c>
      <c r="C55" s="194" t="s">
        <v>87</v>
      </c>
      <c r="D55" s="195">
        <v>0</v>
      </c>
      <c r="E55" s="196">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B7" sqref="B7: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9" t="s">
        <v>0</v>
      </c>
      <c r="C3" s="200"/>
      <c r="D3" s="202"/>
      <c r="E3" s="202"/>
      <c r="F3" s="202"/>
      <c r="G3" s="202"/>
    </row>
    <row r="4" spans="1:7" ht="0" hidden="1" customHeight="1" x14ac:dyDescent="0.3">
      <c r="A4" s="1"/>
      <c r="B4" s="1"/>
      <c r="C4" s="1"/>
    </row>
    <row r="5" spans="1:7" ht="30" customHeight="1" x14ac:dyDescent="0.3">
      <c r="A5" s="1"/>
      <c r="B5" s="2" t="s">
        <v>1005</v>
      </c>
      <c r="C5" s="1"/>
    </row>
    <row r="6" spans="1:7" ht="34.950000000000003" customHeight="1" x14ac:dyDescent="0.3">
      <c r="A6" s="1"/>
      <c r="B6" s="3" t="s">
        <v>3438</v>
      </c>
      <c r="C6" s="3" t="s">
        <v>3439</v>
      </c>
    </row>
    <row r="7" spans="1:7" ht="26.4" x14ac:dyDescent="0.3">
      <c r="B7" s="87">
        <v>1</v>
      </c>
      <c r="C7" s="6" t="s">
        <v>3446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B7" sqref="B7: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9" t="s">
        <v>0</v>
      </c>
      <c r="C3" s="200"/>
      <c r="D3" s="202"/>
      <c r="E3" s="202"/>
      <c r="F3" s="202"/>
      <c r="G3" s="202"/>
    </row>
    <row r="4" spans="1:7" ht="0" hidden="1" customHeight="1" x14ac:dyDescent="0.3">
      <c r="A4" s="1"/>
      <c r="B4" s="1"/>
      <c r="C4" s="1"/>
    </row>
    <row r="5" spans="1:7" ht="30" customHeight="1" x14ac:dyDescent="0.3">
      <c r="A5" s="1"/>
      <c r="B5" s="2" t="s">
        <v>1005</v>
      </c>
      <c r="C5" s="1"/>
    </row>
    <row r="6" spans="1:7" ht="34.950000000000003" customHeight="1" x14ac:dyDescent="0.3">
      <c r="A6" s="1"/>
      <c r="B6" s="3" t="s">
        <v>3438</v>
      </c>
      <c r="C6" s="3" t="s">
        <v>3440</v>
      </c>
    </row>
    <row r="7" spans="1:7" ht="45" customHeight="1" x14ac:dyDescent="0.3">
      <c r="A7" s="1"/>
      <c r="B7" s="197">
        <v>1</v>
      </c>
      <c r="C7" s="198" t="s">
        <v>3441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2026-02-02T14:43:43Z</dcterms:created>
  <dcterms:modified xsi:type="dcterms:W3CDTF">2026-02-05T00:16:09Z</dcterms:modified>
</cp:coreProperties>
</file>